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ink/ink1492.xml" ContentType="application/inkml+xml"/>
  <Override PartName="/xl/ink/ink1493.xml" ContentType="application/inkml+xml"/>
  <Override PartName="/xl/ink/ink1494.xml" ContentType="application/inkml+xml"/>
  <Override PartName="/xl/ink/ink1495.xml" ContentType="application/inkml+xml"/>
  <Override PartName="/xl/ink/ink1496.xml" ContentType="application/inkml+xml"/>
  <Override PartName="/xl/ink/ink1497.xml" ContentType="application/inkml+xml"/>
  <Override PartName="/xl/ink/ink1498.xml" ContentType="application/inkml+xml"/>
  <Override PartName="/xl/ink/ink1499.xml" ContentType="application/inkml+xml"/>
  <Override PartName="/xl/ink/ink1500.xml" ContentType="application/inkml+xml"/>
  <Override PartName="/xl/ink/ink1501.xml" ContentType="application/inkml+xml"/>
  <Override PartName="/xl/ink/ink1502.xml" ContentType="application/inkml+xml"/>
  <Override PartName="/xl/ink/ink1503.xml" ContentType="application/inkml+xml"/>
  <Override PartName="/xl/ink/ink1504.xml" ContentType="application/inkml+xml"/>
  <Override PartName="/xl/ink/ink1505.xml" ContentType="application/inkml+xml"/>
  <Override PartName="/xl/ink/ink1506.xml" ContentType="application/inkml+xml"/>
  <Override PartName="/xl/ink/ink1507.xml" ContentType="application/inkml+xml"/>
  <Override PartName="/xl/ink/ink1508.xml" ContentType="application/inkml+xml"/>
  <Override PartName="/xl/ink/ink1509.xml" ContentType="application/inkml+xml"/>
  <Override PartName="/xl/ink/ink1510.xml" ContentType="application/inkml+xml"/>
  <Override PartName="/xl/ink/ink1511.xml" ContentType="application/inkml+xml"/>
  <Override PartName="/xl/ink/ink1512.xml" ContentType="application/inkml+xml"/>
  <Override PartName="/xl/ink/ink1513.xml" ContentType="application/inkml+xml"/>
  <Override PartName="/xl/ink/ink1514.xml" ContentType="application/inkml+xml"/>
  <Override PartName="/xl/ink/ink1515.xml" ContentType="application/inkml+xml"/>
  <Override PartName="/xl/ink/ink1516.xml" ContentType="application/inkml+xml"/>
  <Override PartName="/xl/ink/ink1517.xml" ContentType="application/inkml+xml"/>
  <Override PartName="/xl/ink/ink1518.xml" ContentType="application/inkml+xml"/>
  <Override PartName="/xl/ink/ink1519.xml" ContentType="application/inkml+xml"/>
  <Override PartName="/xl/ink/ink1520.xml" ContentType="application/inkml+xml"/>
  <Override PartName="/xl/ink/ink1521.xml" ContentType="application/inkml+xml"/>
  <Override PartName="/xl/ink/ink1522.xml" ContentType="application/inkml+xml"/>
  <Override PartName="/xl/ink/ink1523.xml" ContentType="application/inkml+xml"/>
  <Override PartName="/xl/ink/ink1524.xml" ContentType="application/inkml+xml"/>
  <Override PartName="/xl/ink/ink1525.xml" ContentType="application/inkml+xml"/>
  <Override PartName="/xl/ink/ink1526.xml" ContentType="application/inkml+xml"/>
  <Override PartName="/xl/ink/ink1527.xml" ContentType="application/inkml+xml"/>
  <Override PartName="/xl/ink/ink1528.xml" ContentType="application/inkml+xml"/>
  <Override PartName="/xl/ink/ink1529.xml" ContentType="application/inkml+xml"/>
  <Override PartName="/xl/ink/ink1530.xml" ContentType="application/inkml+xml"/>
  <Override PartName="/xl/ink/ink1531.xml" ContentType="application/inkml+xml"/>
  <Override PartName="/xl/ink/ink1532.xml" ContentType="application/inkml+xml"/>
  <Override PartName="/xl/ink/ink1533.xml" ContentType="application/inkml+xml"/>
  <Override PartName="/xl/ink/ink1534.xml" ContentType="application/inkml+xml"/>
  <Override PartName="/xl/ink/ink1535.xml" ContentType="application/inkml+xml"/>
  <Override PartName="/xl/ink/ink1536.xml" ContentType="application/inkml+xml"/>
  <Override PartName="/xl/ink/ink1537.xml" ContentType="application/inkml+xml"/>
  <Override PartName="/xl/ink/ink1538.xml" ContentType="application/inkml+xml"/>
  <Override PartName="/xl/ink/ink1539.xml" ContentType="application/inkml+xml"/>
  <Override PartName="/xl/ink/ink1540.xml" ContentType="application/inkml+xml"/>
  <Override PartName="/xl/ink/ink1541.xml" ContentType="application/inkml+xml"/>
  <Override PartName="/xl/ink/ink1542.xml" ContentType="application/inkml+xml"/>
  <Override PartName="/xl/ink/ink1543.xml" ContentType="application/inkml+xml"/>
  <Override PartName="/xl/ink/ink1544.xml" ContentType="application/inkml+xml"/>
  <Override PartName="/xl/ink/ink1545.xml" ContentType="application/inkml+xml"/>
  <Override PartName="/xl/ink/ink1546.xml" ContentType="application/inkml+xml"/>
  <Override PartName="/xl/ink/ink1547.xml" ContentType="application/inkml+xml"/>
  <Override PartName="/xl/ink/ink1548.xml" ContentType="application/inkml+xml"/>
  <Override PartName="/xl/ink/ink1549.xml" ContentType="application/inkml+xml"/>
  <Override PartName="/xl/ink/ink1550.xml" ContentType="application/inkml+xml"/>
  <Override PartName="/xl/ink/ink1551.xml" ContentType="application/inkml+xml"/>
  <Override PartName="/xl/ink/ink1552.xml" ContentType="application/inkml+xml"/>
  <Override PartName="/xl/ink/ink1553.xml" ContentType="application/inkml+xml"/>
  <Override PartName="/xl/ink/ink1554.xml" ContentType="application/inkml+xml"/>
  <Override PartName="/xl/ink/ink1555.xml" ContentType="application/inkml+xml"/>
  <Override PartName="/xl/ink/ink1556.xml" ContentType="application/inkml+xml"/>
  <Override PartName="/xl/ink/ink1557.xml" ContentType="application/inkml+xml"/>
  <Override PartName="/xl/ink/ink1558.xml" ContentType="application/inkml+xml"/>
  <Override PartName="/xl/ink/ink1559.xml" ContentType="application/inkml+xml"/>
  <Override PartName="/xl/ink/ink1560.xml" ContentType="application/inkml+xml"/>
  <Override PartName="/xl/ink/ink1561.xml" ContentType="application/inkml+xml"/>
  <Override PartName="/xl/ink/ink1562.xml" ContentType="application/inkml+xml"/>
  <Override PartName="/xl/ink/ink1563.xml" ContentType="application/inkml+xml"/>
  <Override PartName="/xl/ink/ink1564.xml" ContentType="application/inkml+xml"/>
  <Override PartName="/xl/ink/ink1565.xml" ContentType="application/inkml+xml"/>
  <Override PartName="/xl/ink/ink1566.xml" ContentType="application/inkml+xml"/>
  <Override PartName="/xl/ink/ink1567.xml" ContentType="application/inkml+xml"/>
  <Override PartName="/xl/ink/ink1568.xml" ContentType="application/inkml+xml"/>
  <Override PartName="/xl/ink/ink1569.xml" ContentType="application/inkml+xml"/>
  <Override PartName="/xl/ink/ink1570.xml" ContentType="application/inkml+xml"/>
  <Override PartName="/xl/ink/ink1571.xml" ContentType="application/inkml+xml"/>
  <Override PartName="/xl/ink/ink1572.xml" ContentType="application/inkml+xml"/>
  <Override PartName="/xl/ink/ink1573.xml" ContentType="application/inkml+xml"/>
  <Override PartName="/xl/ink/ink1574.xml" ContentType="application/inkml+xml"/>
  <Override PartName="/xl/ink/ink1575.xml" ContentType="application/inkml+xml"/>
  <Override PartName="/xl/ink/ink1576.xml" ContentType="application/inkml+xml"/>
  <Override PartName="/xl/ink/ink1577.xml" ContentType="application/inkml+xml"/>
  <Override PartName="/xl/ink/ink1578.xml" ContentType="application/inkml+xml"/>
  <Override PartName="/xl/ink/ink1579.xml" ContentType="application/inkml+xml"/>
  <Override PartName="/xl/ink/ink1580.xml" ContentType="application/inkml+xml"/>
  <Override PartName="/xl/ink/ink1581.xml" ContentType="application/inkml+xml"/>
  <Override PartName="/xl/ink/ink1582.xml" ContentType="application/inkml+xml"/>
  <Override PartName="/xl/ink/ink1583.xml" ContentType="application/inkml+xml"/>
  <Override PartName="/xl/ink/ink1584.xml" ContentType="application/inkml+xml"/>
  <Override PartName="/xl/ink/ink1585.xml" ContentType="application/inkml+xml"/>
  <Override PartName="/xl/ink/ink1586.xml" ContentType="application/inkml+xml"/>
  <Override PartName="/xl/ink/ink1587.xml" ContentType="application/inkml+xml"/>
  <Override PartName="/xl/ink/ink1588.xml" ContentType="application/inkml+xml"/>
  <Override PartName="/xl/ink/ink1589.xml" ContentType="application/inkml+xml"/>
  <Override PartName="/xl/ink/ink1590.xml" ContentType="application/inkml+xml"/>
  <Override PartName="/xl/ink/ink1591.xml" ContentType="application/inkml+xml"/>
  <Override PartName="/xl/ink/ink1592.xml" ContentType="application/inkml+xml"/>
  <Override PartName="/xl/ink/ink1593.xml" ContentType="application/inkml+xml"/>
  <Override PartName="/xl/ink/ink1594.xml" ContentType="application/inkml+xml"/>
  <Override PartName="/xl/ink/ink1595.xml" ContentType="application/inkml+xml"/>
  <Override PartName="/xl/ink/ink1596.xml" ContentType="application/inkml+xml"/>
  <Override PartName="/xl/ink/ink1597.xml" ContentType="application/inkml+xml"/>
  <Override PartName="/xl/ink/ink1598.xml" ContentType="application/inkml+xml"/>
  <Override PartName="/xl/ink/ink1599.xml" ContentType="application/inkml+xml"/>
  <Override PartName="/xl/ink/ink1600.xml" ContentType="application/inkml+xml"/>
  <Override PartName="/xl/ink/ink1601.xml" ContentType="application/inkml+xml"/>
  <Override PartName="/xl/ink/ink1602.xml" ContentType="application/inkml+xml"/>
  <Override PartName="/xl/ink/ink1603.xml" ContentType="application/inkml+xml"/>
  <Override PartName="/xl/ink/ink1604.xml" ContentType="application/inkml+xml"/>
  <Override PartName="/xl/ink/ink1605.xml" ContentType="application/inkml+xml"/>
  <Override PartName="/xl/ink/ink1606.xml" ContentType="application/inkml+xml"/>
  <Override PartName="/xl/ink/ink1607.xml" ContentType="application/inkml+xml"/>
  <Override PartName="/xl/ink/ink1608.xml" ContentType="application/inkml+xml"/>
  <Override PartName="/xl/ink/ink1609.xml" ContentType="application/inkml+xml"/>
  <Override PartName="/xl/ink/ink1610.xml" ContentType="application/inkml+xml"/>
  <Override PartName="/xl/ink/ink1611.xml" ContentType="application/inkml+xml"/>
  <Override PartName="/xl/ink/ink1612.xml" ContentType="application/inkml+xml"/>
  <Override PartName="/xl/ink/ink1613.xml" ContentType="application/inkml+xml"/>
  <Override PartName="/xl/ink/ink1614.xml" ContentType="application/inkml+xml"/>
  <Override PartName="/xl/ink/ink1615.xml" ContentType="application/inkml+xml"/>
  <Override PartName="/xl/ink/ink1616.xml" ContentType="application/inkml+xml"/>
  <Override PartName="/xl/ink/ink1617.xml" ContentType="application/inkml+xml"/>
  <Override PartName="/xl/ink/ink1618.xml" ContentType="application/inkml+xml"/>
  <Override PartName="/xl/ink/ink1619.xml" ContentType="application/inkml+xml"/>
  <Override PartName="/xl/ink/ink1620.xml" ContentType="application/inkml+xml"/>
  <Override PartName="/xl/ink/ink1621.xml" ContentType="application/inkml+xml"/>
  <Override PartName="/xl/ink/ink1622.xml" ContentType="application/inkml+xml"/>
  <Override PartName="/xl/ink/ink1623.xml" ContentType="application/inkml+xml"/>
  <Override PartName="/xl/ink/ink1624.xml" ContentType="application/inkml+xml"/>
  <Override PartName="/xl/ink/ink1625.xml" ContentType="application/inkml+xml"/>
  <Override PartName="/xl/ink/ink1626.xml" ContentType="application/inkml+xml"/>
  <Override PartName="/xl/ink/ink1627.xml" ContentType="application/inkml+xml"/>
  <Override PartName="/xl/ink/ink1628.xml" ContentType="application/inkml+xml"/>
  <Override PartName="/xl/ink/ink1629.xml" ContentType="application/inkml+xml"/>
  <Override PartName="/xl/ink/ink1630.xml" ContentType="application/inkml+xml"/>
  <Override PartName="/xl/ink/ink1631.xml" ContentType="application/inkml+xml"/>
  <Override PartName="/xl/ink/ink1632.xml" ContentType="application/inkml+xml"/>
  <Override PartName="/xl/ink/ink1633.xml" ContentType="application/inkml+xml"/>
  <Override PartName="/xl/ink/ink1634.xml" ContentType="application/inkml+xml"/>
  <Override PartName="/xl/ink/ink1635.xml" ContentType="application/inkml+xml"/>
  <Override PartName="/xl/ink/ink1636.xml" ContentType="application/inkml+xml"/>
  <Override PartName="/xl/ink/ink1637.xml" ContentType="application/inkml+xml"/>
  <Override PartName="/xl/ink/ink1638.xml" ContentType="application/inkml+xml"/>
  <Override PartName="/xl/ink/ink1639.xml" ContentType="application/inkml+xml"/>
  <Override PartName="/xl/ink/ink1640.xml" ContentType="application/inkml+xml"/>
  <Override PartName="/xl/ink/ink1641.xml" ContentType="application/inkml+xml"/>
  <Override PartName="/xl/ink/ink1642.xml" ContentType="application/inkml+xml"/>
  <Override PartName="/xl/ink/ink1643.xml" ContentType="application/inkml+xml"/>
  <Override PartName="/xl/ink/ink1644.xml" ContentType="application/inkml+xml"/>
  <Override PartName="/xl/ink/ink1645.xml" ContentType="application/inkml+xml"/>
  <Override PartName="/xl/ink/ink1646.xml" ContentType="application/inkml+xml"/>
  <Override PartName="/xl/ink/ink1647.xml" ContentType="application/inkml+xml"/>
  <Override PartName="/xl/ink/ink1648.xml" ContentType="application/inkml+xml"/>
  <Override PartName="/xl/ink/ink1649.xml" ContentType="application/inkml+xml"/>
  <Override PartName="/xl/ink/ink1650.xml" ContentType="application/inkml+xml"/>
  <Override PartName="/xl/ink/ink1651.xml" ContentType="application/inkml+xml"/>
  <Override PartName="/xl/ink/ink1652.xml" ContentType="application/inkml+xml"/>
  <Override PartName="/xl/ink/ink1653.xml" ContentType="application/inkml+xml"/>
  <Override PartName="/xl/ink/ink1654.xml" ContentType="application/inkml+xml"/>
  <Override PartName="/xl/ink/ink1655.xml" ContentType="application/inkml+xml"/>
  <Override PartName="/xl/ink/ink1656.xml" ContentType="application/inkml+xml"/>
  <Override PartName="/xl/ink/ink1657.xml" ContentType="application/inkml+xml"/>
  <Override PartName="/xl/ink/ink1658.xml" ContentType="application/inkml+xml"/>
  <Override PartName="/xl/ink/ink1659.xml" ContentType="application/inkml+xml"/>
  <Override PartName="/xl/ink/ink1660.xml" ContentType="application/inkml+xml"/>
  <Override PartName="/xl/ink/ink1661.xml" ContentType="application/inkml+xml"/>
  <Override PartName="/xl/ink/ink1662.xml" ContentType="application/inkml+xml"/>
  <Override PartName="/xl/ink/ink1663.xml" ContentType="application/inkml+xml"/>
  <Override PartName="/xl/ink/ink1664.xml" ContentType="application/inkml+xml"/>
  <Override PartName="/xl/ink/ink1665.xml" ContentType="application/inkml+xml"/>
  <Override PartName="/xl/ink/ink1666.xml" ContentType="application/inkml+xml"/>
  <Override PartName="/xl/ink/ink1667.xml" ContentType="application/inkml+xml"/>
  <Override PartName="/xl/ink/ink1668.xml" ContentType="application/inkml+xml"/>
  <Override PartName="/xl/ink/ink1669.xml" ContentType="application/inkml+xml"/>
  <Override PartName="/xl/ink/ink1670.xml" ContentType="application/inkml+xml"/>
  <Override PartName="/xl/ink/ink1671.xml" ContentType="application/inkml+xml"/>
  <Override PartName="/xl/ink/ink1672.xml" ContentType="application/inkml+xml"/>
  <Override PartName="/xl/ink/ink1673.xml" ContentType="application/inkml+xml"/>
  <Override PartName="/xl/ink/ink1674.xml" ContentType="application/inkml+xml"/>
  <Override PartName="/xl/ink/ink1675.xml" ContentType="application/inkml+xml"/>
  <Override PartName="/xl/ink/ink1676.xml" ContentType="application/inkml+xml"/>
  <Override PartName="/xl/ink/ink1677.xml" ContentType="application/inkml+xml"/>
  <Override PartName="/xl/ink/ink1678.xml" ContentType="application/inkml+xml"/>
  <Override PartName="/xl/ink/ink1679.xml" ContentType="application/inkml+xml"/>
  <Override PartName="/xl/ink/ink1680.xml" ContentType="application/inkml+xml"/>
  <Override PartName="/xl/ink/ink1681.xml" ContentType="application/inkml+xml"/>
  <Override PartName="/xl/ink/ink1682.xml" ContentType="application/inkml+xml"/>
  <Override PartName="/xl/ink/ink1683.xml" ContentType="application/inkml+xml"/>
  <Override PartName="/xl/ink/ink1684.xml" ContentType="application/inkml+xml"/>
  <Override PartName="/xl/ink/ink1685.xml" ContentType="application/inkml+xml"/>
  <Override PartName="/xl/ink/ink1686.xml" ContentType="application/inkml+xml"/>
  <Override PartName="/xl/ink/ink1687.xml" ContentType="application/inkml+xml"/>
  <Override PartName="/xl/ink/ink1688.xml" ContentType="application/inkml+xml"/>
  <Override PartName="/xl/ink/ink1689.xml" ContentType="application/inkml+xml"/>
  <Override PartName="/xl/ink/ink1690.xml" ContentType="application/inkml+xml"/>
  <Override PartName="/xl/ink/ink1691.xml" ContentType="application/inkml+xml"/>
  <Override PartName="/xl/ink/ink1692.xml" ContentType="application/inkml+xml"/>
  <Override PartName="/xl/ink/ink1693.xml" ContentType="application/inkml+xml"/>
  <Override PartName="/xl/ink/ink1694.xml" ContentType="application/inkml+xml"/>
  <Override PartName="/xl/ink/ink1695.xml" ContentType="application/inkml+xml"/>
  <Override PartName="/xl/ink/ink1696.xml" ContentType="application/inkml+xml"/>
  <Override PartName="/xl/ink/ink1697.xml" ContentType="application/inkml+xml"/>
  <Override PartName="/xl/ink/ink1698.xml" ContentType="application/inkml+xml"/>
  <Override PartName="/xl/ink/ink1699.xml" ContentType="application/inkml+xml"/>
  <Override PartName="/xl/ink/ink1700.xml" ContentType="application/inkml+xml"/>
  <Override PartName="/xl/ink/ink1701.xml" ContentType="application/inkml+xml"/>
  <Override PartName="/xl/ink/ink1702.xml" ContentType="application/inkml+xml"/>
  <Override PartName="/xl/ink/ink1703.xml" ContentType="application/inkml+xml"/>
  <Override PartName="/xl/ink/ink1704.xml" ContentType="application/inkml+xml"/>
  <Override PartName="/xl/ink/ink1705.xml" ContentType="application/inkml+xml"/>
  <Override PartName="/xl/ink/ink1706.xml" ContentType="application/inkml+xml"/>
  <Override PartName="/xl/ink/ink1707.xml" ContentType="application/inkml+xml"/>
  <Override PartName="/xl/ink/ink1708.xml" ContentType="application/inkml+xml"/>
  <Override PartName="/xl/ink/ink1709.xml" ContentType="application/inkml+xml"/>
  <Override PartName="/xl/ink/ink1710.xml" ContentType="application/inkml+xml"/>
  <Override PartName="/xl/ink/ink1711.xml" ContentType="application/inkml+xml"/>
  <Override PartName="/xl/ink/ink1712.xml" ContentType="application/inkml+xml"/>
  <Override PartName="/xl/ink/ink1713.xml" ContentType="application/inkml+xml"/>
  <Override PartName="/xl/ink/ink1714.xml" ContentType="application/inkml+xml"/>
  <Override PartName="/xl/ink/ink1715.xml" ContentType="application/inkml+xml"/>
  <Override PartName="/xl/ink/ink1716.xml" ContentType="application/inkml+xml"/>
  <Override PartName="/xl/ink/ink1717.xml" ContentType="application/inkml+xml"/>
  <Override PartName="/xl/ink/ink1718.xml" ContentType="application/inkml+xml"/>
  <Override PartName="/xl/ink/ink1719.xml" ContentType="application/inkml+xml"/>
  <Override PartName="/xl/ink/ink1720.xml" ContentType="application/inkml+xml"/>
  <Override PartName="/xl/ink/ink1721.xml" ContentType="application/inkml+xml"/>
  <Override PartName="/xl/ink/ink1722.xml" ContentType="application/inkml+xml"/>
  <Override PartName="/xl/ink/ink1723.xml" ContentType="application/inkml+xml"/>
  <Override PartName="/xl/ink/ink1724.xml" ContentType="application/inkml+xml"/>
  <Override PartName="/xl/ink/ink1725.xml" ContentType="application/inkml+xml"/>
  <Override PartName="/xl/ink/ink1726.xml" ContentType="application/inkml+xml"/>
  <Override PartName="/xl/ink/ink1727.xml" ContentType="application/inkml+xml"/>
  <Override PartName="/xl/ink/ink1728.xml" ContentType="application/inkml+xml"/>
  <Override PartName="/xl/ink/ink1729.xml" ContentType="application/inkml+xml"/>
  <Override PartName="/xl/ink/ink1730.xml" ContentType="application/inkml+xml"/>
  <Override PartName="/xl/ink/ink1731.xml" ContentType="application/inkml+xml"/>
  <Override PartName="/xl/ink/ink1732.xml" ContentType="application/inkml+xml"/>
  <Override PartName="/xl/ink/ink1733.xml" ContentType="application/inkml+xml"/>
  <Override PartName="/xl/ink/ink1734.xml" ContentType="application/inkml+xml"/>
  <Override PartName="/xl/ink/ink1735.xml" ContentType="application/inkml+xml"/>
  <Override PartName="/xl/ink/ink1736.xml" ContentType="application/inkml+xml"/>
  <Override PartName="/xl/ink/ink1737.xml" ContentType="application/inkml+xml"/>
  <Override PartName="/xl/ink/ink1738.xml" ContentType="application/inkml+xml"/>
  <Override PartName="/xl/ink/ink1739.xml" ContentType="application/inkml+xml"/>
  <Override PartName="/xl/ink/ink1740.xml" ContentType="application/inkml+xml"/>
  <Override PartName="/xl/ink/ink1741.xml" ContentType="application/inkml+xml"/>
  <Override PartName="/xl/ink/ink1742.xml" ContentType="application/inkml+xml"/>
  <Override PartName="/xl/ink/ink1743.xml" ContentType="application/inkml+xml"/>
  <Override PartName="/xl/ink/ink1744.xml" ContentType="application/inkml+xml"/>
  <Override PartName="/xl/ink/ink1745.xml" ContentType="application/inkml+xml"/>
  <Override PartName="/xl/ink/ink1746.xml" ContentType="application/inkml+xml"/>
  <Override PartName="/xl/ink/ink1747.xml" ContentType="application/inkml+xml"/>
  <Override PartName="/xl/ink/ink1748.xml" ContentType="application/inkml+xml"/>
  <Override PartName="/xl/ink/ink1749.xml" ContentType="application/inkml+xml"/>
  <Override PartName="/xl/ink/ink1750.xml" ContentType="application/inkml+xml"/>
  <Override PartName="/xl/ink/ink1751.xml" ContentType="application/inkml+xml"/>
  <Override PartName="/xl/ink/ink1752.xml" ContentType="application/inkml+xml"/>
  <Override PartName="/xl/ink/ink1753.xml" ContentType="application/inkml+xml"/>
  <Override PartName="/xl/ink/ink1754.xml" ContentType="application/inkml+xml"/>
  <Override PartName="/xl/ink/ink1755.xml" ContentType="application/inkml+xml"/>
  <Override PartName="/xl/ink/ink1756.xml" ContentType="application/inkml+xml"/>
  <Override PartName="/xl/ink/ink1757.xml" ContentType="application/inkml+xml"/>
  <Override PartName="/xl/ink/ink1758.xml" ContentType="application/inkml+xml"/>
  <Override PartName="/xl/ink/ink1759.xml" ContentType="application/inkml+xml"/>
  <Override PartName="/xl/ink/ink1760.xml" ContentType="application/inkml+xml"/>
  <Override PartName="/xl/ink/ink1761.xml" ContentType="application/inkml+xml"/>
  <Override PartName="/xl/ink/ink1762.xml" ContentType="application/inkml+xml"/>
  <Override PartName="/xl/ink/ink1763.xml" ContentType="application/inkml+xml"/>
  <Override PartName="/xl/ink/ink1764.xml" ContentType="application/inkml+xml"/>
  <Override PartName="/xl/ink/ink1765.xml" ContentType="application/inkml+xml"/>
  <Override PartName="/xl/ink/ink1766.xml" ContentType="application/inkml+xml"/>
  <Override PartName="/xl/ink/ink1767.xml" ContentType="application/inkml+xml"/>
  <Override PartName="/xl/ink/ink1768.xml" ContentType="application/inkml+xml"/>
  <Override PartName="/xl/ink/ink1769.xml" ContentType="application/inkml+xml"/>
  <Override PartName="/xl/ink/ink1770.xml" ContentType="application/inkml+xml"/>
  <Override PartName="/xl/ink/ink1771.xml" ContentType="application/inkml+xml"/>
  <Override PartName="/xl/ink/ink1772.xml" ContentType="application/inkml+xml"/>
  <Override PartName="/xl/ink/ink1773.xml" ContentType="application/inkml+xml"/>
  <Override PartName="/xl/ink/ink1774.xml" ContentType="application/inkml+xml"/>
  <Override PartName="/xl/ink/ink1775.xml" ContentType="application/inkml+xml"/>
  <Override PartName="/xl/ink/ink1776.xml" ContentType="application/inkml+xml"/>
  <Override PartName="/xl/ink/ink1777.xml" ContentType="application/inkml+xml"/>
  <Override PartName="/xl/ink/ink1778.xml" ContentType="application/inkml+xml"/>
  <Override PartName="/xl/ink/ink1779.xml" ContentType="application/inkml+xml"/>
  <Override PartName="/xl/ink/ink1780.xml" ContentType="application/inkml+xml"/>
  <Override PartName="/xl/ink/ink1781.xml" ContentType="application/inkml+xml"/>
  <Override PartName="/xl/ink/ink1782.xml" ContentType="application/inkml+xml"/>
  <Override PartName="/xl/ink/ink1783.xml" ContentType="application/inkml+xml"/>
  <Override PartName="/xl/ink/ink1784.xml" ContentType="application/inkml+xml"/>
  <Override PartName="/xl/ink/ink1785.xml" ContentType="application/inkml+xml"/>
  <Override PartName="/xl/ink/ink1786.xml" ContentType="application/inkml+xml"/>
  <Override PartName="/xl/ink/ink1787.xml" ContentType="application/inkml+xml"/>
  <Override PartName="/xl/ink/ink1788.xml" ContentType="application/inkml+xml"/>
  <Override PartName="/xl/ink/ink1789.xml" ContentType="application/inkml+xml"/>
  <Override PartName="/xl/ink/ink1790.xml" ContentType="application/inkml+xml"/>
  <Override PartName="/xl/ink/ink1791.xml" ContentType="application/inkml+xml"/>
  <Override PartName="/xl/ink/ink1792.xml" ContentType="application/inkml+xml"/>
  <Override PartName="/xl/ink/ink1793.xml" ContentType="application/inkml+xml"/>
  <Override PartName="/xl/ink/ink1794.xml" ContentType="application/inkml+xml"/>
  <Override PartName="/xl/ink/ink1795.xml" ContentType="application/inkml+xml"/>
  <Override PartName="/xl/ink/ink1796.xml" ContentType="application/inkml+xml"/>
  <Override PartName="/xl/ink/ink1797.xml" ContentType="application/inkml+xml"/>
  <Override PartName="/xl/ink/ink1798.xml" ContentType="application/inkml+xml"/>
  <Override PartName="/xl/ink/ink1799.xml" ContentType="application/inkml+xml"/>
  <Override PartName="/xl/ink/ink1800.xml" ContentType="application/inkml+xml"/>
  <Override PartName="/xl/ink/ink1801.xml" ContentType="application/inkml+xml"/>
  <Override PartName="/xl/ink/ink1802.xml" ContentType="application/inkml+xml"/>
  <Override PartName="/xl/ink/ink1803.xml" ContentType="application/inkml+xml"/>
  <Override PartName="/xl/ink/ink1804.xml" ContentType="application/inkml+xml"/>
  <Override PartName="/xl/ink/ink1805.xml" ContentType="application/inkml+xml"/>
  <Override PartName="/xl/ink/ink1806.xml" ContentType="application/inkml+xml"/>
  <Override PartName="/xl/ink/ink1807.xml" ContentType="application/inkml+xml"/>
  <Override PartName="/xl/ink/ink1808.xml" ContentType="application/inkml+xml"/>
  <Override PartName="/xl/ink/ink1809.xml" ContentType="application/inkml+xml"/>
  <Override PartName="/xl/ink/ink1810.xml" ContentType="application/inkml+xml"/>
  <Override PartName="/xl/ink/ink1811.xml" ContentType="application/inkml+xml"/>
  <Override PartName="/xl/ink/ink1812.xml" ContentType="application/inkml+xml"/>
  <Override PartName="/xl/ink/ink1813.xml" ContentType="application/inkml+xml"/>
  <Override PartName="/xl/ink/ink1814.xml" ContentType="application/inkml+xml"/>
  <Override PartName="/xl/ink/ink1815.xml" ContentType="application/inkml+xml"/>
  <Override PartName="/xl/ink/ink1816.xml" ContentType="application/inkml+xml"/>
  <Override PartName="/xl/ink/ink1817.xml" ContentType="application/inkml+xml"/>
  <Override PartName="/xl/ink/ink1818.xml" ContentType="application/inkml+xml"/>
  <Override PartName="/xl/ink/ink1819.xml" ContentType="application/inkml+xml"/>
  <Override PartName="/xl/ink/ink1820.xml" ContentType="application/inkml+xml"/>
  <Override PartName="/xl/ink/ink1821.xml" ContentType="application/inkml+xml"/>
  <Override PartName="/xl/ink/ink1822.xml" ContentType="application/inkml+xml"/>
  <Override PartName="/xl/ink/ink1823.xml" ContentType="application/inkml+xml"/>
  <Override PartName="/xl/ink/ink1824.xml" ContentType="application/inkml+xml"/>
  <Override PartName="/xl/ink/ink1825.xml" ContentType="application/inkml+xml"/>
  <Override PartName="/xl/ink/ink1826.xml" ContentType="application/inkml+xml"/>
  <Override PartName="/xl/ink/ink1827.xml" ContentType="application/inkml+xml"/>
  <Override PartName="/xl/ink/ink1828.xml" ContentType="application/inkml+xml"/>
  <Override PartName="/xl/ink/ink1829.xml" ContentType="application/inkml+xml"/>
  <Override PartName="/xl/ink/ink1830.xml" ContentType="application/inkml+xml"/>
  <Override PartName="/xl/ink/ink1831.xml" ContentType="application/inkml+xml"/>
  <Override PartName="/xl/ink/ink1832.xml" ContentType="application/inkml+xml"/>
  <Override PartName="/xl/ink/ink1833.xml" ContentType="application/inkml+xml"/>
  <Override PartName="/xl/ink/ink1834.xml" ContentType="application/inkml+xml"/>
  <Override PartName="/xl/ink/ink1835.xml" ContentType="application/inkml+xml"/>
  <Override PartName="/xl/ink/ink1836.xml" ContentType="application/inkml+xml"/>
  <Override PartName="/xl/ink/ink1837.xml" ContentType="application/inkml+xml"/>
  <Override PartName="/xl/ink/ink1838.xml" ContentType="application/inkml+xml"/>
  <Override PartName="/xl/ink/ink1839.xml" ContentType="application/inkml+xml"/>
  <Override PartName="/xl/ink/ink1840.xml" ContentType="application/inkml+xml"/>
  <Override PartName="/xl/ink/ink1841.xml" ContentType="application/inkml+xml"/>
  <Override PartName="/xl/ink/ink1842.xml" ContentType="application/inkml+xml"/>
  <Override PartName="/xl/ink/ink1843.xml" ContentType="application/inkml+xml"/>
  <Override PartName="/xl/ink/ink1844.xml" ContentType="application/inkml+xml"/>
  <Override PartName="/xl/ink/ink1845.xml" ContentType="application/inkml+xml"/>
  <Override PartName="/xl/ink/ink1846.xml" ContentType="application/inkml+xml"/>
  <Override PartName="/xl/ink/ink1847.xml" ContentType="application/inkml+xml"/>
  <Override PartName="/xl/ink/ink1848.xml" ContentType="application/inkml+xml"/>
  <Override PartName="/xl/ink/ink1849.xml" ContentType="application/inkml+xml"/>
  <Override PartName="/xl/ink/ink1850.xml" ContentType="application/inkml+xml"/>
  <Override PartName="/xl/ink/ink1851.xml" ContentType="application/inkml+xml"/>
  <Override PartName="/xl/ink/ink1852.xml" ContentType="application/inkml+xml"/>
  <Override PartName="/xl/ink/ink1853.xml" ContentType="application/inkml+xml"/>
  <Override PartName="/xl/ink/ink1854.xml" ContentType="application/inkml+xml"/>
  <Override PartName="/xl/ink/ink1855.xml" ContentType="application/inkml+xml"/>
  <Override PartName="/xl/ink/ink1856.xml" ContentType="application/inkml+xml"/>
  <Override PartName="/xl/ink/ink1857.xml" ContentType="application/inkml+xml"/>
  <Override PartName="/xl/ink/ink1858.xml" ContentType="application/inkml+xml"/>
  <Override PartName="/xl/ink/ink1859.xml" ContentType="application/inkml+xml"/>
  <Override PartName="/xl/ink/ink1860.xml" ContentType="application/inkml+xml"/>
  <Override PartName="/xl/ink/ink1861.xml" ContentType="application/inkml+xml"/>
  <Override PartName="/xl/ink/ink1862.xml" ContentType="application/inkml+xml"/>
  <Override PartName="/xl/ink/ink1863.xml" ContentType="application/inkml+xml"/>
  <Override PartName="/xl/ink/ink1864.xml" ContentType="application/inkml+xml"/>
  <Override PartName="/xl/ink/ink1865.xml" ContentType="application/inkml+xml"/>
  <Override PartName="/xl/ink/ink1866.xml" ContentType="application/inkml+xml"/>
  <Override PartName="/xl/ink/ink1867.xml" ContentType="application/inkml+xml"/>
  <Override PartName="/xl/ink/ink1868.xml" ContentType="application/inkml+xml"/>
  <Override PartName="/xl/ink/ink1869.xml" ContentType="application/inkml+xml"/>
  <Override PartName="/xl/ink/ink1870.xml" ContentType="application/inkml+xml"/>
  <Override PartName="/xl/ink/ink1871.xml" ContentType="application/inkml+xml"/>
  <Override PartName="/xl/ink/ink1872.xml" ContentType="application/inkml+xml"/>
  <Override PartName="/xl/ink/ink1873.xml" ContentType="application/inkml+xml"/>
  <Override PartName="/xl/ink/ink1874.xml" ContentType="application/inkml+xml"/>
  <Override PartName="/xl/ink/ink1875.xml" ContentType="application/inkml+xml"/>
  <Override PartName="/xl/ink/ink1876.xml" ContentType="application/inkml+xml"/>
  <Override PartName="/xl/ink/ink1877.xml" ContentType="application/inkml+xml"/>
  <Override PartName="/xl/ink/ink1878.xml" ContentType="application/inkml+xml"/>
  <Override PartName="/xl/ink/ink1879.xml" ContentType="application/inkml+xml"/>
  <Override PartName="/xl/ink/ink1880.xml" ContentType="application/inkml+xml"/>
  <Override PartName="/xl/ink/ink1881.xml" ContentType="application/inkml+xml"/>
  <Override PartName="/xl/ink/ink1882.xml" ContentType="application/inkml+xml"/>
  <Override PartName="/xl/ink/ink1883.xml" ContentType="application/inkml+xml"/>
  <Override PartName="/xl/ink/ink1884.xml" ContentType="application/inkml+xml"/>
  <Override PartName="/xl/ink/ink1885.xml" ContentType="application/inkml+xml"/>
  <Override PartName="/xl/ink/ink1886.xml" ContentType="application/inkml+xml"/>
  <Override PartName="/xl/ink/ink1887.xml" ContentType="application/inkml+xml"/>
  <Override PartName="/xl/ink/ink1888.xml" ContentType="application/inkml+xml"/>
  <Override PartName="/xl/ink/ink1889.xml" ContentType="application/inkml+xml"/>
  <Override PartName="/xl/ink/ink1890.xml" ContentType="application/inkml+xml"/>
  <Override PartName="/xl/ink/ink1891.xml" ContentType="application/inkml+xml"/>
  <Override PartName="/xl/ink/ink1892.xml" ContentType="application/inkml+xml"/>
  <Override PartName="/xl/ink/ink1893.xml" ContentType="application/inkml+xml"/>
  <Override PartName="/xl/ink/ink1894.xml" ContentType="application/inkml+xml"/>
  <Override PartName="/xl/ink/ink1895.xml" ContentType="application/inkml+xml"/>
  <Override PartName="/xl/ink/ink1896.xml" ContentType="application/inkml+xml"/>
  <Override PartName="/xl/ink/ink1897.xml" ContentType="application/inkml+xml"/>
  <Override PartName="/xl/ink/ink1898.xml" ContentType="application/inkml+xml"/>
  <Override PartName="/xl/ink/ink1899.xml" ContentType="application/inkml+xml"/>
  <Override PartName="/xl/ink/ink1900.xml" ContentType="application/inkml+xml"/>
  <Override PartName="/xl/ink/ink1901.xml" ContentType="application/inkml+xml"/>
  <Override PartName="/xl/ink/ink1902.xml" ContentType="application/inkml+xml"/>
  <Override PartName="/xl/ink/ink1903.xml" ContentType="application/inkml+xml"/>
  <Override PartName="/xl/ink/ink1904.xml" ContentType="application/inkml+xml"/>
  <Override PartName="/xl/ink/ink1905.xml" ContentType="application/inkml+xml"/>
  <Override PartName="/xl/ink/ink1906.xml" ContentType="application/inkml+xml"/>
  <Override PartName="/xl/ink/ink1907.xml" ContentType="application/inkml+xml"/>
  <Override PartName="/xl/ink/ink1908.xml" ContentType="application/inkml+xml"/>
  <Override PartName="/xl/ink/ink1909.xml" ContentType="application/inkml+xml"/>
  <Override PartName="/xl/ink/ink1910.xml" ContentType="application/inkml+xml"/>
  <Override PartName="/xl/ink/ink1911.xml" ContentType="application/inkml+xml"/>
  <Override PartName="/xl/ink/ink1912.xml" ContentType="application/inkml+xml"/>
  <Override PartName="/xl/ink/ink1913.xml" ContentType="application/inkml+xml"/>
  <Override PartName="/xl/ink/ink1914.xml" ContentType="application/inkml+xml"/>
  <Override PartName="/xl/ink/ink1915.xml" ContentType="application/inkml+xml"/>
  <Override PartName="/xl/ink/ink1916.xml" ContentType="application/inkml+xml"/>
  <Override PartName="/xl/ink/ink1917.xml" ContentType="application/inkml+xml"/>
  <Override PartName="/xl/ink/ink1918.xml" ContentType="application/inkml+xml"/>
  <Override PartName="/xl/ink/ink1919.xml" ContentType="application/inkml+xml"/>
  <Override PartName="/xl/ink/ink1920.xml" ContentType="application/inkml+xml"/>
  <Override PartName="/xl/ink/ink1921.xml" ContentType="application/inkml+xml"/>
  <Override PartName="/xl/ink/ink1922.xml" ContentType="application/inkml+xml"/>
  <Override PartName="/xl/ink/ink1923.xml" ContentType="application/inkml+xml"/>
  <Override PartName="/xl/ink/ink1924.xml" ContentType="application/inkml+xml"/>
  <Override PartName="/xl/ink/ink1925.xml" ContentType="application/inkml+xml"/>
  <Override PartName="/xl/ink/ink1926.xml" ContentType="application/inkml+xml"/>
  <Override PartName="/xl/ink/ink1927.xml" ContentType="application/inkml+xml"/>
  <Override PartName="/xl/ink/ink1928.xml" ContentType="application/inkml+xml"/>
  <Override PartName="/xl/ink/ink1929.xml" ContentType="application/inkml+xml"/>
  <Override PartName="/xl/ink/ink1930.xml" ContentType="application/inkml+xml"/>
  <Override PartName="/xl/ink/ink1931.xml" ContentType="application/inkml+xml"/>
  <Override PartName="/xl/ink/ink1932.xml" ContentType="application/inkml+xml"/>
  <Override PartName="/xl/ink/ink1933.xml" ContentType="application/inkml+xml"/>
  <Override PartName="/xl/ink/ink1934.xml" ContentType="application/inkml+xml"/>
  <Override PartName="/xl/ink/ink1935.xml" ContentType="application/inkml+xml"/>
  <Override PartName="/xl/ink/ink1936.xml" ContentType="application/inkml+xml"/>
  <Override PartName="/xl/ink/ink1937.xml" ContentType="application/inkml+xml"/>
  <Override PartName="/xl/ink/ink1938.xml" ContentType="application/inkml+xml"/>
  <Override PartName="/xl/ink/ink1939.xml" ContentType="application/inkml+xml"/>
  <Override PartName="/xl/ink/ink1940.xml" ContentType="application/inkml+xml"/>
  <Override PartName="/xl/ink/ink1941.xml" ContentType="application/inkml+xml"/>
  <Override PartName="/xl/ink/ink1942.xml" ContentType="application/inkml+xml"/>
  <Override PartName="/xl/ink/ink1943.xml" ContentType="application/inkml+xml"/>
  <Override PartName="/xl/ink/ink1944.xml" ContentType="application/inkml+xml"/>
  <Override PartName="/xl/ink/ink1945.xml" ContentType="application/inkml+xml"/>
  <Override PartName="/xl/ink/ink1946.xml" ContentType="application/inkml+xml"/>
  <Override PartName="/xl/ink/ink1947.xml" ContentType="application/inkml+xml"/>
  <Override PartName="/xl/ink/ink1948.xml" ContentType="application/inkml+xml"/>
  <Override PartName="/xl/ink/ink1949.xml" ContentType="application/inkml+xml"/>
  <Override PartName="/xl/ink/ink1950.xml" ContentType="application/inkml+xml"/>
  <Override PartName="/xl/ink/ink1951.xml" ContentType="application/inkml+xml"/>
  <Override PartName="/xl/ink/ink1952.xml" ContentType="application/inkml+xml"/>
  <Override PartName="/xl/ink/ink1953.xml" ContentType="application/inkml+xml"/>
  <Override PartName="/xl/ink/ink1954.xml" ContentType="application/inkml+xml"/>
  <Override PartName="/xl/ink/ink1955.xml" ContentType="application/inkml+xml"/>
  <Override PartName="/xl/ink/ink1956.xml" ContentType="application/inkml+xml"/>
  <Override PartName="/xl/ink/ink1957.xml" ContentType="application/inkml+xml"/>
  <Override PartName="/xl/ink/ink1958.xml" ContentType="application/inkml+xml"/>
  <Override PartName="/xl/ink/ink1959.xml" ContentType="application/inkml+xml"/>
  <Override PartName="/xl/ink/ink1960.xml" ContentType="application/inkml+xml"/>
  <Override PartName="/xl/ink/ink1961.xml" ContentType="application/inkml+xml"/>
  <Override PartName="/xl/ink/ink1962.xml" ContentType="application/inkml+xml"/>
  <Override PartName="/xl/ink/ink1963.xml" ContentType="application/inkml+xml"/>
  <Override PartName="/xl/ink/ink1964.xml" ContentType="application/inkml+xml"/>
  <Override PartName="/xl/ink/ink1965.xml" ContentType="application/inkml+xml"/>
  <Override PartName="/xl/ink/ink1966.xml" ContentType="application/inkml+xml"/>
  <Override PartName="/xl/ink/ink1967.xml" ContentType="application/inkml+xml"/>
  <Override PartName="/xl/ink/ink1968.xml" ContentType="application/inkml+xml"/>
  <Override PartName="/xl/ink/ink1969.xml" ContentType="application/inkml+xml"/>
  <Override PartName="/xl/ink/ink1970.xml" ContentType="application/inkml+xml"/>
  <Override PartName="/xl/ink/ink1971.xml" ContentType="application/inkml+xml"/>
  <Override PartName="/xl/ink/ink1972.xml" ContentType="application/inkml+xml"/>
  <Override PartName="/xl/ink/ink1973.xml" ContentType="application/inkml+xml"/>
  <Override PartName="/xl/ink/ink1974.xml" ContentType="application/inkml+xml"/>
  <Override PartName="/xl/ink/ink1975.xml" ContentType="application/inkml+xml"/>
  <Override PartName="/xl/ink/ink1976.xml" ContentType="application/inkml+xml"/>
  <Override PartName="/xl/ink/ink1977.xml" ContentType="application/inkml+xml"/>
  <Override PartName="/xl/ink/ink1978.xml" ContentType="application/inkml+xml"/>
  <Override PartName="/xl/ink/ink1979.xml" ContentType="application/inkml+xml"/>
  <Override PartName="/xl/ink/ink1980.xml" ContentType="application/inkml+xml"/>
  <Override PartName="/xl/ink/ink1981.xml" ContentType="application/inkml+xml"/>
  <Override PartName="/xl/ink/ink1982.xml" ContentType="application/inkml+xml"/>
  <Override PartName="/xl/ink/ink1983.xml" ContentType="application/inkml+xml"/>
  <Override PartName="/xl/ink/ink1984.xml" ContentType="application/inkml+xml"/>
  <Override PartName="/xl/ink/ink1985.xml" ContentType="application/inkml+xml"/>
  <Override PartName="/xl/ink/ink1986.xml" ContentType="application/inkml+xml"/>
  <Override PartName="/xl/ink/ink1987.xml" ContentType="application/inkml+xml"/>
  <Override PartName="/xl/ink/ink1988.xml" ContentType="application/inkml+xml"/>
  <Override PartName="/xl/ink/ink1989.xml" ContentType="application/inkml+xml"/>
  <Override PartName="/xl/ink/ink1990.xml" ContentType="application/inkml+xml"/>
  <Override PartName="/xl/ink/ink1991.xml" ContentType="application/inkml+xml"/>
  <Override PartName="/xl/ink/ink1992.xml" ContentType="application/inkml+xml"/>
  <Override PartName="/xl/ink/ink1993.xml" ContentType="application/inkml+xml"/>
  <Override PartName="/xl/ink/ink1994.xml" ContentType="application/inkml+xml"/>
  <Override PartName="/xl/ink/ink1995.xml" ContentType="application/inkml+xml"/>
  <Override PartName="/xl/ink/ink1996.xml" ContentType="application/inkml+xml"/>
  <Override PartName="/xl/ink/ink1997.xml" ContentType="application/inkml+xml"/>
  <Override PartName="/xl/ink/ink1998.xml" ContentType="application/inkml+xml"/>
  <Override PartName="/xl/ink/ink1999.xml" ContentType="application/inkml+xml"/>
  <Override PartName="/xl/ink/ink2000.xml" ContentType="application/inkml+xml"/>
  <Override PartName="/xl/ink/ink2001.xml" ContentType="application/inkml+xml"/>
  <Override PartName="/xl/ink/ink2002.xml" ContentType="application/inkml+xml"/>
  <Override PartName="/xl/ink/ink2003.xml" ContentType="application/inkml+xml"/>
  <Override PartName="/xl/ink/ink2004.xml" ContentType="application/inkml+xml"/>
  <Override PartName="/xl/ink/ink2005.xml" ContentType="application/inkml+xml"/>
  <Override PartName="/xl/ink/ink2006.xml" ContentType="application/inkml+xml"/>
  <Override PartName="/xl/ink/ink2007.xml" ContentType="application/inkml+xml"/>
  <Override PartName="/xl/ink/ink2008.xml" ContentType="application/inkml+xml"/>
  <Override PartName="/xl/ink/ink2009.xml" ContentType="application/inkml+xml"/>
  <Override PartName="/xl/ink/ink2010.xml" ContentType="application/inkml+xml"/>
  <Override PartName="/xl/ink/ink2011.xml" ContentType="application/inkml+xml"/>
  <Override PartName="/xl/ink/ink2012.xml" ContentType="application/inkml+xml"/>
  <Override PartName="/xl/ink/ink2013.xml" ContentType="application/inkml+xml"/>
  <Override PartName="/xl/ink/ink2014.xml" ContentType="application/inkml+xml"/>
  <Override PartName="/xl/ink/ink2015.xml" ContentType="application/inkml+xml"/>
  <Override PartName="/xl/ink/ink2016.xml" ContentType="application/inkml+xml"/>
  <Override PartName="/xl/ink/ink2017.xml" ContentType="application/inkml+xml"/>
  <Override PartName="/xl/ink/ink2018.xml" ContentType="application/inkml+xml"/>
  <Override PartName="/xl/ink/ink2019.xml" ContentType="application/inkml+xml"/>
  <Override PartName="/xl/ink/ink2020.xml" ContentType="application/inkml+xml"/>
  <Override PartName="/xl/ink/ink2021.xml" ContentType="application/inkml+xml"/>
  <Override PartName="/xl/ink/ink2022.xml" ContentType="application/inkml+xml"/>
  <Override PartName="/xl/ink/ink2023.xml" ContentType="application/inkml+xml"/>
  <Override PartName="/xl/ink/ink2024.xml" ContentType="application/inkml+xml"/>
  <Override PartName="/xl/ink/ink2025.xml" ContentType="application/inkml+xml"/>
  <Override PartName="/xl/ink/ink2026.xml" ContentType="application/inkml+xml"/>
  <Override PartName="/xl/ink/ink2027.xml" ContentType="application/inkml+xml"/>
  <Override PartName="/xl/ink/ink2028.xml" ContentType="application/inkml+xml"/>
  <Override PartName="/xl/ink/ink2029.xml" ContentType="application/inkml+xml"/>
  <Override PartName="/xl/ink/ink2030.xml" ContentType="application/inkml+xml"/>
  <Override PartName="/xl/ink/ink2031.xml" ContentType="application/inkml+xml"/>
  <Override PartName="/xl/ink/ink2032.xml" ContentType="application/inkml+xml"/>
  <Override PartName="/xl/ink/ink2033.xml" ContentType="application/inkml+xml"/>
  <Override PartName="/xl/ink/ink2034.xml" ContentType="application/inkml+xml"/>
  <Override PartName="/xl/ink/ink2035.xml" ContentType="application/inkml+xml"/>
  <Override PartName="/xl/ink/ink2036.xml" ContentType="application/inkml+xml"/>
  <Override PartName="/xl/ink/ink2037.xml" ContentType="application/inkml+xml"/>
  <Override PartName="/xl/ink/ink2038.xml" ContentType="application/inkml+xml"/>
  <Override PartName="/xl/ink/ink2039.xml" ContentType="application/inkml+xml"/>
  <Override PartName="/xl/ink/ink2040.xml" ContentType="application/inkml+xml"/>
  <Override PartName="/xl/ink/ink2041.xml" ContentType="application/inkml+xml"/>
  <Override PartName="/xl/ink/ink2042.xml" ContentType="application/inkml+xml"/>
  <Override PartName="/xl/ink/ink2043.xml" ContentType="application/inkml+xml"/>
  <Override PartName="/xl/ink/ink2044.xml" ContentType="application/inkml+xml"/>
  <Override PartName="/xl/ink/ink2045.xml" ContentType="application/inkml+xml"/>
  <Override PartName="/xl/ink/ink2046.xml" ContentType="application/inkml+xml"/>
  <Override PartName="/xl/ink/ink2047.xml" ContentType="application/inkml+xml"/>
  <Override PartName="/xl/ink/ink2048.xml" ContentType="application/inkml+xml"/>
  <Override PartName="/xl/ink/ink2049.xml" ContentType="application/inkml+xml"/>
  <Override PartName="/xl/ink/ink2050.xml" ContentType="application/inkml+xml"/>
  <Override PartName="/xl/ink/ink2051.xml" ContentType="application/inkml+xml"/>
  <Override PartName="/xl/ink/ink2052.xml" ContentType="application/inkml+xml"/>
  <Override PartName="/xl/ink/ink2053.xml" ContentType="application/inkml+xml"/>
  <Override PartName="/xl/ink/ink2054.xml" ContentType="application/inkml+xml"/>
  <Override PartName="/xl/ink/ink2055.xml" ContentType="application/inkml+xml"/>
  <Override PartName="/xl/ink/ink2056.xml" ContentType="application/inkml+xml"/>
  <Override PartName="/xl/ink/ink2057.xml" ContentType="application/inkml+xml"/>
  <Override PartName="/xl/ink/ink2058.xml" ContentType="application/inkml+xml"/>
  <Override PartName="/xl/ink/ink2059.xml" ContentType="application/inkml+xml"/>
  <Override PartName="/xl/ink/ink2060.xml" ContentType="application/inkml+xml"/>
  <Override PartName="/xl/ink/ink2061.xml" ContentType="application/inkml+xml"/>
  <Override PartName="/xl/ink/ink2062.xml" ContentType="application/inkml+xml"/>
  <Override PartName="/xl/ink/ink2063.xml" ContentType="application/inkml+xml"/>
  <Override PartName="/xl/ink/ink2064.xml" ContentType="application/inkml+xml"/>
  <Override PartName="/xl/ink/ink2065.xml" ContentType="application/inkml+xml"/>
  <Override PartName="/xl/ink/ink2066.xml" ContentType="application/inkml+xml"/>
  <Override PartName="/xl/ink/ink2067.xml" ContentType="application/inkml+xml"/>
  <Override PartName="/xl/ink/ink2068.xml" ContentType="application/inkml+xml"/>
  <Override PartName="/xl/ink/ink2069.xml" ContentType="application/inkml+xml"/>
  <Override PartName="/xl/ink/ink2070.xml" ContentType="application/inkml+xml"/>
  <Override PartName="/xl/ink/ink2071.xml" ContentType="application/inkml+xml"/>
  <Override PartName="/xl/ink/ink2072.xml" ContentType="application/inkml+xml"/>
  <Override PartName="/xl/ink/ink2073.xml" ContentType="application/inkml+xml"/>
  <Override PartName="/xl/ink/ink2074.xml" ContentType="application/inkml+xml"/>
  <Override PartName="/xl/ink/ink2075.xml" ContentType="application/inkml+xml"/>
  <Override PartName="/xl/ink/ink2076.xml" ContentType="application/inkml+xml"/>
  <Override PartName="/xl/ink/ink2077.xml" ContentType="application/inkml+xml"/>
  <Override PartName="/xl/ink/ink2078.xml" ContentType="application/inkml+xml"/>
  <Override PartName="/xl/ink/ink2079.xml" ContentType="application/inkml+xml"/>
  <Override PartName="/xl/ink/ink2080.xml" ContentType="application/inkml+xml"/>
  <Override PartName="/xl/ink/ink2081.xml" ContentType="application/inkml+xml"/>
  <Override PartName="/xl/ink/ink2082.xml" ContentType="application/inkml+xml"/>
  <Override PartName="/xl/ink/ink2083.xml" ContentType="application/inkml+xml"/>
  <Override PartName="/xl/ink/ink2084.xml" ContentType="application/inkml+xml"/>
  <Override PartName="/xl/ink/ink2085.xml" ContentType="application/inkml+xml"/>
  <Override PartName="/xl/ink/ink2086.xml" ContentType="application/inkml+xml"/>
  <Override PartName="/xl/ink/ink2087.xml" ContentType="application/inkml+xml"/>
  <Override PartName="/xl/ink/ink2088.xml" ContentType="application/inkml+xml"/>
  <Override PartName="/xl/ink/ink2089.xml" ContentType="application/inkml+xml"/>
  <Override PartName="/xl/ink/ink2090.xml" ContentType="application/inkml+xml"/>
  <Override PartName="/xl/ink/ink2091.xml" ContentType="application/inkml+xml"/>
  <Override PartName="/xl/ink/ink2092.xml" ContentType="application/inkml+xml"/>
  <Override PartName="/xl/ink/ink2093.xml" ContentType="application/inkml+xml"/>
  <Override PartName="/xl/ink/ink2094.xml" ContentType="application/inkml+xml"/>
  <Override PartName="/xl/ink/ink2095.xml" ContentType="application/inkml+xml"/>
  <Override PartName="/xl/ink/ink2096.xml" ContentType="application/inkml+xml"/>
  <Override PartName="/xl/ink/ink2097.xml" ContentType="application/inkml+xml"/>
  <Override PartName="/xl/ink/ink2098.xml" ContentType="application/inkml+xml"/>
  <Override PartName="/xl/ink/ink2099.xml" ContentType="application/inkml+xml"/>
  <Override PartName="/xl/ink/ink2100.xml" ContentType="application/inkml+xml"/>
  <Override PartName="/xl/ink/ink2101.xml" ContentType="application/inkml+xml"/>
  <Override PartName="/xl/ink/ink2102.xml" ContentType="application/inkml+xml"/>
  <Override PartName="/xl/ink/ink2103.xml" ContentType="application/inkml+xml"/>
  <Override PartName="/xl/ink/ink2104.xml" ContentType="application/inkml+xml"/>
  <Override PartName="/xl/ink/ink2105.xml" ContentType="application/inkml+xml"/>
  <Override PartName="/xl/ink/ink2106.xml" ContentType="application/inkml+xml"/>
  <Override PartName="/xl/ink/ink2107.xml" ContentType="application/inkml+xml"/>
  <Override PartName="/xl/ink/ink2108.xml" ContentType="application/inkml+xml"/>
  <Override PartName="/xl/ink/ink2109.xml" ContentType="application/inkml+xml"/>
  <Override PartName="/xl/ink/ink2110.xml" ContentType="application/inkml+xml"/>
  <Override PartName="/xl/ink/ink2111.xml" ContentType="application/inkml+xml"/>
  <Override PartName="/xl/ink/ink2112.xml" ContentType="application/inkml+xml"/>
  <Override PartName="/xl/ink/ink2113.xml" ContentType="application/inkml+xml"/>
  <Override PartName="/xl/ink/ink2114.xml" ContentType="application/inkml+xml"/>
  <Override PartName="/xl/ink/ink2115.xml" ContentType="application/inkml+xml"/>
  <Override PartName="/xl/ink/ink2116.xml" ContentType="application/inkml+xml"/>
  <Override PartName="/xl/ink/ink2117.xml" ContentType="application/inkml+xml"/>
  <Override PartName="/xl/ink/ink2118.xml" ContentType="application/inkml+xml"/>
  <Override PartName="/xl/ink/ink2119.xml" ContentType="application/inkml+xml"/>
  <Override PartName="/xl/ink/ink2120.xml" ContentType="application/inkml+xml"/>
  <Override PartName="/xl/ink/ink2121.xml" ContentType="application/inkml+xml"/>
  <Override PartName="/xl/ink/ink2122.xml" ContentType="application/inkml+xml"/>
  <Override PartName="/xl/ink/ink2123.xml" ContentType="application/inkml+xml"/>
  <Override PartName="/xl/ink/ink2124.xml" ContentType="application/inkml+xml"/>
  <Override PartName="/xl/ink/ink2125.xml" ContentType="application/inkml+xml"/>
  <Override PartName="/xl/ink/ink2126.xml" ContentType="application/inkml+xml"/>
  <Override PartName="/xl/ink/ink2127.xml" ContentType="application/inkml+xml"/>
  <Override PartName="/xl/ink/ink2128.xml" ContentType="application/inkml+xml"/>
  <Override PartName="/xl/ink/ink2129.xml" ContentType="application/inkml+xml"/>
  <Override PartName="/xl/ink/ink2130.xml" ContentType="application/inkml+xml"/>
  <Override PartName="/xl/ink/ink2131.xml" ContentType="application/inkml+xml"/>
  <Override PartName="/xl/ink/ink2132.xml" ContentType="application/inkml+xml"/>
  <Override PartName="/xl/ink/ink2133.xml" ContentType="application/inkml+xml"/>
  <Override PartName="/xl/ink/ink2134.xml" ContentType="application/inkml+xml"/>
  <Override PartName="/xl/ink/ink2135.xml" ContentType="application/inkml+xml"/>
  <Override PartName="/xl/ink/ink2136.xml" ContentType="application/inkml+xml"/>
  <Override PartName="/xl/ink/ink2137.xml" ContentType="application/inkml+xml"/>
  <Override PartName="/xl/ink/ink2138.xml" ContentType="application/inkml+xml"/>
  <Override PartName="/xl/ink/ink2139.xml" ContentType="application/inkml+xml"/>
  <Override PartName="/xl/ink/ink2140.xml" ContentType="application/inkml+xml"/>
  <Override PartName="/xl/ink/ink2141.xml" ContentType="application/inkml+xml"/>
  <Override PartName="/xl/ink/ink2142.xml" ContentType="application/inkml+xml"/>
  <Override PartName="/xl/ink/ink2143.xml" ContentType="application/inkml+xml"/>
  <Override PartName="/xl/ink/ink2144.xml" ContentType="application/inkml+xml"/>
  <Override PartName="/xl/ink/ink2145.xml" ContentType="application/inkml+xml"/>
  <Override PartName="/xl/ink/ink2146.xml" ContentType="application/inkml+xml"/>
  <Override PartName="/xl/ink/ink2147.xml" ContentType="application/inkml+xml"/>
  <Override PartName="/xl/ink/ink2148.xml" ContentType="application/inkml+xml"/>
  <Override PartName="/xl/ink/ink2149.xml" ContentType="application/inkml+xml"/>
  <Override PartName="/xl/ink/ink2150.xml" ContentType="application/inkml+xml"/>
  <Override PartName="/xl/ink/ink2151.xml" ContentType="application/inkml+xml"/>
  <Override PartName="/xl/ink/ink2152.xml" ContentType="application/inkml+xml"/>
  <Override PartName="/xl/ink/ink2153.xml" ContentType="application/inkml+xml"/>
  <Override PartName="/xl/ink/ink2154.xml" ContentType="application/inkml+xml"/>
  <Override PartName="/xl/ink/ink2155.xml" ContentType="application/inkml+xml"/>
  <Override PartName="/xl/ink/ink2156.xml" ContentType="application/inkml+xml"/>
  <Override PartName="/xl/ink/ink2157.xml" ContentType="application/inkml+xml"/>
  <Override PartName="/xl/ink/ink2158.xml" ContentType="application/inkml+xml"/>
  <Override PartName="/xl/ink/ink2159.xml" ContentType="application/inkml+xml"/>
  <Override PartName="/xl/ink/ink2160.xml" ContentType="application/inkml+xml"/>
  <Override PartName="/xl/ink/ink2161.xml" ContentType="application/inkml+xml"/>
  <Override PartName="/xl/ink/ink2162.xml" ContentType="application/inkml+xml"/>
  <Override PartName="/xl/ink/ink2163.xml" ContentType="application/inkml+xml"/>
  <Override PartName="/xl/ink/ink2164.xml" ContentType="application/inkml+xml"/>
  <Override PartName="/xl/ink/ink2165.xml" ContentType="application/inkml+xml"/>
  <Override PartName="/xl/ink/ink2166.xml" ContentType="application/inkml+xml"/>
  <Override PartName="/xl/ink/ink2167.xml" ContentType="application/inkml+xml"/>
  <Override PartName="/xl/ink/ink2168.xml" ContentType="application/inkml+xml"/>
  <Override PartName="/xl/ink/ink2169.xml" ContentType="application/inkml+xml"/>
  <Override PartName="/xl/ink/ink2170.xml" ContentType="application/inkml+xml"/>
  <Override PartName="/xl/ink/ink2171.xml" ContentType="application/inkml+xml"/>
  <Override PartName="/xl/ink/ink2172.xml" ContentType="application/inkml+xml"/>
  <Override PartName="/xl/ink/ink2173.xml" ContentType="application/inkml+xml"/>
  <Override PartName="/xl/ink/ink2174.xml" ContentType="application/inkml+xml"/>
  <Override PartName="/xl/ink/ink2175.xml" ContentType="application/inkml+xml"/>
  <Override PartName="/xl/ink/ink2176.xml" ContentType="application/inkml+xml"/>
  <Override PartName="/xl/ink/ink2177.xml" ContentType="application/inkml+xml"/>
  <Override PartName="/xl/ink/ink2178.xml" ContentType="application/inkml+xml"/>
  <Override PartName="/xl/ink/ink2179.xml" ContentType="application/inkml+xml"/>
  <Override PartName="/xl/ink/ink2180.xml" ContentType="application/inkml+xml"/>
  <Override PartName="/xl/ink/ink2181.xml" ContentType="application/inkml+xml"/>
  <Override PartName="/xl/ink/ink2182.xml" ContentType="application/inkml+xml"/>
  <Override PartName="/xl/ink/ink2183.xml" ContentType="application/inkml+xml"/>
  <Override PartName="/xl/ink/ink2184.xml" ContentType="application/inkml+xml"/>
  <Override PartName="/xl/ink/ink2185.xml" ContentType="application/inkml+xml"/>
  <Override PartName="/xl/ink/ink2186.xml" ContentType="application/inkml+xml"/>
  <Override PartName="/xl/ink/ink2187.xml" ContentType="application/inkml+xml"/>
  <Override PartName="/xl/ink/ink2188.xml" ContentType="application/inkml+xml"/>
  <Override PartName="/xl/ink/ink2189.xml" ContentType="application/inkml+xml"/>
  <Override PartName="/xl/ink/ink2190.xml" ContentType="application/inkml+xml"/>
  <Override PartName="/xl/ink/ink2191.xml" ContentType="application/inkml+xml"/>
  <Override PartName="/xl/ink/ink2192.xml" ContentType="application/inkml+xml"/>
  <Override PartName="/xl/ink/ink2193.xml" ContentType="application/inkml+xml"/>
  <Override PartName="/xl/ink/ink2194.xml" ContentType="application/inkml+xml"/>
  <Override PartName="/xl/ink/ink2195.xml" ContentType="application/inkml+xml"/>
  <Override PartName="/xl/ink/ink2196.xml" ContentType="application/inkml+xml"/>
  <Override PartName="/xl/ink/ink2197.xml" ContentType="application/inkml+xml"/>
  <Override PartName="/xl/ink/ink2198.xml" ContentType="application/inkml+xml"/>
  <Override PartName="/xl/ink/ink2199.xml" ContentType="application/inkml+xml"/>
  <Override PartName="/xl/ink/ink2200.xml" ContentType="application/inkml+xml"/>
  <Override PartName="/xl/ink/ink2201.xml" ContentType="application/inkml+xml"/>
  <Override PartName="/xl/ink/ink2202.xml" ContentType="application/inkml+xml"/>
  <Override PartName="/xl/ink/ink2203.xml" ContentType="application/inkml+xml"/>
  <Override PartName="/xl/ink/ink2204.xml" ContentType="application/inkml+xml"/>
  <Override PartName="/xl/ink/ink2205.xml" ContentType="application/inkml+xml"/>
  <Override PartName="/xl/ink/ink2206.xml" ContentType="application/inkml+xml"/>
  <Override PartName="/xl/ink/ink2207.xml" ContentType="application/inkml+xml"/>
  <Override PartName="/xl/ink/ink2208.xml" ContentType="application/inkml+xml"/>
  <Override PartName="/xl/ink/ink2209.xml" ContentType="application/inkml+xml"/>
  <Override PartName="/xl/ink/ink2210.xml" ContentType="application/inkml+xml"/>
  <Override PartName="/xl/ink/ink2211.xml" ContentType="application/inkml+xml"/>
  <Override PartName="/xl/ink/ink2212.xml" ContentType="application/inkml+xml"/>
  <Override PartName="/xl/ink/ink2213.xml" ContentType="application/inkml+xml"/>
  <Override PartName="/xl/ink/ink2214.xml" ContentType="application/inkml+xml"/>
  <Override PartName="/xl/ink/ink2215.xml" ContentType="application/inkml+xml"/>
  <Override PartName="/xl/ink/ink2216.xml" ContentType="application/inkml+xml"/>
  <Override PartName="/xl/ink/ink2217.xml" ContentType="application/inkml+xml"/>
  <Override PartName="/xl/ink/ink2218.xml" ContentType="application/inkml+xml"/>
  <Override PartName="/xl/ink/ink2219.xml" ContentType="application/inkml+xml"/>
  <Override PartName="/xl/ink/ink2220.xml" ContentType="application/inkml+xml"/>
  <Override PartName="/xl/ink/ink2221.xml" ContentType="application/inkml+xml"/>
  <Override PartName="/xl/ink/ink2222.xml" ContentType="application/inkml+xml"/>
  <Override PartName="/xl/ink/ink2223.xml" ContentType="application/inkml+xml"/>
  <Override PartName="/xl/ink/ink2224.xml" ContentType="application/inkml+xml"/>
  <Override PartName="/xl/ink/ink2225.xml" ContentType="application/inkml+xml"/>
  <Override PartName="/xl/ink/ink2226.xml" ContentType="application/inkml+xml"/>
  <Override PartName="/xl/ink/ink2227.xml" ContentType="application/inkml+xml"/>
  <Override PartName="/xl/ink/ink2228.xml" ContentType="application/inkml+xml"/>
  <Override PartName="/xl/ink/ink2229.xml" ContentType="application/inkml+xml"/>
  <Override PartName="/xl/ink/ink2230.xml" ContentType="application/inkml+xml"/>
  <Override PartName="/xl/ink/ink2231.xml" ContentType="application/inkml+xml"/>
  <Override PartName="/xl/ink/ink2232.xml" ContentType="application/inkml+xml"/>
  <Override PartName="/xl/ink/ink2233.xml" ContentType="application/inkml+xml"/>
  <Override PartName="/xl/ink/ink2234.xml" ContentType="application/inkml+xml"/>
  <Override PartName="/xl/ink/ink2235.xml" ContentType="application/inkml+xml"/>
  <Override PartName="/xl/ink/ink2236.xml" ContentType="application/inkml+xml"/>
  <Override PartName="/xl/ink/ink2237.xml" ContentType="application/inkml+xml"/>
  <Override PartName="/xl/ink/ink2238.xml" ContentType="application/inkml+xml"/>
  <Override PartName="/xl/ink/ink2239.xml" ContentType="application/inkml+xml"/>
  <Override PartName="/xl/ink/ink2240.xml" ContentType="application/inkml+xml"/>
  <Override PartName="/xl/ink/ink2241.xml" ContentType="application/inkml+xml"/>
  <Override PartName="/xl/ink/ink2242.xml" ContentType="application/inkml+xml"/>
  <Override PartName="/xl/ink/ink2243.xml" ContentType="application/inkml+xml"/>
  <Override PartName="/xl/ink/ink2244.xml" ContentType="application/inkml+xml"/>
  <Override PartName="/xl/ink/ink2245.xml" ContentType="application/inkml+xml"/>
  <Override PartName="/xl/ink/ink2246.xml" ContentType="application/inkml+xml"/>
  <Override PartName="/xl/ink/ink2247.xml" ContentType="application/inkml+xml"/>
  <Override PartName="/xl/ink/ink2248.xml" ContentType="application/inkml+xml"/>
  <Override PartName="/xl/ink/ink2249.xml" ContentType="application/inkml+xml"/>
  <Override PartName="/xl/ink/ink2250.xml" ContentType="application/inkml+xml"/>
  <Override PartName="/xl/ink/ink2251.xml" ContentType="application/inkml+xml"/>
  <Override PartName="/xl/ink/ink2252.xml" ContentType="application/inkml+xml"/>
  <Override PartName="/xl/ink/ink2253.xml" ContentType="application/inkml+xml"/>
  <Override PartName="/xl/ink/ink2254.xml" ContentType="application/inkml+xml"/>
  <Override PartName="/xl/ink/ink2255.xml" ContentType="application/inkml+xml"/>
  <Override PartName="/xl/ink/ink2256.xml" ContentType="application/inkml+xml"/>
  <Override PartName="/xl/ink/ink2257.xml" ContentType="application/inkml+xml"/>
  <Override PartName="/xl/ink/ink2258.xml" ContentType="application/inkml+xml"/>
  <Override PartName="/xl/ink/ink2259.xml" ContentType="application/inkml+xml"/>
  <Override PartName="/xl/ink/ink2260.xml" ContentType="application/inkml+xml"/>
  <Override PartName="/xl/ink/ink2261.xml" ContentType="application/inkml+xml"/>
  <Override PartName="/xl/ink/ink2262.xml" ContentType="application/inkml+xml"/>
  <Override PartName="/xl/ink/ink2263.xml" ContentType="application/inkml+xml"/>
  <Override PartName="/xl/ink/ink2264.xml" ContentType="application/inkml+xml"/>
  <Override PartName="/xl/ink/ink2265.xml" ContentType="application/inkml+xml"/>
  <Override PartName="/xl/ink/ink2266.xml" ContentType="application/inkml+xml"/>
  <Override PartName="/xl/ink/ink2267.xml" ContentType="application/inkml+xml"/>
  <Override PartName="/xl/ink/ink2268.xml" ContentType="application/inkml+xml"/>
  <Override PartName="/xl/ink/ink2269.xml" ContentType="application/inkml+xml"/>
  <Override PartName="/xl/ink/ink2270.xml" ContentType="application/inkml+xml"/>
  <Override PartName="/xl/ink/ink2271.xml" ContentType="application/inkml+xml"/>
  <Override PartName="/xl/ink/ink2272.xml" ContentType="application/inkml+xml"/>
  <Override PartName="/xl/ink/ink2273.xml" ContentType="application/inkml+xml"/>
  <Override PartName="/xl/ink/ink2274.xml" ContentType="application/inkml+xml"/>
  <Override PartName="/xl/ink/ink2275.xml" ContentType="application/inkml+xml"/>
  <Override PartName="/xl/ink/ink2276.xml" ContentType="application/inkml+xml"/>
  <Override PartName="/xl/ink/ink2277.xml" ContentType="application/inkml+xml"/>
  <Override PartName="/xl/ink/ink2278.xml" ContentType="application/inkml+xml"/>
  <Override PartName="/xl/ink/ink2279.xml" ContentType="application/inkml+xml"/>
  <Override PartName="/xl/ink/ink2280.xml" ContentType="application/inkml+xml"/>
  <Override PartName="/xl/ink/ink2281.xml" ContentType="application/inkml+xml"/>
  <Override PartName="/xl/ink/ink2282.xml" ContentType="application/inkml+xml"/>
  <Override PartName="/xl/ink/ink2283.xml" ContentType="application/inkml+xml"/>
  <Override PartName="/xl/ink/ink2284.xml" ContentType="application/inkml+xml"/>
  <Override PartName="/xl/ink/ink2285.xml" ContentType="application/inkml+xml"/>
  <Override PartName="/xl/ink/ink2286.xml" ContentType="application/inkml+xml"/>
  <Override PartName="/xl/ink/ink2287.xml" ContentType="application/inkml+xml"/>
  <Override PartName="/xl/ink/ink2288.xml" ContentType="application/inkml+xml"/>
  <Override PartName="/xl/ink/ink2289.xml" ContentType="application/inkml+xml"/>
  <Override PartName="/xl/ink/ink2290.xml" ContentType="application/inkml+xml"/>
  <Override PartName="/xl/ink/ink2291.xml" ContentType="application/inkml+xml"/>
  <Override PartName="/xl/ink/ink2292.xml" ContentType="application/inkml+xml"/>
  <Override PartName="/xl/ink/ink2293.xml" ContentType="application/inkml+xml"/>
  <Override PartName="/xl/ink/ink2294.xml" ContentType="application/inkml+xml"/>
  <Override PartName="/xl/ink/ink2295.xml" ContentType="application/inkml+xml"/>
  <Override PartName="/xl/ink/ink2296.xml" ContentType="application/inkml+xml"/>
  <Override PartName="/xl/ink/ink2297.xml" ContentType="application/inkml+xml"/>
  <Override PartName="/xl/ink/ink2298.xml" ContentType="application/inkml+xml"/>
  <Override PartName="/xl/ink/ink2299.xml" ContentType="application/inkml+xml"/>
  <Override PartName="/xl/ink/ink2300.xml" ContentType="application/inkml+xml"/>
  <Override PartName="/xl/ink/ink2301.xml" ContentType="application/inkml+xml"/>
  <Override PartName="/xl/ink/ink2302.xml" ContentType="application/inkml+xml"/>
  <Override PartName="/xl/ink/ink2303.xml" ContentType="application/inkml+xml"/>
  <Override PartName="/xl/ink/ink2304.xml" ContentType="application/inkml+xml"/>
  <Override PartName="/xl/ink/ink2305.xml" ContentType="application/inkml+xml"/>
  <Override PartName="/xl/ink/ink2306.xml" ContentType="application/inkml+xml"/>
  <Override PartName="/xl/ink/ink2307.xml" ContentType="application/inkml+xml"/>
  <Override PartName="/xl/ink/ink2308.xml" ContentType="application/inkml+xml"/>
  <Override PartName="/xl/ink/ink2309.xml" ContentType="application/inkml+xml"/>
  <Override PartName="/xl/ink/ink2310.xml" ContentType="application/inkml+xml"/>
  <Override PartName="/xl/ink/ink2311.xml" ContentType="application/inkml+xml"/>
  <Override PartName="/xl/ink/ink2312.xml" ContentType="application/inkml+xml"/>
  <Override PartName="/xl/ink/ink2313.xml" ContentType="application/inkml+xml"/>
  <Override PartName="/xl/ink/ink2314.xml" ContentType="application/inkml+xml"/>
  <Override PartName="/xl/ink/ink2315.xml" ContentType="application/inkml+xml"/>
  <Override PartName="/xl/ink/ink2316.xml" ContentType="application/inkml+xml"/>
  <Override PartName="/xl/ink/ink2317.xml" ContentType="application/inkml+xml"/>
  <Override PartName="/xl/ink/ink2318.xml" ContentType="application/inkml+xml"/>
  <Override PartName="/xl/ink/ink2319.xml" ContentType="application/inkml+xml"/>
  <Override PartName="/xl/ink/ink2320.xml" ContentType="application/inkml+xml"/>
  <Override PartName="/xl/ink/ink2321.xml" ContentType="application/inkml+xml"/>
  <Override PartName="/xl/ink/ink2322.xml" ContentType="application/inkml+xml"/>
  <Override PartName="/xl/ink/ink2323.xml" ContentType="application/inkml+xml"/>
  <Override PartName="/xl/ink/ink2324.xml" ContentType="application/inkml+xml"/>
  <Override PartName="/xl/ink/ink2325.xml" ContentType="application/inkml+xml"/>
  <Override PartName="/xl/ink/ink2326.xml" ContentType="application/inkml+xml"/>
  <Override PartName="/xl/ink/ink2327.xml" ContentType="application/inkml+xml"/>
  <Override PartName="/xl/ink/ink2328.xml" ContentType="application/inkml+xml"/>
  <Override PartName="/xl/ink/ink2329.xml" ContentType="application/inkml+xml"/>
  <Override PartName="/xl/ink/ink2330.xml" ContentType="application/inkml+xml"/>
  <Override PartName="/xl/ink/ink2331.xml" ContentType="application/inkml+xml"/>
  <Override PartName="/xl/ink/ink2332.xml" ContentType="application/inkml+xml"/>
  <Override PartName="/xl/ink/ink2333.xml" ContentType="application/inkml+xml"/>
  <Override PartName="/xl/ink/ink2334.xml" ContentType="application/inkml+xml"/>
  <Override PartName="/xl/ink/ink2335.xml" ContentType="application/inkml+xml"/>
  <Override PartName="/xl/ink/ink2336.xml" ContentType="application/inkml+xml"/>
  <Override PartName="/xl/ink/ink2337.xml" ContentType="application/inkml+xml"/>
  <Override PartName="/xl/ink/ink2338.xml" ContentType="application/inkml+xml"/>
  <Override PartName="/xl/ink/ink2339.xml" ContentType="application/inkml+xml"/>
  <Override PartName="/xl/ink/ink2340.xml" ContentType="application/inkml+xml"/>
  <Override PartName="/xl/ink/ink2341.xml" ContentType="application/inkml+xml"/>
  <Override PartName="/xl/ink/ink2342.xml" ContentType="application/inkml+xml"/>
  <Override PartName="/xl/ink/ink2343.xml" ContentType="application/inkml+xml"/>
  <Override PartName="/xl/ink/ink2344.xml" ContentType="application/inkml+xml"/>
  <Override PartName="/xl/ink/ink2345.xml" ContentType="application/inkml+xml"/>
  <Override PartName="/xl/ink/ink2346.xml" ContentType="application/inkml+xml"/>
  <Override PartName="/xl/ink/ink2347.xml" ContentType="application/inkml+xml"/>
  <Override PartName="/xl/ink/ink2348.xml" ContentType="application/inkml+xml"/>
  <Override PartName="/xl/ink/ink2349.xml" ContentType="application/inkml+xml"/>
  <Override PartName="/xl/ink/ink2350.xml" ContentType="application/inkml+xml"/>
  <Override PartName="/xl/ink/ink2351.xml" ContentType="application/inkml+xml"/>
  <Override PartName="/xl/ink/ink2352.xml" ContentType="application/inkml+xml"/>
  <Override PartName="/xl/ink/ink2353.xml" ContentType="application/inkml+xml"/>
  <Override PartName="/xl/ink/ink2354.xml" ContentType="application/inkml+xml"/>
  <Override PartName="/xl/ink/ink2355.xml" ContentType="application/inkml+xml"/>
  <Override PartName="/xl/ink/ink2356.xml" ContentType="application/inkml+xml"/>
  <Override PartName="/xl/ink/ink2357.xml" ContentType="application/inkml+xml"/>
  <Override PartName="/xl/ink/ink2358.xml" ContentType="application/inkml+xml"/>
  <Override PartName="/xl/ink/ink2359.xml" ContentType="application/inkml+xml"/>
  <Override PartName="/xl/ink/ink2360.xml" ContentType="application/inkml+xml"/>
  <Override PartName="/xl/ink/ink2361.xml" ContentType="application/inkml+xml"/>
  <Override PartName="/xl/ink/ink2362.xml" ContentType="application/inkml+xml"/>
  <Override PartName="/xl/ink/ink2363.xml" ContentType="application/inkml+xml"/>
  <Override PartName="/xl/ink/ink2364.xml" ContentType="application/inkml+xml"/>
  <Override PartName="/xl/ink/ink2365.xml" ContentType="application/inkml+xml"/>
  <Override PartName="/xl/ink/ink2366.xml" ContentType="application/inkml+xml"/>
  <Override PartName="/xl/ink/ink2367.xml" ContentType="application/inkml+xml"/>
  <Override PartName="/xl/ink/ink2368.xml" ContentType="application/inkml+xml"/>
  <Override PartName="/xl/ink/ink2369.xml" ContentType="application/inkml+xml"/>
  <Override PartName="/xl/ink/ink2370.xml" ContentType="application/inkml+xml"/>
  <Override PartName="/xl/ink/ink2371.xml" ContentType="application/inkml+xml"/>
  <Override PartName="/xl/ink/ink2372.xml" ContentType="application/inkml+xml"/>
  <Override PartName="/xl/ink/ink2373.xml" ContentType="application/inkml+xml"/>
  <Override PartName="/xl/ink/ink2374.xml" ContentType="application/inkml+xml"/>
  <Override PartName="/xl/ink/ink2375.xml" ContentType="application/inkml+xml"/>
  <Override PartName="/xl/ink/ink2376.xml" ContentType="application/inkml+xml"/>
  <Override PartName="/xl/ink/ink2377.xml" ContentType="application/inkml+xml"/>
  <Override PartName="/xl/ink/ink2378.xml" ContentType="application/inkml+xml"/>
  <Override PartName="/xl/ink/ink2379.xml" ContentType="application/inkml+xml"/>
  <Override PartName="/xl/ink/ink2380.xml" ContentType="application/inkml+xml"/>
  <Override PartName="/xl/ink/ink2381.xml" ContentType="application/inkml+xml"/>
  <Override PartName="/xl/ink/ink2382.xml" ContentType="application/inkml+xml"/>
  <Override PartName="/xl/ink/ink2383.xml" ContentType="application/inkml+xml"/>
  <Override PartName="/xl/ink/ink2384.xml" ContentType="application/inkml+xml"/>
  <Override PartName="/xl/ink/ink2385.xml" ContentType="application/inkml+xml"/>
  <Override PartName="/xl/ink/ink2386.xml" ContentType="application/inkml+xml"/>
  <Override PartName="/xl/ink/ink2387.xml" ContentType="application/inkml+xml"/>
  <Override PartName="/xl/ink/ink2388.xml" ContentType="application/inkml+xml"/>
  <Override PartName="/xl/ink/ink2389.xml" ContentType="application/inkml+xml"/>
  <Override PartName="/xl/ink/ink2390.xml" ContentType="application/inkml+xml"/>
  <Override PartName="/xl/ink/ink2391.xml" ContentType="application/inkml+xml"/>
  <Override PartName="/xl/ink/ink2392.xml" ContentType="application/inkml+xml"/>
  <Override PartName="/xl/ink/ink2393.xml" ContentType="application/inkml+xml"/>
  <Override PartName="/xl/ink/ink2394.xml" ContentType="application/inkml+xml"/>
  <Override PartName="/xl/ink/ink2395.xml" ContentType="application/inkml+xml"/>
  <Override PartName="/xl/ink/ink2396.xml" ContentType="application/inkml+xml"/>
  <Override PartName="/xl/ink/ink2397.xml" ContentType="application/inkml+xml"/>
  <Override PartName="/xl/ink/ink2398.xml" ContentType="application/inkml+xml"/>
  <Override PartName="/xl/ink/ink2399.xml" ContentType="application/inkml+xml"/>
  <Override PartName="/xl/ink/ink2400.xml" ContentType="application/inkml+xml"/>
  <Override PartName="/xl/ink/ink2401.xml" ContentType="application/inkml+xml"/>
  <Override PartName="/xl/ink/ink2402.xml" ContentType="application/inkml+xml"/>
  <Override PartName="/xl/ink/ink2403.xml" ContentType="application/inkml+xml"/>
  <Override PartName="/xl/ink/ink2404.xml" ContentType="application/inkml+xml"/>
  <Override PartName="/xl/ink/ink2405.xml" ContentType="application/inkml+xml"/>
  <Override PartName="/xl/ink/ink2406.xml" ContentType="application/inkml+xml"/>
  <Override PartName="/xl/ink/ink2407.xml" ContentType="application/inkml+xml"/>
  <Override PartName="/xl/ink/ink2408.xml" ContentType="application/inkml+xml"/>
  <Override PartName="/xl/ink/ink2409.xml" ContentType="application/inkml+xml"/>
  <Override PartName="/xl/ink/ink2410.xml" ContentType="application/inkml+xml"/>
  <Override PartName="/xl/ink/ink2411.xml" ContentType="application/inkml+xml"/>
  <Override PartName="/xl/ink/ink2412.xml" ContentType="application/inkml+xml"/>
  <Override PartName="/xl/ink/ink2413.xml" ContentType="application/inkml+xml"/>
  <Override PartName="/xl/ink/ink2414.xml" ContentType="application/inkml+xml"/>
  <Override PartName="/xl/ink/ink2415.xml" ContentType="application/inkml+xml"/>
  <Override PartName="/xl/ink/ink2416.xml" ContentType="application/inkml+xml"/>
  <Override PartName="/xl/ink/ink2417.xml" ContentType="application/inkml+xml"/>
  <Override PartName="/xl/ink/ink2418.xml" ContentType="application/inkml+xml"/>
  <Override PartName="/xl/ink/ink2419.xml" ContentType="application/inkml+xml"/>
  <Override PartName="/xl/ink/ink2420.xml" ContentType="application/inkml+xml"/>
  <Override PartName="/xl/ink/ink2421.xml" ContentType="application/inkml+xml"/>
  <Override PartName="/xl/ink/ink2422.xml" ContentType="application/inkml+xml"/>
  <Override PartName="/xl/ink/ink2423.xml" ContentType="application/inkml+xml"/>
  <Override PartName="/xl/ink/ink2424.xml" ContentType="application/inkml+xml"/>
  <Override PartName="/xl/ink/ink2425.xml" ContentType="application/inkml+xml"/>
  <Override PartName="/xl/ink/ink2426.xml" ContentType="application/inkml+xml"/>
  <Override PartName="/xl/ink/ink2427.xml" ContentType="application/inkml+xml"/>
  <Override PartName="/xl/ink/ink2428.xml" ContentType="application/inkml+xml"/>
  <Override PartName="/xl/ink/ink2429.xml" ContentType="application/inkml+xml"/>
  <Override PartName="/xl/ink/ink2430.xml" ContentType="application/inkml+xml"/>
  <Override PartName="/xl/ink/ink2431.xml" ContentType="application/inkml+xml"/>
  <Override PartName="/xl/ink/ink2432.xml" ContentType="application/inkml+xml"/>
  <Override PartName="/xl/ink/ink2433.xml" ContentType="application/inkml+xml"/>
  <Override PartName="/xl/ink/ink2434.xml" ContentType="application/inkml+xml"/>
  <Override PartName="/xl/ink/ink2435.xml" ContentType="application/inkml+xml"/>
  <Override PartName="/xl/ink/ink2436.xml" ContentType="application/inkml+xml"/>
  <Override PartName="/xl/ink/ink2437.xml" ContentType="application/inkml+xml"/>
  <Override PartName="/xl/ink/ink2438.xml" ContentType="application/inkml+xml"/>
  <Override PartName="/xl/ink/ink2439.xml" ContentType="application/inkml+xml"/>
  <Override PartName="/xl/ink/ink2440.xml" ContentType="application/inkml+xml"/>
  <Override PartName="/xl/ink/ink2441.xml" ContentType="application/inkml+xml"/>
  <Override PartName="/xl/ink/ink2442.xml" ContentType="application/inkml+xml"/>
  <Override PartName="/xl/ink/ink2443.xml" ContentType="application/inkml+xml"/>
  <Override PartName="/xl/ink/ink2444.xml" ContentType="application/inkml+xml"/>
  <Override PartName="/xl/ink/ink2445.xml" ContentType="application/inkml+xml"/>
  <Override PartName="/xl/ink/ink2446.xml" ContentType="application/inkml+xml"/>
  <Override PartName="/xl/ink/ink2447.xml" ContentType="application/inkml+xml"/>
  <Override PartName="/xl/ink/ink2448.xml" ContentType="application/inkml+xml"/>
  <Override PartName="/xl/ink/ink2449.xml" ContentType="application/inkml+xml"/>
  <Override PartName="/xl/ink/ink2450.xml" ContentType="application/inkml+xml"/>
  <Override PartName="/xl/ink/ink2451.xml" ContentType="application/inkml+xml"/>
  <Override PartName="/xl/ink/ink2452.xml" ContentType="application/inkml+xml"/>
  <Override PartName="/xl/ink/ink2453.xml" ContentType="application/inkml+xml"/>
  <Override PartName="/xl/ink/ink2454.xml" ContentType="application/inkml+xml"/>
  <Override PartName="/xl/ink/ink2455.xml" ContentType="application/inkml+xml"/>
  <Override PartName="/xl/ink/ink2456.xml" ContentType="application/inkml+xml"/>
  <Override PartName="/xl/ink/ink2457.xml" ContentType="application/inkml+xml"/>
  <Override PartName="/xl/ink/ink2458.xml" ContentType="application/inkml+xml"/>
  <Override PartName="/xl/ink/ink2459.xml" ContentType="application/inkml+xml"/>
  <Override PartName="/xl/ink/ink2460.xml" ContentType="application/inkml+xml"/>
  <Override PartName="/xl/ink/ink2461.xml" ContentType="application/inkml+xml"/>
  <Override PartName="/xl/ink/ink2462.xml" ContentType="application/inkml+xml"/>
  <Override PartName="/xl/ink/ink2463.xml" ContentType="application/inkml+xml"/>
  <Override PartName="/xl/ink/ink2464.xml" ContentType="application/inkml+xml"/>
  <Override PartName="/xl/ink/ink2465.xml" ContentType="application/inkml+xml"/>
  <Override PartName="/xl/ink/ink2466.xml" ContentType="application/inkml+xml"/>
  <Override PartName="/xl/ink/ink2467.xml" ContentType="application/inkml+xml"/>
  <Override PartName="/xl/ink/ink2468.xml" ContentType="application/inkml+xml"/>
  <Override PartName="/xl/ink/ink2469.xml" ContentType="application/inkml+xml"/>
  <Override PartName="/xl/ink/ink2470.xml" ContentType="application/inkml+xml"/>
  <Override PartName="/xl/ink/ink2471.xml" ContentType="application/inkml+xml"/>
  <Override PartName="/xl/ink/ink2472.xml" ContentType="application/inkml+xml"/>
  <Override PartName="/xl/ink/ink2473.xml" ContentType="application/inkml+xml"/>
  <Override PartName="/xl/ink/ink2474.xml" ContentType="application/inkml+xml"/>
  <Override PartName="/xl/ink/ink2475.xml" ContentType="application/inkml+xml"/>
  <Override PartName="/xl/ink/ink2476.xml" ContentType="application/inkml+xml"/>
  <Override PartName="/xl/ink/ink2477.xml" ContentType="application/inkml+xml"/>
  <Override PartName="/xl/ink/ink2478.xml" ContentType="application/inkml+xml"/>
  <Override PartName="/xl/ink/ink2479.xml" ContentType="application/inkml+xml"/>
  <Override PartName="/xl/ink/ink2480.xml" ContentType="application/inkml+xml"/>
  <Override PartName="/xl/ink/ink2481.xml" ContentType="application/inkml+xml"/>
  <Override PartName="/xl/ink/ink2482.xml" ContentType="application/inkml+xml"/>
  <Override PartName="/xl/ink/ink2483.xml" ContentType="application/inkml+xml"/>
  <Override PartName="/xl/ink/ink2484.xml" ContentType="application/inkml+xml"/>
  <Override PartName="/xl/ink/ink2485.xml" ContentType="application/inkml+xml"/>
  <Override PartName="/xl/ink/ink2486.xml" ContentType="application/inkml+xml"/>
  <Override PartName="/xl/ink/ink2487.xml" ContentType="application/inkml+xml"/>
  <Override PartName="/xl/ink/ink2488.xml" ContentType="application/inkml+xml"/>
  <Override PartName="/xl/ink/ink2489.xml" ContentType="application/inkml+xml"/>
  <Override PartName="/xl/ink/ink2490.xml" ContentType="application/inkml+xml"/>
  <Override PartName="/xl/ink/ink2491.xml" ContentType="application/inkml+xml"/>
  <Override PartName="/xl/ink/ink2492.xml" ContentType="application/inkml+xml"/>
  <Override PartName="/xl/ink/ink2493.xml" ContentType="application/inkml+xml"/>
  <Override PartName="/xl/ink/ink2494.xml" ContentType="application/inkml+xml"/>
  <Override PartName="/xl/ink/ink2495.xml" ContentType="application/inkml+xml"/>
  <Override PartName="/xl/ink/ink2496.xml" ContentType="application/inkml+xml"/>
  <Override PartName="/xl/ink/ink2497.xml" ContentType="application/inkml+xml"/>
  <Override PartName="/xl/ink/ink2498.xml" ContentType="application/inkml+xml"/>
  <Override PartName="/xl/ink/ink2499.xml" ContentType="application/inkml+xml"/>
  <Override PartName="/xl/ink/ink2500.xml" ContentType="application/inkml+xml"/>
  <Override PartName="/xl/ink/ink2501.xml" ContentType="application/inkml+xml"/>
  <Override PartName="/xl/ink/ink2502.xml" ContentType="application/inkml+xml"/>
  <Override PartName="/xl/ink/ink2503.xml" ContentType="application/inkml+xml"/>
  <Override PartName="/xl/ink/ink2504.xml" ContentType="application/inkml+xml"/>
  <Override PartName="/xl/ink/ink2505.xml" ContentType="application/inkml+xml"/>
  <Override PartName="/xl/ink/ink2506.xml" ContentType="application/inkml+xml"/>
  <Override PartName="/xl/ink/ink2507.xml" ContentType="application/inkml+xml"/>
  <Override PartName="/xl/ink/ink2508.xml" ContentType="application/inkml+xml"/>
  <Override PartName="/xl/ink/ink2509.xml" ContentType="application/inkml+xml"/>
  <Override PartName="/xl/ink/ink2510.xml" ContentType="application/inkml+xml"/>
  <Override PartName="/xl/ink/ink2511.xml" ContentType="application/inkml+xml"/>
  <Override PartName="/xl/ink/ink2512.xml" ContentType="application/inkml+xml"/>
  <Override PartName="/xl/ink/ink2513.xml" ContentType="application/inkml+xml"/>
  <Override PartName="/xl/ink/ink2514.xml" ContentType="application/inkml+xml"/>
  <Override PartName="/xl/ink/ink2515.xml" ContentType="application/inkml+xml"/>
  <Override PartName="/xl/ink/ink2516.xml" ContentType="application/inkml+xml"/>
  <Override PartName="/xl/ink/ink2517.xml" ContentType="application/inkml+xml"/>
  <Override PartName="/xl/ink/ink2518.xml" ContentType="application/inkml+xml"/>
  <Override PartName="/xl/ink/ink2519.xml" ContentType="application/inkml+xml"/>
  <Override PartName="/xl/ink/ink2520.xml" ContentType="application/inkml+xml"/>
  <Override PartName="/xl/ink/ink2521.xml" ContentType="application/inkml+xml"/>
  <Override PartName="/xl/ink/ink2522.xml" ContentType="application/inkml+xml"/>
  <Override PartName="/xl/ink/ink2523.xml" ContentType="application/inkml+xml"/>
  <Override PartName="/xl/ink/ink2524.xml" ContentType="application/inkml+xml"/>
  <Override PartName="/xl/ink/ink2525.xml" ContentType="application/inkml+xml"/>
  <Override PartName="/xl/ink/ink2526.xml" ContentType="application/inkml+xml"/>
  <Override PartName="/xl/ink/ink2527.xml" ContentType="application/inkml+xml"/>
  <Override PartName="/xl/ink/ink2528.xml" ContentType="application/inkml+xml"/>
  <Override PartName="/xl/ink/ink2529.xml" ContentType="application/inkml+xml"/>
  <Override PartName="/xl/ink/ink2530.xml" ContentType="application/inkml+xml"/>
  <Override PartName="/xl/ink/ink2531.xml" ContentType="application/inkml+xml"/>
  <Override PartName="/xl/ink/ink2532.xml" ContentType="application/inkml+xml"/>
  <Override PartName="/xl/ink/ink2533.xml" ContentType="application/inkml+xml"/>
  <Override PartName="/xl/ink/ink2534.xml" ContentType="application/inkml+xml"/>
  <Override PartName="/xl/ink/ink2535.xml" ContentType="application/inkml+xml"/>
  <Override PartName="/xl/ink/ink2536.xml" ContentType="application/inkml+xml"/>
  <Override PartName="/xl/ink/ink2537.xml" ContentType="application/inkml+xml"/>
  <Override PartName="/xl/ink/ink2538.xml" ContentType="application/inkml+xml"/>
  <Override PartName="/xl/ink/ink2539.xml" ContentType="application/inkml+xml"/>
  <Override PartName="/xl/ink/ink2540.xml" ContentType="application/inkml+xml"/>
  <Override PartName="/xl/ink/ink2541.xml" ContentType="application/inkml+xml"/>
  <Override PartName="/xl/ink/ink2542.xml" ContentType="application/inkml+xml"/>
  <Override PartName="/xl/ink/ink2543.xml" ContentType="application/inkml+xml"/>
  <Override PartName="/xl/ink/ink2544.xml" ContentType="application/inkml+xml"/>
  <Override PartName="/xl/ink/ink2545.xml" ContentType="application/inkml+xml"/>
  <Override PartName="/xl/ink/ink2546.xml" ContentType="application/inkml+xml"/>
  <Override PartName="/xl/ink/ink2547.xml" ContentType="application/inkml+xml"/>
  <Override PartName="/xl/ink/ink2548.xml" ContentType="application/inkml+xml"/>
  <Override PartName="/xl/ink/ink2549.xml" ContentType="application/inkml+xml"/>
  <Override PartName="/xl/ink/ink2550.xml" ContentType="application/inkml+xml"/>
  <Override PartName="/xl/ink/ink2551.xml" ContentType="application/inkml+xml"/>
  <Override PartName="/xl/ink/ink2552.xml" ContentType="application/inkml+xml"/>
  <Override PartName="/xl/ink/ink2553.xml" ContentType="application/inkml+xml"/>
  <Override PartName="/xl/ink/ink2554.xml" ContentType="application/inkml+xml"/>
  <Override PartName="/xl/ink/ink2555.xml" ContentType="application/inkml+xml"/>
  <Override PartName="/xl/ink/ink2556.xml" ContentType="application/inkml+xml"/>
  <Override PartName="/xl/ink/ink2557.xml" ContentType="application/inkml+xml"/>
  <Override PartName="/xl/ink/ink2558.xml" ContentType="application/inkml+xml"/>
  <Override PartName="/xl/ink/ink2559.xml" ContentType="application/inkml+xml"/>
  <Override PartName="/xl/ink/ink2560.xml" ContentType="application/inkml+xml"/>
  <Override PartName="/xl/ink/ink2561.xml" ContentType="application/inkml+xml"/>
  <Override PartName="/xl/ink/ink2562.xml" ContentType="application/inkml+xml"/>
  <Override PartName="/xl/ink/ink2563.xml" ContentType="application/inkml+xml"/>
  <Override PartName="/xl/ink/ink2564.xml" ContentType="application/inkml+xml"/>
  <Override PartName="/xl/ink/ink2565.xml" ContentType="application/inkml+xml"/>
  <Override PartName="/xl/ink/ink2566.xml" ContentType="application/inkml+xml"/>
  <Override PartName="/xl/ink/ink2567.xml" ContentType="application/inkml+xml"/>
  <Override PartName="/xl/ink/ink2568.xml" ContentType="application/inkml+xml"/>
  <Override PartName="/xl/ink/ink2569.xml" ContentType="application/inkml+xml"/>
  <Override PartName="/xl/ink/ink2570.xml" ContentType="application/inkml+xml"/>
  <Override PartName="/xl/ink/ink2571.xml" ContentType="application/inkml+xml"/>
  <Override PartName="/xl/ink/ink2572.xml" ContentType="application/inkml+xml"/>
  <Override PartName="/xl/ink/ink2573.xml" ContentType="application/inkml+xml"/>
  <Override PartName="/xl/ink/ink2574.xml" ContentType="application/inkml+xml"/>
  <Override PartName="/xl/ink/ink2575.xml" ContentType="application/inkml+xml"/>
  <Override PartName="/xl/ink/ink2576.xml" ContentType="application/inkml+xml"/>
  <Override PartName="/xl/ink/ink2577.xml" ContentType="application/inkml+xml"/>
  <Override PartName="/xl/ink/ink2578.xml" ContentType="application/inkml+xml"/>
  <Override PartName="/xl/ink/ink2579.xml" ContentType="application/inkml+xml"/>
  <Override PartName="/xl/ink/ink2580.xml" ContentType="application/inkml+xml"/>
  <Override PartName="/xl/ink/ink2581.xml" ContentType="application/inkml+xml"/>
  <Override PartName="/xl/ink/ink2582.xml" ContentType="application/inkml+xml"/>
  <Override PartName="/xl/ink/ink2583.xml" ContentType="application/inkml+xml"/>
  <Override PartName="/xl/ink/ink2584.xml" ContentType="application/inkml+xml"/>
  <Override PartName="/xl/ink/ink2585.xml" ContentType="application/inkml+xml"/>
  <Override PartName="/xl/ink/ink2586.xml" ContentType="application/inkml+xml"/>
  <Override PartName="/xl/ink/ink2587.xml" ContentType="application/inkml+xml"/>
  <Override PartName="/xl/ink/ink2588.xml" ContentType="application/inkml+xml"/>
  <Override PartName="/xl/ink/ink2589.xml" ContentType="application/inkml+xml"/>
  <Override PartName="/xl/ink/ink2590.xml" ContentType="application/inkml+xml"/>
  <Override PartName="/xl/ink/ink2591.xml" ContentType="application/inkml+xml"/>
  <Override PartName="/xl/ink/ink2592.xml" ContentType="application/inkml+xml"/>
  <Override PartName="/xl/ink/ink2593.xml" ContentType="application/inkml+xml"/>
  <Override PartName="/xl/ink/ink2594.xml" ContentType="application/inkml+xml"/>
  <Override PartName="/xl/ink/ink2595.xml" ContentType="application/inkml+xml"/>
  <Override PartName="/xl/ink/ink2596.xml" ContentType="application/inkml+xml"/>
  <Override PartName="/xl/ink/ink2597.xml" ContentType="application/inkml+xml"/>
  <Override PartName="/xl/ink/ink2598.xml" ContentType="application/inkml+xml"/>
  <Override PartName="/xl/ink/ink2599.xml" ContentType="application/inkml+xml"/>
  <Override PartName="/xl/ink/ink2600.xml" ContentType="application/inkml+xml"/>
  <Override PartName="/xl/ink/ink2601.xml" ContentType="application/inkml+xml"/>
  <Override PartName="/xl/ink/ink2602.xml" ContentType="application/inkml+xml"/>
  <Override PartName="/xl/ink/ink2603.xml" ContentType="application/inkml+xml"/>
  <Override PartName="/xl/ink/ink2604.xml" ContentType="application/inkml+xml"/>
  <Override PartName="/xl/ink/ink2605.xml" ContentType="application/inkml+xml"/>
  <Override PartName="/xl/ink/ink2606.xml" ContentType="application/inkml+xml"/>
  <Override PartName="/xl/ink/ink2607.xml" ContentType="application/inkml+xml"/>
  <Override PartName="/xl/ink/ink2608.xml" ContentType="application/inkml+xml"/>
  <Override PartName="/xl/ink/ink2609.xml" ContentType="application/inkml+xml"/>
  <Override PartName="/xl/ink/ink2610.xml" ContentType="application/inkml+xml"/>
  <Override PartName="/xl/ink/ink2611.xml" ContentType="application/inkml+xml"/>
  <Override PartName="/xl/ink/ink2612.xml" ContentType="application/inkml+xml"/>
  <Override PartName="/xl/ink/ink2613.xml" ContentType="application/inkml+xml"/>
  <Override PartName="/xl/ink/ink2614.xml" ContentType="application/inkml+xml"/>
  <Override PartName="/xl/ink/ink2615.xml" ContentType="application/inkml+xml"/>
  <Override PartName="/xl/ink/ink2616.xml" ContentType="application/inkml+xml"/>
  <Override PartName="/xl/ink/ink2617.xml" ContentType="application/inkml+xml"/>
  <Override PartName="/xl/ink/ink2618.xml" ContentType="application/inkml+xml"/>
  <Override PartName="/xl/ink/ink2619.xml" ContentType="application/inkml+xml"/>
  <Override PartName="/xl/ink/ink2620.xml" ContentType="application/inkml+xml"/>
  <Override PartName="/xl/ink/ink2621.xml" ContentType="application/inkml+xml"/>
  <Override PartName="/xl/ink/ink2622.xml" ContentType="application/inkml+xml"/>
  <Override PartName="/xl/ink/ink2623.xml" ContentType="application/inkml+xml"/>
  <Override PartName="/xl/ink/ink2624.xml" ContentType="application/inkml+xml"/>
  <Override PartName="/xl/ink/ink2625.xml" ContentType="application/inkml+xml"/>
  <Override PartName="/xl/ink/ink2626.xml" ContentType="application/inkml+xml"/>
  <Override PartName="/xl/ink/ink2627.xml" ContentType="application/inkml+xml"/>
  <Override PartName="/xl/ink/ink2628.xml" ContentType="application/inkml+xml"/>
  <Override PartName="/xl/ink/ink2629.xml" ContentType="application/inkml+xml"/>
  <Override PartName="/xl/ink/ink2630.xml" ContentType="application/inkml+xml"/>
  <Override PartName="/xl/ink/ink2631.xml" ContentType="application/inkml+xml"/>
  <Override PartName="/xl/ink/ink2632.xml" ContentType="application/inkml+xml"/>
  <Override PartName="/xl/ink/ink2633.xml" ContentType="application/inkml+xml"/>
  <Override PartName="/xl/ink/ink2634.xml" ContentType="application/inkml+xml"/>
  <Override PartName="/xl/ink/ink2635.xml" ContentType="application/inkml+xml"/>
  <Override PartName="/xl/ink/ink2636.xml" ContentType="application/inkml+xml"/>
  <Override PartName="/xl/ink/ink2637.xml" ContentType="application/inkml+xml"/>
  <Override PartName="/xl/ink/ink2638.xml" ContentType="application/inkml+xml"/>
  <Override PartName="/xl/ink/ink2639.xml" ContentType="application/inkml+xml"/>
  <Override PartName="/xl/ink/ink2640.xml" ContentType="application/inkml+xml"/>
  <Override PartName="/xl/ink/ink2641.xml" ContentType="application/inkml+xml"/>
  <Override PartName="/xl/ink/ink2642.xml" ContentType="application/inkml+xml"/>
  <Override PartName="/xl/ink/ink2643.xml" ContentType="application/inkml+xml"/>
  <Override PartName="/xl/ink/ink2644.xml" ContentType="application/inkml+xml"/>
  <Override PartName="/xl/ink/ink2645.xml" ContentType="application/inkml+xml"/>
  <Override PartName="/xl/ink/ink2646.xml" ContentType="application/inkml+xml"/>
  <Override PartName="/xl/ink/ink2647.xml" ContentType="application/inkml+xml"/>
  <Override PartName="/xl/ink/ink2648.xml" ContentType="application/inkml+xml"/>
  <Override PartName="/xl/ink/ink2649.xml" ContentType="application/inkml+xml"/>
  <Override PartName="/xl/ink/ink2650.xml" ContentType="application/inkml+xml"/>
  <Override PartName="/xl/ink/ink2651.xml" ContentType="application/inkml+xml"/>
  <Override PartName="/xl/ink/ink2652.xml" ContentType="application/inkml+xml"/>
  <Override PartName="/xl/ink/ink2653.xml" ContentType="application/inkml+xml"/>
  <Override PartName="/xl/ink/ink2654.xml" ContentType="application/inkml+xml"/>
  <Override PartName="/xl/ink/ink2655.xml" ContentType="application/inkml+xml"/>
  <Override PartName="/xl/ink/ink2656.xml" ContentType="application/inkml+xml"/>
  <Override PartName="/xl/ink/ink2657.xml" ContentType="application/inkml+xml"/>
  <Override PartName="/xl/ink/ink2658.xml" ContentType="application/inkml+xml"/>
  <Override PartName="/xl/ink/ink2659.xml" ContentType="application/inkml+xml"/>
  <Override PartName="/xl/ink/ink2660.xml" ContentType="application/inkml+xml"/>
  <Override PartName="/xl/ink/ink2661.xml" ContentType="application/inkml+xml"/>
  <Override PartName="/xl/ink/ink2662.xml" ContentType="application/inkml+xml"/>
  <Override PartName="/xl/ink/ink2663.xml" ContentType="application/inkml+xml"/>
  <Override PartName="/xl/ink/ink2664.xml" ContentType="application/inkml+xml"/>
  <Override PartName="/xl/ink/ink2665.xml" ContentType="application/inkml+xml"/>
  <Override PartName="/xl/ink/ink2666.xml" ContentType="application/inkml+xml"/>
  <Override PartName="/xl/ink/ink2667.xml" ContentType="application/inkml+xml"/>
  <Override PartName="/xl/ink/ink2668.xml" ContentType="application/inkml+xml"/>
  <Override PartName="/xl/ink/ink2669.xml" ContentType="application/inkml+xml"/>
  <Override PartName="/xl/ink/ink2670.xml" ContentType="application/inkml+xml"/>
  <Override PartName="/xl/ink/ink2671.xml" ContentType="application/inkml+xml"/>
  <Override PartName="/xl/ink/ink2672.xml" ContentType="application/inkml+xml"/>
  <Override PartName="/xl/ink/ink2673.xml" ContentType="application/inkml+xml"/>
  <Override PartName="/xl/ink/ink2674.xml" ContentType="application/inkml+xml"/>
  <Override PartName="/xl/ink/ink2675.xml" ContentType="application/inkml+xml"/>
  <Override PartName="/xl/ink/ink2676.xml" ContentType="application/inkml+xml"/>
  <Override PartName="/xl/ink/ink2677.xml" ContentType="application/inkml+xml"/>
  <Override PartName="/xl/ink/ink2678.xml" ContentType="application/inkml+xml"/>
  <Override PartName="/xl/ink/ink2679.xml" ContentType="application/inkml+xml"/>
  <Override PartName="/xl/ink/ink2680.xml" ContentType="application/inkml+xml"/>
  <Override PartName="/xl/ink/ink2681.xml" ContentType="application/inkml+xml"/>
  <Override PartName="/xl/ink/ink2682.xml" ContentType="application/inkml+xml"/>
  <Override PartName="/xl/ink/ink2683.xml" ContentType="application/inkml+xml"/>
  <Override PartName="/xl/ink/ink2684.xml" ContentType="application/inkml+xml"/>
  <Override PartName="/xl/ink/ink2685.xml" ContentType="application/inkml+xml"/>
  <Override PartName="/xl/ink/ink2686.xml" ContentType="application/inkml+xml"/>
  <Override PartName="/xl/ink/ink2687.xml" ContentType="application/inkml+xml"/>
  <Override PartName="/xl/ink/ink2688.xml" ContentType="application/inkml+xml"/>
  <Override PartName="/xl/ink/ink2689.xml" ContentType="application/inkml+xml"/>
  <Override PartName="/xl/ink/ink2690.xml" ContentType="application/inkml+xml"/>
  <Override PartName="/xl/ink/ink2691.xml" ContentType="application/inkml+xml"/>
  <Override PartName="/xl/ink/ink2692.xml" ContentType="application/inkml+xml"/>
  <Override PartName="/xl/ink/ink2693.xml" ContentType="application/inkml+xml"/>
  <Override PartName="/xl/ink/ink2694.xml" ContentType="application/inkml+xml"/>
  <Override PartName="/xl/ink/ink2695.xml" ContentType="application/inkml+xml"/>
  <Override PartName="/xl/ink/ink2696.xml" ContentType="application/inkml+xml"/>
  <Override PartName="/xl/ink/ink2697.xml" ContentType="application/inkml+xml"/>
  <Override PartName="/xl/ink/ink2698.xml" ContentType="application/inkml+xml"/>
  <Override PartName="/xl/ink/ink2699.xml" ContentType="application/inkml+xml"/>
  <Override PartName="/xl/ink/ink2700.xml" ContentType="application/inkml+xml"/>
  <Override PartName="/xl/ink/ink2701.xml" ContentType="application/inkml+xml"/>
  <Override PartName="/xl/ink/ink2702.xml" ContentType="application/inkml+xml"/>
  <Override PartName="/xl/ink/ink2703.xml" ContentType="application/inkml+xml"/>
  <Override PartName="/xl/ink/ink2704.xml" ContentType="application/inkml+xml"/>
  <Override PartName="/xl/ink/ink2705.xml" ContentType="application/inkml+xml"/>
  <Override PartName="/xl/ink/ink2706.xml" ContentType="application/inkml+xml"/>
  <Override PartName="/xl/ink/ink2707.xml" ContentType="application/inkml+xml"/>
  <Override PartName="/xl/ink/ink2708.xml" ContentType="application/inkml+xml"/>
  <Override PartName="/xl/ink/ink2709.xml" ContentType="application/inkml+xml"/>
  <Override PartName="/xl/ink/ink2710.xml" ContentType="application/inkml+xml"/>
  <Override PartName="/xl/ink/ink2711.xml" ContentType="application/inkml+xml"/>
  <Override PartName="/xl/ink/ink2712.xml" ContentType="application/inkml+xml"/>
  <Override PartName="/xl/ink/ink2713.xml" ContentType="application/inkml+xml"/>
  <Override PartName="/xl/ink/ink2714.xml" ContentType="application/inkml+xml"/>
  <Override PartName="/xl/ink/ink2715.xml" ContentType="application/inkml+xml"/>
  <Override PartName="/xl/ink/ink2716.xml" ContentType="application/inkml+xml"/>
  <Override PartName="/xl/ink/ink2717.xml" ContentType="application/inkml+xml"/>
  <Override PartName="/xl/ink/ink2718.xml" ContentType="application/inkml+xml"/>
  <Override PartName="/xl/ink/ink2719.xml" ContentType="application/inkml+xml"/>
  <Override PartName="/xl/ink/ink2720.xml" ContentType="application/inkml+xml"/>
  <Override PartName="/xl/ink/ink2721.xml" ContentType="application/inkml+xml"/>
  <Override PartName="/xl/ink/ink2722.xml" ContentType="application/inkml+xml"/>
  <Override PartName="/xl/ink/ink2723.xml" ContentType="application/inkml+xml"/>
  <Override PartName="/xl/ink/ink2724.xml" ContentType="application/inkml+xml"/>
  <Override PartName="/xl/ink/ink2725.xml" ContentType="application/inkml+xml"/>
  <Override PartName="/xl/ink/ink2726.xml" ContentType="application/inkml+xml"/>
  <Override PartName="/xl/ink/ink2727.xml" ContentType="application/inkml+xml"/>
  <Override PartName="/xl/ink/ink2728.xml" ContentType="application/inkml+xml"/>
  <Override PartName="/xl/ink/ink2729.xml" ContentType="application/inkml+xml"/>
  <Override PartName="/xl/ink/ink2730.xml" ContentType="application/inkml+xml"/>
  <Override PartName="/xl/ink/ink2731.xml" ContentType="application/inkml+xml"/>
  <Override PartName="/xl/ink/ink2732.xml" ContentType="application/inkml+xml"/>
  <Override PartName="/xl/ink/ink2733.xml" ContentType="application/inkml+xml"/>
  <Override PartName="/xl/ink/ink2734.xml" ContentType="application/inkml+xml"/>
  <Override PartName="/xl/ink/ink2735.xml" ContentType="application/inkml+xml"/>
  <Override PartName="/xl/ink/ink273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/>
  <mc:AlternateContent xmlns:mc="http://schemas.openxmlformats.org/markup-compatibility/2006">
    <mc:Choice Requires="x15">
      <x15ac:absPath xmlns:x15ac="http://schemas.microsoft.com/office/spreadsheetml/2010/11/ac" url="/Users/hirenbhatt/Downloads/"/>
    </mc:Choice>
  </mc:AlternateContent>
  <xr:revisionPtr revIDLastSave="0" documentId="8_{31122D0F-EC30-324D-95B7-791A8F494B3E}" xr6:coauthVersionLast="47" xr6:coauthVersionMax="47" xr10:uidLastSave="{00000000-0000-0000-0000-000000000000}"/>
  <bookViews>
    <workbookView xWindow="0" yWindow="660" windowWidth="30240" windowHeight="17740" tabRatio="768" xr2:uid="{00000000-000D-0000-FFFF-FFFF00000000}"/>
  </bookViews>
  <sheets>
    <sheet name="Invoice_Data" sheetId="1" r:id="rId1"/>
  </sheets>
  <definedNames>
    <definedName name="_xlnm._FilterDatabase" localSheetId="0" hidden="1">Invoice_Data!$A$1:$M$5313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2" i="1"/>
</calcChain>
</file>

<file path=xl/sharedStrings.xml><?xml version="1.0" encoding="utf-8"?>
<sst xmlns="http://schemas.openxmlformats.org/spreadsheetml/2006/main" count="21452" uniqueCount="790">
  <si>
    <t>URD0023</t>
  </si>
  <si>
    <t>95CM</t>
  </si>
  <si>
    <t>PCS</t>
  </si>
  <si>
    <t>URD0028</t>
  </si>
  <si>
    <t>URD0030</t>
  </si>
  <si>
    <t>URD0032</t>
  </si>
  <si>
    <t>URD0034</t>
  </si>
  <si>
    <t>URD0052</t>
  </si>
  <si>
    <t>URD0057</t>
  </si>
  <si>
    <t>URD0058</t>
  </si>
  <si>
    <t>URD0078</t>
  </si>
  <si>
    <t>URD0081</t>
  </si>
  <si>
    <t>URD0112</t>
  </si>
  <si>
    <t>URD0130</t>
  </si>
  <si>
    <t>URD0146</t>
  </si>
  <si>
    <t>URD0147</t>
  </si>
  <si>
    <t>URD0153</t>
  </si>
  <si>
    <t>URD0167</t>
  </si>
  <si>
    <t>URD0209</t>
  </si>
  <si>
    <t>URD0223</t>
  </si>
  <si>
    <t>URD0234</t>
  </si>
  <si>
    <t>URD0239</t>
  </si>
  <si>
    <t>URD0268</t>
  </si>
  <si>
    <t>URD0277</t>
  </si>
  <si>
    <t>URD0290</t>
  </si>
  <si>
    <t>100CM</t>
  </si>
  <si>
    <t>URD0308</t>
  </si>
  <si>
    <t>URD0310</t>
  </si>
  <si>
    <t>URD0314</t>
  </si>
  <si>
    <t>URD0330</t>
  </si>
  <si>
    <t>URD0335</t>
  </si>
  <si>
    <t>URD0336</t>
  </si>
  <si>
    <t>URD0337</t>
  </si>
  <si>
    <t>URD0352</t>
  </si>
  <si>
    <t>URD0356</t>
  </si>
  <si>
    <t>URD0390</t>
  </si>
  <si>
    <t>URD0408</t>
  </si>
  <si>
    <t>URD0424</t>
  </si>
  <si>
    <t>URD0425</t>
  </si>
  <si>
    <t>URD0445</t>
  </si>
  <si>
    <t>URD0450</t>
  </si>
  <si>
    <t>URD0487</t>
  </si>
  <si>
    <t>URD0512</t>
  </si>
  <si>
    <t>URD0514</t>
  </si>
  <si>
    <t>URD0521</t>
  </si>
  <si>
    <t>URD0555</t>
  </si>
  <si>
    <t>URD0606</t>
  </si>
  <si>
    <t>105CM</t>
  </si>
  <si>
    <t>URD0608</t>
  </si>
  <si>
    <t>URD0649</t>
  </si>
  <si>
    <t>URD0702</t>
  </si>
  <si>
    <t>URD0703</t>
  </si>
  <si>
    <t>URD0811</t>
  </si>
  <si>
    <t>Thiruvalla</t>
  </si>
  <si>
    <t>26/24-25</t>
  </si>
  <si>
    <t>URD0027</t>
  </si>
  <si>
    <t>URD0036</t>
  </si>
  <si>
    <t>URD0042</t>
  </si>
  <si>
    <t>URD0059</t>
  </si>
  <si>
    <t>URD0129</t>
  </si>
  <si>
    <t>URD0132</t>
  </si>
  <si>
    <t>URD0141</t>
  </si>
  <si>
    <t>URD0144</t>
  </si>
  <si>
    <t>URD0149</t>
  </si>
  <si>
    <t>URD0184</t>
  </si>
  <si>
    <t>URD0235</t>
  </si>
  <si>
    <t>URD0236</t>
  </si>
  <si>
    <t>URD0272</t>
  </si>
  <si>
    <t>URD0295</t>
  </si>
  <si>
    <t>URD0305</t>
  </si>
  <si>
    <t>URD0320</t>
  </si>
  <si>
    <t>URD0359</t>
  </si>
  <si>
    <t>URD0410</t>
  </si>
  <si>
    <t>URD0419</t>
  </si>
  <si>
    <t>URD0422</t>
  </si>
  <si>
    <t>URD0427</t>
  </si>
  <si>
    <t>URD0501</t>
  </si>
  <si>
    <t>URD0513</t>
  </si>
  <si>
    <t>URD0517</t>
  </si>
  <si>
    <t>URD0546</t>
  </si>
  <si>
    <t>URD0550</t>
  </si>
  <si>
    <t>Kozhikode</t>
  </si>
  <si>
    <t>29/24-25</t>
  </si>
  <si>
    <t>URD0072</t>
  </si>
  <si>
    <t>URD0074</t>
  </si>
  <si>
    <t>URD0075</t>
  </si>
  <si>
    <t>URD0103</t>
  </si>
  <si>
    <t>URD0137</t>
  </si>
  <si>
    <t>URD0140</t>
  </si>
  <si>
    <t>URD0145</t>
  </si>
  <si>
    <t>URD0150</t>
  </si>
  <si>
    <t>URD0154</t>
  </si>
  <si>
    <t>URD0225</t>
  </si>
  <si>
    <t>URD0350</t>
  </si>
  <si>
    <t>URD0353</t>
  </si>
  <si>
    <t>URD0407</t>
  </si>
  <si>
    <t>URD0415</t>
  </si>
  <si>
    <t>URD0418</t>
  </si>
  <si>
    <t>URD0423</t>
  </si>
  <si>
    <t>URD0442</t>
  </si>
  <si>
    <t>URD0446</t>
  </si>
  <si>
    <t>URD0477</t>
  </si>
  <si>
    <t>Trivendrum</t>
  </si>
  <si>
    <t>30/24-25</t>
  </si>
  <si>
    <t>URD0009</t>
  </si>
  <si>
    <t>URD0012</t>
  </si>
  <si>
    <t>URD0014</t>
  </si>
  <si>
    <t>URD0024</t>
  </si>
  <si>
    <t>URD0105</t>
  </si>
  <si>
    <t>URD0113</t>
  </si>
  <si>
    <t>URD0187</t>
  </si>
  <si>
    <t>URD0287</t>
  </si>
  <si>
    <t>URD0292</t>
  </si>
  <si>
    <t>URD0383</t>
  </si>
  <si>
    <t>URD0465</t>
  </si>
  <si>
    <t>Kottayam</t>
  </si>
  <si>
    <t>31/24-25</t>
  </si>
  <si>
    <t>URD0049</t>
  </si>
  <si>
    <t>URD0099</t>
  </si>
  <si>
    <t>URD0100</t>
  </si>
  <si>
    <t>URD0101</t>
  </si>
  <si>
    <t>URD0138</t>
  </si>
  <si>
    <t>URD0206</t>
  </si>
  <si>
    <t>URD0240</t>
  </si>
  <si>
    <t>URD0276</t>
  </si>
  <si>
    <t>URD0327</t>
  </si>
  <si>
    <t>URD0377</t>
  </si>
  <si>
    <t>URD0378</t>
  </si>
  <si>
    <t>URD0379</t>
  </si>
  <si>
    <t>URD0416</t>
  </si>
  <si>
    <t>URD0540</t>
  </si>
  <si>
    <t>URD0484</t>
  </si>
  <si>
    <t>URD0518</t>
  </si>
  <si>
    <t>URD0554</t>
  </si>
  <si>
    <t>Kunnamkulam</t>
  </si>
  <si>
    <t>32/24-25</t>
  </si>
  <si>
    <t>URD0015</t>
  </si>
  <si>
    <t>URD0056</t>
  </si>
  <si>
    <t>URD0066</t>
  </si>
  <si>
    <t>URD0127</t>
  </si>
  <si>
    <t>URD0224</t>
  </si>
  <si>
    <t>URD0242</t>
  </si>
  <si>
    <t>URD0250</t>
  </si>
  <si>
    <t>URD0255</t>
  </si>
  <si>
    <t>URD0258</t>
  </si>
  <si>
    <t>URD0334</t>
  </si>
  <si>
    <t>URD0344</t>
  </si>
  <si>
    <t>URD0384</t>
  </si>
  <si>
    <t>URD0391</t>
  </si>
  <si>
    <t>URD0397</t>
  </si>
  <si>
    <t>URD0405</t>
  </si>
  <si>
    <t>URD0502</t>
  </si>
  <si>
    <t>URD0503</t>
  </si>
  <si>
    <t>URD0504</t>
  </si>
  <si>
    <t>URD0520</t>
  </si>
  <si>
    <t>URD0533</t>
  </si>
  <si>
    <t>URD0536</t>
  </si>
  <si>
    <t>Palace Road</t>
  </si>
  <si>
    <t>35/24-25</t>
  </si>
  <si>
    <t>URD0005</t>
  </si>
  <si>
    <t>URD0019</t>
  </si>
  <si>
    <t>URD0022</t>
  </si>
  <si>
    <t>URD0035</t>
  </si>
  <si>
    <t>URD0102</t>
  </si>
  <si>
    <t>URD0119</t>
  </si>
  <si>
    <t>URD0133</t>
  </si>
  <si>
    <t>URD0182</t>
  </si>
  <si>
    <t>URD0262</t>
  </si>
  <si>
    <t>URD0283</t>
  </si>
  <si>
    <t>URD0291</t>
  </si>
  <si>
    <t>URD0297</t>
  </si>
  <si>
    <t>URD0300</t>
  </si>
  <si>
    <t>URD0313</t>
  </si>
  <si>
    <t>URD0380</t>
  </si>
  <si>
    <t>URD0411</t>
  </si>
  <si>
    <t>Kannur</t>
  </si>
  <si>
    <t>36/24-25</t>
  </si>
  <si>
    <t>URD0179</t>
  </si>
  <si>
    <t>URD0213</t>
  </si>
  <si>
    <t>URD0217</t>
  </si>
  <si>
    <t>URD0232</t>
  </si>
  <si>
    <t>URD0462</t>
  </si>
  <si>
    <t>URD0491</t>
  </si>
  <si>
    <t>URD0510</t>
  </si>
  <si>
    <t>37/24-25</t>
  </si>
  <si>
    <t>URD0006</t>
  </si>
  <si>
    <t>URD0010</t>
  </si>
  <si>
    <t>URD0013</t>
  </si>
  <si>
    <t>URD0046</t>
  </si>
  <si>
    <t>URD0055</t>
  </si>
  <si>
    <t>URD0069</t>
  </si>
  <si>
    <t>URD0082</t>
  </si>
  <si>
    <t>URD0120</t>
  </si>
  <si>
    <t>URD0128</t>
  </si>
  <si>
    <t>URD0186</t>
  </si>
  <si>
    <t>URD0238</t>
  </si>
  <si>
    <t>URD0252</t>
  </si>
  <si>
    <t>URD0279</t>
  </si>
  <si>
    <t>URD0284</t>
  </si>
  <si>
    <t>URD0288</t>
  </si>
  <si>
    <t>URD0301</t>
  </si>
  <si>
    <t>URD0324</t>
  </si>
  <si>
    <t>URD0333</t>
  </si>
  <si>
    <t>URD0347</t>
  </si>
  <si>
    <t>URD0360</t>
  </si>
  <si>
    <t>URD0398</t>
  </si>
  <si>
    <t>URD0406</t>
  </si>
  <si>
    <t>URD0495</t>
  </si>
  <si>
    <t>URD0516</t>
  </si>
  <si>
    <t>URD0530</t>
  </si>
  <si>
    <t>Attingal</t>
  </si>
  <si>
    <t>38/24-25</t>
  </si>
  <si>
    <t>URD0016</t>
  </si>
  <si>
    <t>URD0017</t>
  </si>
  <si>
    <t>URD0085</t>
  </si>
  <si>
    <t>URD0168</t>
  </si>
  <si>
    <t>URD0169</t>
  </si>
  <si>
    <t>URD0265</t>
  </si>
  <si>
    <t>URD0294</t>
  </si>
  <si>
    <t>URD0363</t>
  </si>
  <si>
    <t>URD0432</t>
  </si>
  <si>
    <t>URD0444</t>
  </si>
  <si>
    <t>URD0543</t>
  </si>
  <si>
    <t>Thodupuzha</t>
  </si>
  <si>
    <t>39/24-25</t>
  </si>
  <si>
    <t>URD0001</t>
  </si>
  <si>
    <t>URD0008</t>
  </si>
  <si>
    <t>URD0183</t>
  </si>
  <si>
    <t>URD0286</t>
  </si>
  <si>
    <t>URD0312</t>
  </si>
  <si>
    <t>URD0431</t>
  </si>
  <si>
    <t>URD0461</t>
  </si>
  <si>
    <t>Kollam</t>
  </si>
  <si>
    <t>40/24-25</t>
  </si>
  <si>
    <t>URD0079</t>
  </si>
  <si>
    <t>URD0087</t>
  </si>
  <si>
    <t>URD0161</t>
  </si>
  <si>
    <t>URD0181</t>
  </si>
  <si>
    <t>URD0260</t>
  </si>
  <si>
    <t>URD0278</t>
  </si>
  <si>
    <t>URD0357</t>
  </si>
  <si>
    <t>URD0365</t>
  </si>
  <si>
    <t>URD0439</t>
  </si>
  <si>
    <t>URD0459</t>
  </si>
  <si>
    <t>URD0538</t>
  </si>
  <si>
    <t>URD0556</t>
  </si>
  <si>
    <t>43/24-25</t>
  </si>
  <si>
    <t>URD0173</t>
  </si>
  <si>
    <t>URD0243</t>
  </si>
  <si>
    <t>URD0293</t>
  </si>
  <si>
    <t>44/24-25</t>
  </si>
  <si>
    <t>URD0116</t>
  </si>
  <si>
    <t>URD0394</t>
  </si>
  <si>
    <t>45/24-25</t>
  </si>
  <si>
    <t>URD0143</t>
  </si>
  <si>
    <t>URD0393</t>
  </si>
  <si>
    <t>URD0421</t>
  </si>
  <si>
    <t>URD0545</t>
  </si>
  <si>
    <t>47/24-25</t>
  </si>
  <si>
    <t>URD0152</t>
  </si>
  <si>
    <t>URD0176</t>
  </si>
  <si>
    <t>URD0264</t>
  </si>
  <si>
    <t>URD0430</t>
  </si>
  <si>
    <t>URD0451</t>
  </si>
  <si>
    <t>URD0542</t>
  </si>
  <si>
    <t>URD0559</t>
  </si>
  <si>
    <t>URD0605</t>
  </si>
  <si>
    <t>URD0614</t>
  </si>
  <si>
    <t>URD0615</t>
  </si>
  <si>
    <t>URD0686</t>
  </si>
  <si>
    <t>URD0723</t>
  </si>
  <si>
    <t>48/24-25</t>
  </si>
  <si>
    <t>URD0067</t>
  </si>
  <si>
    <t>URD0157</t>
  </si>
  <si>
    <t>URD0345</t>
  </si>
  <si>
    <t>URD0429</t>
  </si>
  <si>
    <t>URD0435</t>
  </si>
  <si>
    <t>URD0454</t>
  </si>
  <si>
    <t>49/24-25</t>
  </si>
  <si>
    <t>URD0204</t>
  </si>
  <si>
    <t>URD0567</t>
  </si>
  <si>
    <t>URD0600</t>
  </si>
  <si>
    <t>URD0601</t>
  </si>
  <si>
    <t>URD0638</t>
  </si>
  <si>
    <t>URD0687</t>
  </si>
  <si>
    <t>URD0737</t>
  </si>
  <si>
    <t>URD0802</t>
  </si>
  <si>
    <t>URD0804</t>
  </si>
  <si>
    <t>50/24-25</t>
  </si>
  <si>
    <t>URD0045</t>
  </si>
  <si>
    <t>URD0048</t>
  </si>
  <si>
    <t>URD0065</t>
  </si>
  <si>
    <t>URD0077</t>
  </si>
  <si>
    <t>URD0139</t>
  </si>
  <si>
    <t>URD0164</t>
  </si>
  <si>
    <t>URD0166</t>
  </si>
  <si>
    <t>URD0226</t>
  </si>
  <si>
    <t>URD0343</t>
  </si>
  <si>
    <t>URD0355</t>
  </si>
  <si>
    <t>73/24-25</t>
  </si>
  <si>
    <t>URD0068</t>
  </si>
  <si>
    <t>URD0093</t>
  </si>
  <si>
    <t>URD0163</t>
  </si>
  <si>
    <t>URD0326</t>
  </si>
  <si>
    <t>URD0371</t>
  </si>
  <si>
    <t>URD0428</t>
  </si>
  <si>
    <t>URD0441</t>
  </si>
  <si>
    <t>85/24-25</t>
  </si>
  <si>
    <t>URD0007</t>
  </si>
  <si>
    <t>URD0011</t>
  </si>
  <si>
    <t>URD0018</t>
  </si>
  <si>
    <t>URD0026</t>
  </si>
  <si>
    <t>URD0031</t>
  </si>
  <si>
    <t>URD0086</t>
  </si>
  <si>
    <t>URD0148</t>
  </si>
  <si>
    <t>URD0178</t>
  </si>
  <si>
    <t>URD0273</t>
  </si>
  <si>
    <t>URD0849</t>
  </si>
  <si>
    <t>URD0855</t>
  </si>
  <si>
    <t>URD0864</t>
  </si>
  <si>
    <t>URD0869</t>
  </si>
  <si>
    <t>URD0285</t>
  </si>
  <si>
    <t>URD0289</t>
  </si>
  <si>
    <t>URD0296</t>
  </si>
  <si>
    <t>URD0309</t>
  </si>
  <si>
    <t>URD0316</t>
  </si>
  <si>
    <t>URD0346</t>
  </si>
  <si>
    <t>URD0354</t>
  </si>
  <si>
    <t>URD0426</t>
  </si>
  <si>
    <t>URD0456</t>
  </si>
  <si>
    <t>URD0460</t>
  </si>
  <si>
    <t>URD0469</t>
  </si>
  <si>
    <t>URD0483</t>
  </si>
  <si>
    <t>URD0551</t>
  </si>
  <si>
    <t>URD0886</t>
  </si>
  <si>
    <t>URD0888</t>
  </si>
  <si>
    <t>URD0892</t>
  </si>
  <si>
    <t>86/24-25</t>
  </si>
  <si>
    <t>URD0021</t>
  </si>
  <si>
    <t>URD0029</t>
  </si>
  <si>
    <t>URD0050</t>
  </si>
  <si>
    <t>URD0076</t>
  </si>
  <si>
    <t>URD0084</t>
  </si>
  <si>
    <t>URD0088</t>
  </si>
  <si>
    <t>URD0111</t>
  </si>
  <si>
    <t>URD0126</t>
  </si>
  <si>
    <t>URD0134</t>
  </si>
  <si>
    <t>URD0200</t>
  </si>
  <si>
    <t>URD0299</t>
  </si>
  <si>
    <t>URD0307</t>
  </si>
  <si>
    <t>URD0328</t>
  </si>
  <si>
    <t>URD0340</t>
  </si>
  <si>
    <t>URD0389</t>
  </si>
  <si>
    <t>URD0404</t>
  </si>
  <si>
    <t>URD0412</t>
  </si>
  <si>
    <t>87/24-25</t>
  </si>
  <si>
    <t>URD0044</t>
  </si>
  <si>
    <t>URD0151</t>
  </si>
  <si>
    <t>URD0851</t>
  </si>
  <si>
    <t>URD0853</t>
  </si>
  <si>
    <t>URD0854</t>
  </si>
  <si>
    <t>URD0856</t>
  </si>
  <si>
    <t>URD0857</t>
  </si>
  <si>
    <t>URD0861</t>
  </si>
  <si>
    <t>URD0862</t>
  </si>
  <si>
    <t>URD0863</t>
  </si>
  <si>
    <t>URD0866</t>
  </si>
  <si>
    <t>URD0868</t>
  </si>
  <si>
    <t>URD0870</t>
  </si>
  <si>
    <t>URD0871</t>
  </si>
  <si>
    <t>URD0303</t>
  </si>
  <si>
    <t>URD0331</t>
  </si>
  <si>
    <t>URD0887</t>
  </si>
  <si>
    <t>URD0890</t>
  </si>
  <si>
    <t>URD0891</t>
  </si>
  <si>
    <t>URD0894</t>
  </si>
  <si>
    <t>URD0895</t>
  </si>
  <si>
    <t>URD0896</t>
  </si>
  <si>
    <t>URD0898</t>
  </si>
  <si>
    <t>URD0900</t>
  </si>
  <si>
    <t>URD0903</t>
  </si>
  <si>
    <t>URD0905</t>
  </si>
  <si>
    <t>88/24-25</t>
  </si>
  <si>
    <t>URD0033</t>
  </si>
  <si>
    <t>URD0199</t>
  </si>
  <si>
    <t>URD0311</t>
  </si>
  <si>
    <t>089/24-25</t>
  </si>
  <si>
    <t>URD0569</t>
  </si>
  <si>
    <t>URD0578</t>
  </si>
  <si>
    <t>URD0612</t>
  </si>
  <si>
    <t>URD0630</t>
  </si>
  <si>
    <t>URD0637</t>
  </si>
  <si>
    <t>URD0698</t>
  </si>
  <si>
    <t>URD0705</t>
  </si>
  <si>
    <t>URD0719</t>
  </si>
  <si>
    <t>92/24-25</t>
  </si>
  <si>
    <t>URD0037</t>
  </si>
  <si>
    <t>URD0039</t>
  </si>
  <si>
    <t>URD0850</t>
  </si>
  <si>
    <t>URD0302</t>
  </si>
  <si>
    <t>URD0315</t>
  </si>
  <si>
    <t>URD0317</t>
  </si>
  <si>
    <t>URD0362</t>
  </si>
  <si>
    <t>93/24-25</t>
  </si>
  <si>
    <t>URD0115</t>
  </si>
  <si>
    <t>URD0237</t>
  </si>
  <si>
    <t>URD0515</t>
  </si>
  <si>
    <t>URD0906</t>
  </si>
  <si>
    <t>94/24-25</t>
  </si>
  <si>
    <t>URD0222</t>
  </si>
  <si>
    <t>URD0271</t>
  </si>
  <si>
    <t>URD0837</t>
  </si>
  <si>
    <t>URD0846</t>
  </si>
  <si>
    <t>URD0847</t>
  </si>
  <si>
    <t>URD0865</t>
  </si>
  <si>
    <t>URD0500</t>
  </si>
  <si>
    <t>URD0549</t>
  </si>
  <si>
    <t>URD0874</t>
  </si>
  <si>
    <t>URD0883</t>
  </si>
  <si>
    <t>URD0884</t>
  </si>
  <si>
    <t>URD0893</t>
  </si>
  <si>
    <t>URD0902</t>
  </si>
  <si>
    <t>URD0908</t>
  </si>
  <si>
    <t>URD0700</t>
  </si>
  <si>
    <t>108/24-25</t>
  </si>
  <si>
    <t>URD0053</t>
  </si>
  <si>
    <t>URD0162</t>
  </si>
  <si>
    <t>URD0210</t>
  </si>
  <si>
    <t>URD0211</t>
  </si>
  <si>
    <t>URD0227</t>
  </si>
  <si>
    <t>URD0241</t>
  </si>
  <si>
    <t>URD0246</t>
  </si>
  <si>
    <t>URD0845</t>
  </si>
  <si>
    <t>URD0852</t>
  </si>
  <si>
    <t>URD0859</t>
  </si>
  <si>
    <t>URD0440</t>
  </si>
  <si>
    <t>URD0488</t>
  </si>
  <si>
    <t>URD0489</t>
  </si>
  <si>
    <t>URD0505</t>
  </si>
  <si>
    <t>URD0524</t>
  </si>
  <si>
    <t>URD0882</t>
  </si>
  <si>
    <t>URD0889</t>
  </si>
  <si>
    <t>URD0907</t>
  </si>
  <si>
    <t>URD0699</t>
  </si>
  <si>
    <t>109/24-25</t>
  </si>
  <si>
    <t>URD0249</t>
  </si>
  <si>
    <t>URD0306</t>
  </si>
  <si>
    <t>URD0364</t>
  </si>
  <si>
    <t>URD0366</t>
  </si>
  <si>
    <t>URD0375</t>
  </si>
  <si>
    <t>URD0381</t>
  </si>
  <si>
    <t>URD0385</t>
  </si>
  <si>
    <t>URD0420</t>
  </si>
  <si>
    <t>URD0457</t>
  </si>
  <si>
    <t>URD0527</t>
  </si>
  <si>
    <t>URD0634</t>
  </si>
  <si>
    <t>URD0757</t>
  </si>
  <si>
    <t>111/24-25</t>
  </si>
  <si>
    <t>URD0004</t>
  </si>
  <si>
    <t>URD0025</t>
  </si>
  <si>
    <t>URD0040</t>
  </si>
  <si>
    <t>URD0043</t>
  </si>
  <si>
    <t>URD0095</t>
  </si>
  <si>
    <t>URD0114</t>
  </si>
  <si>
    <t>URD0124</t>
  </si>
  <si>
    <t>URD0142</t>
  </si>
  <si>
    <t>URD0841</t>
  </si>
  <si>
    <t>URD0848</t>
  </si>
  <si>
    <t>URD0282</t>
  </si>
  <si>
    <t>URD0304</t>
  </si>
  <si>
    <t>URD0318</t>
  </si>
  <si>
    <t>URD0321</t>
  </si>
  <si>
    <t>URD0373</t>
  </si>
  <si>
    <t>URD0392</t>
  </si>
  <si>
    <t>URD0402</t>
  </si>
  <si>
    <t>URD0878</t>
  </si>
  <si>
    <t>URD0885</t>
  </si>
  <si>
    <t>URD0901</t>
  </si>
  <si>
    <t>114/24-25</t>
  </si>
  <si>
    <t>URD0080</t>
  </si>
  <si>
    <t>URD0358</t>
  </si>
  <si>
    <t>115/24-25</t>
  </si>
  <si>
    <t>URD0071</t>
  </si>
  <si>
    <t>URD0108</t>
  </si>
  <si>
    <t>URD0165</t>
  </si>
  <si>
    <t>URD0192</t>
  </si>
  <si>
    <t>URD0197</t>
  </si>
  <si>
    <t>URD0198</t>
  </si>
  <si>
    <t>URD0208</t>
  </si>
  <si>
    <t>URD0263</t>
  </si>
  <si>
    <t>URD0839</t>
  </si>
  <si>
    <t>URD0322</t>
  </si>
  <si>
    <t>URD0349</t>
  </si>
  <si>
    <t>URD0386</t>
  </si>
  <si>
    <t>URD0443</t>
  </si>
  <si>
    <t>URD0470</t>
  </si>
  <si>
    <t>URD0475</t>
  </si>
  <si>
    <t>URD0476</t>
  </si>
  <si>
    <t>URD0486</t>
  </si>
  <si>
    <t>URD0519</t>
  </si>
  <si>
    <t>URD0541</t>
  </si>
  <si>
    <t>URD0876</t>
  </si>
  <si>
    <t>Chalakudy</t>
  </si>
  <si>
    <t>116/24-25</t>
  </si>
  <si>
    <t>URD0038</t>
  </si>
  <si>
    <t>URD0482</t>
  </si>
  <si>
    <t>Perenthalmana</t>
  </si>
  <si>
    <t>117/24-25</t>
  </si>
  <si>
    <t>URD0867</t>
  </si>
  <si>
    <t>URD0528</t>
  </si>
  <si>
    <t>URD0904</t>
  </si>
  <si>
    <t>118/24-25</t>
  </si>
  <si>
    <t>URD0020</t>
  </si>
  <si>
    <t>URD0092</t>
  </si>
  <si>
    <t>URD0135</t>
  </si>
  <si>
    <t>URD0170</t>
  </si>
  <si>
    <t>URD0835</t>
  </si>
  <si>
    <t>URD0298</t>
  </si>
  <si>
    <t>URD0370</t>
  </si>
  <si>
    <t>URD0413</t>
  </si>
  <si>
    <t>URD0448</t>
  </si>
  <si>
    <t>URD0872</t>
  </si>
  <si>
    <t>119/24-25</t>
  </si>
  <si>
    <t>URD0185</t>
  </si>
  <si>
    <t>URD0463</t>
  </si>
  <si>
    <t>URD0464</t>
  </si>
  <si>
    <t>URD0571</t>
  </si>
  <si>
    <t>120/24-25</t>
  </si>
  <si>
    <t>URD0047</t>
  </si>
  <si>
    <t>URD0070</t>
  </si>
  <si>
    <t>URD0323</t>
  </si>
  <si>
    <t>URD0325</t>
  </si>
  <si>
    <t>URD0348</t>
  </si>
  <si>
    <t>121/24-25</t>
  </si>
  <si>
    <t>URD0107</t>
  </si>
  <si>
    <t>URD0174</t>
  </si>
  <si>
    <t>URD0858</t>
  </si>
  <si>
    <t>URD0860</t>
  </si>
  <si>
    <t>URD0452</t>
  </si>
  <si>
    <t>URD0897</t>
  </si>
  <si>
    <t>URD0592</t>
  </si>
  <si>
    <t>URD0701</t>
  </si>
  <si>
    <t>URD0796</t>
  </si>
  <si>
    <t>10/25-26</t>
  </si>
  <si>
    <t>URD0097</t>
  </si>
  <si>
    <t>URD0110</t>
  </si>
  <si>
    <t>URD0136</t>
  </si>
  <si>
    <t>URD0203</t>
  </si>
  <si>
    <t>URD0388</t>
  </si>
  <si>
    <t>URD0414</t>
  </si>
  <si>
    <t>URD0481</t>
  </si>
  <si>
    <t>11/25-26</t>
  </si>
  <si>
    <t>URD0062</t>
  </si>
  <si>
    <t>12/25-26</t>
  </si>
  <si>
    <t>URD0089</t>
  </si>
  <si>
    <t>URD0248</t>
  </si>
  <si>
    <t>URD0367</t>
  </si>
  <si>
    <t>URD0526</t>
  </si>
  <si>
    <t>Ernakulam</t>
  </si>
  <si>
    <t>13/25-26</t>
  </si>
  <si>
    <t>URD0253</t>
  </si>
  <si>
    <t>URD0838</t>
  </si>
  <si>
    <t>URD0531</t>
  </si>
  <si>
    <t>URD0548</t>
  </si>
  <si>
    <t>URD0875</t>
  </si>
  <si>
    <t>14/25-26</t>
  </si>
  <si>
    <t>URD0090</t>
  </si>
  <si>
    <t>URD0117</t>
  </si>
  <si>
    <t>URD0159</t>
  </si>
  <si>
    <t>URD0160</t>
  </si>
  <si>
    <t>URD0188</t>
  </si>
  <si>
    <t>URD0190</t>
  </si>
  <si>
    <t>URD0245</t>
  </si>
  <si>
    <t>URD0247</t>
  </si>
  <si>
    <t>Salem</t>
  </si>
  <si>
    <t>15/25-26</t>
  </si>
  <si>
    <t>URD0207</t>
  </si>
  <si>
    <t>URD0485</t>
  </si>
  <si>
    <t>18/25-26</t>
  </si>
  <si>
    <t>16/25-26</t>
  </si>
  <si>
    <t>URD0041</t>
  </si>
  <si>
    <t>URD0319</t>
  </si>
  <si>
    <t>20/25-26</t>
  </si>
  <si>
    <t>21/25-26</t>
  </si>
  <si>
    <t>22/25-26</t>
  </si>
  <si>
    <t>URD0843</t>
  </si>
  <si>
    <t>URD0880</t>
  </si>
  <si>
    <t>23/25-26</t>
  </si>
  <si>
    <t>URD0051</t>
  </si>
  <si>
    <t>URD0094</t>
  </si>
  <si>
    <t>URD0251</t>
  </si>
  <si>
    <t>Palghat</t>
  </si>
  <si>
    <t>25/25-26</t>
  </si>
  <si>
    <t>URD0202</t>
  </si>
  <si>
    <t>URD0437</t>
  </si>
  <si>
    <t>URD0449</t>
  </si>
  <si>
    <t>URD0480</t>
  </si>
  <si>
    <t>URD0523</t>
  </si>
  <si>
    <t>URD0577</t>
  </si>
  <si>
    <t>URD0583</t>
  </si>
  <si>
    <t>URD0584</t>
  </si>
  <si>
    <t>URD0588</t>
  </si>
  <si>
    <t>URD0589</t>
  </si>
  <si>
    <t>URD0590</t>
  </si>
  <si>
    <t>URD0696</t>
  </si>
  <si>
    <t>URD0707</t>
  </si>
  <si>
    <t>URD0758</t>
  </si>
  <si>
    <t>27/25-26</t>
  </si>
  <si>
    <t>URD0003</t>
  </si>
  <si>
    <t>URD0529</t>
  </si>
  <si>
    <t>URD0668</t>
  </si>
  <si>
    <t>New Palaghat</t>
  </si>
  <si>
    <t>29/25-26</t>
  </si>
  <si>
    <t>URD0131</t>
  </si>
  <si>
    <t>URD0244</t>
  </si>
  <si>
    <t>URD0329</t>
  </si>
  <si>
    <t>URD0372</t>
  </si>
  <si>
    <t>30/25-26</t>
  </si>
  <si>
    <t>URD0171</t>
  </si>
  <si>
    <t>31/25-26</t>
  </si>
  <si>
    <t>URD0899</t>
  </si>
  <si>
    <t>34/25-26</t>
  </si>
  <si>
    <t>35/25-26</t>
  </si>
  <si>
    <t>URD0073</t>
  </si>
  <si>
    <t>URD0096</t>
  </si>
  <si>
    <t>URD0098</t>
  </si>
  <si>
    <t>URD0109</t>
  </si>
  <si>
    <t>URD0172</t>
  </si>
  <si>
    <t>URD0231</t>
  </si>
  <si>
    <t>URD0259</t>
  </si>
  <si>
    <t>URD0266</t>
  </si>
  <si>
    <t>36/25-26</t>
  </si>
  <si>
    <t>URD0351</t>
  </si>
  <si>
    <t>37/25-26</t>
  </si>
  <si>
    <t>URD0387</t>
  </si>
  <si>
    <t>URD0537</t>
  </si>
  <si>
    <t>URD0575</t>
  </si>
  <si>
    <t>URD0604</t>
  </si>
  <si>
    <t>URD0633</t>
  </si>
  <si>
    <t>URD0655</t>
  </si>
  <si>
    <t>URD0690</t>
  </si>
  <si>
    <t>URD0739</t>
  </si>
  <si>
    <t>38/25-26</t>
  </si>
  <si>
    <t>39/25-26</t>
  </si>
  <si>
    <t>URD0104</t>
  </si>
  <si>
    <t>URD0382</t>
  </si>
  <si>
    <t>URD0544</t>
  </si>
  <si>
    <t>URD0570</t>
  </si>
  <si>
    <t>URD0579</t>
  </si>
  <si>
    <t>URD0629</t>
  </si>
  <si>
    <t>URD0709</t>
  </si>
  <si>
    <t>URD0732</t>
  </si>
  <si>
    <t>59/25-26</t>
  </si>
  <si>
    <t>URD0257</t>
  </si>
  <si>
    <t>URD0417</t>
  </si>
  <si>
    <t>URD0566</t>
  </si>
  <si>
    <t>URD0585</t>
  </si>
  <si>
    <t>URD0587</t>
  </si>
  <si>
    <t>URD0591</t>
  </si>
  <si>
    <t>URD0623</t>
  </si>
  <si>
    <t>URD0628</t>
  </si>
  <si>
    <t>URD0674</t>
  </si>
  <si>
    <t>URD0684</t>
  </si>
  <si>
    <t>URD0685</t>
  </si>
  <si>
    <t>URD0688</t>
  </si>
  <si>
    <t>64/25-26</t>
  </si>
  <si>
    <t>URD0083</t>
  </si>
  <si>
    <t>66/25-26</t>
  </si>
  <si>
    <t>URD0368</t>
  </si>
  <si>
    <t>70/25-26</t>
  </si>
  <si>
    <t>URD0201</t>
  </si>
  <si>
    <t>URD0409</t>
  </si>
  <si>
    <t>74/25-26</t>
  </si>
  <si>
    <t>URD0205</t>
  </si>
  <si>
    <t>URD0218</t>
  </si>
  <si>
    <t>URD0261</t>
  </si>
  <si>
    <t>URD0281</t>
  </si>
  <si>
    <t>URD0539</t>
  </si>
  <si>
    <t>76/25-26</t>
  </si>
  <si>
    <t>URD0212</t>
  </si>
  <si>
    <t>77/25-26</t>
  </si>
  <si>
    <t>78/25-26</t>
  </si>
  <si>
    <t>URD0374</t>
  </si>
  <si>
    <t>URD0467</t>
  </si>
  <si>
    <t>URD0490</t>
  </si>
  <si>
    <t>79/25-26</t>
  </si>
  <si>
    <t>URD0118</t>
  </si>
  <si>
    <t>URD0396</t>
  </si>
  <si>
    <t>82/25-26</t>
  </si>
  <si>
    <t>84/25-26</t>
  </si>
  <si>
    <t>URD0535</t>
  </si>
  <si>
    <t>85/25-26</t>
  </si>
  <si>
    <t>Payannur</t>
  </si>
  <si>
    <t>86/25-26</t>
  </si>
  <si>
    <t>URD0656</t>
  </si>
  <si>
    <t>87/25-26</t>
  </si>
  <si>
    <t>URD0122</t>
  </si>
  <si>
    <t>URD0844</t>
  </si>
  <si>
    <t>URD0395</t>
  </si>
  <si>
    <t>URD0400</t>
  </si>
  <si>
    <t>URD0496</t>
  </si>
  <si>
    <t>URD0881</t>
  </si>
  <si>
    <t>89/25-26</t>
  </si>
  <si>
    <t>URD0106</t>
  </si>
  <si>
    <t>URD0221</t>
  </si>
  <si>
    <t>URD0635</t>
  </si>
  <si>
    <t>URD0641</t>
  </si>
  <si>
    <t>URD0667</t>
  </si>
  <si>
    <t>URD0669</t>
  </si>
  <si>
    <t>URD0673</t>
  </si>
  <si>
    <t>URD0691</t>
  </si>
  <si>
    <t>URD0738</t>
  </si>
  <si>
    <t>URD0741</t>
  </si>
  <si>
    <t>URD0774</t>
  </si>
  <si>
    <t>URD0792</t>
  </si>
  <si>
    <t>URD0818</t>
  </si>
  <si>
    <t>90/25-26</t>
  </si>
  <si>
    <t>URD0447</t>
  </si>
  <si>
    <t>91/25-26</t>
  </si>
  <si>
    <t>URD0180</t>
  </si>
  <si>
    <t>URD0478</t>
  </si>
  <si>
    <t>URD0552</t>
  </si>
  <si>
    <t>URD0564</t>
  </si>
  <si>
    <t>URD0625</t>
  </si>
  <si>
    <t>URD0626</t>
  </si>
  <si>
    <t>URD0631</t>
  </si>
  <si>
    <t>URD0664</t>
  </si>
  <si>
    <t>URD0746</t>
  </si>
  <si>
    <t>URD0756</t>
  </si>
  <si>
    <t>URD0762</t>
  </si>
  <si>
    <t>URD0807</t>
  </si>
  <si>
    <t>URD0808</t>
  </si>
  <si>
    <t>93/25-26</t>
  </si>
  <si>
    <t>URD0193</t>
  </si>
  <si>
    <t>URD0471</t>
  </si>
  <si>
    <t>URD0560</t>
  </si>
  <si>
    <t>URD0598</t>
  </si>
  <si>
    <t>URD0599</t>
  </si>
  <si>
    <t>URD0613</t>
  </si>
  <si>
    <t>URD0619</t>
  </si>
  <si>
    <t>URD0624</t>
  </si>
  <si>
    <t>URD0627</t>
  </si>
  <si>
    <t>URD0648</t>
  </si>
  <si>
    <t>URD0651</t>
  </si>
  <si>
    <t>URD0663</t>
  </si>
  <si>
    <t>URD0665</t>
  </si>
  <si>
    <t>URD0666</t>
  </si>
  <si>
    <t>URD0714</t>
  </si>
  <si>
    <t>URD0770</t>
  </si>
  <si>
    <t>URD0817</t>
  </si>
  <si>
    <t>103/25-26</t>
  </si>
  <si>
    <t>URD0270</t>
  </si>
  <si>
    <t>104/25-26</t>
  </si>
  <si>
    <t>URD0064</t>
  </si>
  <si>
    <t>URD0216</t>
  </si>
  <si>
    <t>URD0220</t>
  </si>
  <si>
    <t>URD0230</t>
  </si>
  <si>
    <t>URD0256</t>
  </si>
  <si>
    <t>URD0275</t>
  </si>
  <si>
    <t>URD0342</t>
  </si>
  <si>
    <t>URD0508</t>
  </si>
  <si>
    <t>URD0547</t>
  </si>
  <si>
    <t>URD0553</t>
  </si>
  <si>
    <t>105/25-26</t>
  </si>
  <si>
    <t>106/25-26</t>
  </si>
  <si>
    <t>URD0091</t>
  </si>
  <si>
    <t>URD0175</t>
  </si>
  <si>
    <t>URD0717</t>
  </si>
  <si>
    <t>URD0782</t>
  </si>
  <si>
    <t>107/25-26</t>
  </si>
  <si>
    <t>URD0369</t>
  </si>
  <si>
    <t>URD0525</t>
  </si>
  <si>
    <t>001/26-27</t>
  </si>
  <si>
    <t>Bar Code</t>
  </si>
  <si>
    <t>Size</t>
  </si>
  <si>
    <t>Color</t>
  </si>
  <si>
    <t>Size CM</t>
  </si>
  <si>
    <t>Quantity</t>
  </si>
  <si>
    <t>Price</t>
  </si>
  <si>
    <t>MRP</t>
  </si>
  <si>
    <t>Unit</t>
  </si>
  <si>
    <t>Invoice Date</t>
  </si>
  <si>
    <t>Branch</t>
  </si>
  <si>
    <t>Invoice Number</t>
  </si>
  <si>
    <t>Kasaragod</t>
  </si>
  <si>
    <t>Bar Code + Branch</t>
  </si>
  <si>
    <t>Month</t>
  </si>
  <si>
    <t>Key</t>
  </si>
  <si>
    <t>Weighted_Date</t>
  </si>
  <si>
    <t>Month_Date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</si>
</sst>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809]dd\ mmmm\ 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6" fillId="0" borderId="0">
      <alignment horizontal="left" vertical="center" wrapText="1"/>
    </xf>
  </cellStyleXfs>
  <cellXfs count="32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/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2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/>
    <xf numFmtId="2" fontId="0" fillId="0" borderId="0" xfId="0" applyNumberFormat="1" applyAlignment="1">
      <alignment horizontal="center"/>
    </xf>
    <xf numFmtId="0" fontId="0" fillId="0" borderId="4" xfId="0" applyBorder="1"/>
    <xf numFmtId="167" fontId="0" fillId="0" borderId="0" xfId="0" applyNumberFormat="1"/>
    <xf numFmtId="167" fontId="3" fillId="0" borderId="0" xfId="0" applyNumberFormat="1" applyFont="1"/>
    <xf numFmtId="17" fontId="0" fillId="0" borderId="0" xfId="0" applyNumberFormat="1"/>
    <xf numFmtId="17" fontId="0" fillId="0" borderId="4" xfId="0" applyNumberFormat="1" applyBorder="1"/>
  </cellXfs>
  <cellStyles count="4">
    <cellStyle name="Normal" xfId="0" builtinId="0"/>
    <cellStyle name="Normal 2" xfId="2" xr:uid="{13B8E229-3B42-42B6-83F8-48E9A2A9741F}"/>
    <cellStyle name="Normal 73" xfId="1" xr:uid="{C395CEB6-6A3E-48AF-A33D-7DE4FBCD4E87}"/>
    <cellStyle name="wr_0" xfId="3" xr:uid="{87B3FCDD-41E8-4B7D-A497-C7F5E4A70440}"/>
  </cellStyles>
  <dxfs count="7">
    <dxf>
      <font>
        <color rgb="FF9C0006"/>
      </font>
      <fill>
        <patternFill>
          <bgColor rgb="FFFFC7CE"/>
        </patternFill>
      </fill>
    </dxf>
    <dxf>
      <numFmt numFmtId="22" formatCode="mmm\-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customXml" Target="../ink/ink1800.xml"/><Relationship Id="rId170" Type="http://schemas.openxmlformats.org/officeDocument/2006/relationships/customXml" Target="../ink/ink158.xml"/><Relationship Id="rId987" Type="http://schemas.openxmlformats.org/officeDocument/2006/relationships/customXml" Target="../ink/ink969.xml"/><Relationship Id="rId2668" Type="http://schemas.openxmlformats.org/officeDocument/2006/relationships/customXml" Target="../ink/ink2593.xml"/><Relationship Id="rId847" Type="http://schemas.openxmlformats.org/officeDocument/2006/relationships/customXml" Target="../ink/ink829.xml"/><Relationship Id="rId1477" Type="http://schemas.openxmlformats.org/officeDocument/2006/relationships/customXml" Target="../ink/ink1456.xml"/><Relationship Id="rId1684" Type="http://schemas.openxmlformats.org/officeDocument/2006/relationships/customXml" Target="../ink/ink1660.xml"/><Relationship Id="rId1891" Type="http://schemas.openxmlformats.org/officeDocument/2006/relationships/customXml" Target="../ink/ink1861.xml"/><Relationship Id="rId2528" Type="http://schemas.openxmlformats.org/officeDocument/2006/relationships/customXml" Target="../ink/ink2465.xml"/><Relationship Id="rId2735" Type="http://schemas.openxmlformats.org/officeDocument/2006/relationships/customXml" Target="../ink/ink2655.xml"/><Relationship Id="rId707" Type="http://schemas.openxmlformats.org/officeDocument/2006/relationships/customXml" Target="../ink/ink689.xml"/><Relationship Id="rId914" Type="http://schemas.openxmlformats.org/officeDocument/2006/relationships/customXml" Target="../ink/ink896.xml"/><Relationship Id="rId1337" Type="http://schemas.openxmlformats.org/officeDocument/2006/relationships/customXml" Target="../ink/ink1319.xml"/><Relationship Id="rId1544" Type="http://schemas.openxmlformats.org/officeDocument/2006/relationships/customXml" Target="../ink/ink1520.xml"/><Relationship Id="rId1751" Type="http://schemas.openxmlformats.org/officeDocument/2006/relationships/customXml" Target="../ink/ink1727.xml"/><Relationship Id="rId2802" Type="http://schemas.openxmlformats.org/officeDocument/2006/relationships/customXml" Target="../ink/ink2715.xml"/><Relationship Id="rId43" Type="http://schemas.openxmlformats.org/officeDocument/2006/relationships/customXml" Target="../ink/ink34.xml"/><Relationship Id="rId1404" Type="http://schemas.openxmlformats.org/officeDocument/2006/relationships/customXml" Target="../ink/ink1386.xml"/><Relationship Id="rId1611" Type="http://schemas.openxmlformats.org/officeDocument/2006/relationships/customXml" Target="../ink/ink1587.xml"/><Relationship Id="rId497" Type="http://schemas.openxmlformats.org/officeDocument/2006/relationships/customXml" Target="../ink/ink479.xml"/><Relationship Id="rId2178" Type="http://schemas.openxmlformats.org/officeDocument/2006/relationships/customXml" Target="../ink/ink2136.xml"/><Relationship Id="rId2385" Type="http://schemas.openxmlformats.org/officeDocument/2006/relationships/customXml" Target="../ink/ink2328.xml"/><Relationship Id="rId357" Type="http://schemas.openxmlformats.org/officeDocument/2006/relationships/customXml" Target="../ink/ink339.xml"/><Relationship Id="rId1194" Type="http://schemas.openxmlformats.org/officeDocument/2006/relationships/customXml" Target="../ink/ink1176.xml"/><Relationship Id="rId2038" Type="http://schemas.openxmlformats.org/officeDocument/2006/relationships/customXml" Target="../ink/ink2005.xml"/><Relationship Id="rId2592" Type="http://schemas.openxmlformats.org/officeDocument/2006/relationships/customXml" Target="../ink/ink2523.xml"/><Relationship Id="rId217" Type="http://schemas.openxmlformats.org/officeDocument/2006/relationships/customXml" Target="../ink/ink205.xml"/><Relationship Id="rId564" Type="http://schemas.openxmlformats.org/officeDocument/2006/relationships/customXml" Target="../ink/ink546.xml"/><Relationship Id="rId771" Type="http://schemas.openxmlformats.org/officeDocument/2006/relationships/customXml" Target="../ink/ink753.xml"/><Relationship Id="rId2245" Type="http://schemas.openxmlformats.org/officeDocument/2006/relationships/customXml" Target="../ink/ink2197.xml"/><Relationship Id="rId2452" Type="http://schemas.openxmlformats.org/officeDocument/2006/relationships/customXml" Target="../ink/ink2392.xml"/><Relationship Id="rId424" Type="http://schemas.openxmlformats.org/officeDocument/2006/relationships/customXml" Target="../ink/ink406.xml"/><Relationship Id="rId631" Type="http://schemas.openxmlformats.org/officeDocument/2006/relationships/customXml" Target="../ink/ink613.xml"/><Relationship Id="rId1054" Type="http://schemas.openxmlformats.org/officeDocument/2006/relationships/customXml" Target="../ink/ink1036.xml"/><Relationship Id="rId1261" Type="http://schemas.openxmlformats.org/officeDocument/2006/relationships/customXml" Target="../ink/ink1243.xml"/><Relationship Id="rId2105" Type="http://schemas.openxmlformats.org/officeDocument/2006/relationships/customXml" Target="../ink/ink2066.xml"/><Relationship Id="rId2312" Type="http://schemas.openxmlformats.org/officeDocument/2006/relationships/customXml" Target="../ink/ink2258.xml"/><Relationship Id="rId1121" Type="http://schemas.openxmlformats.org/officeDocument/2006/relationships/customXml" Target="../ink/ink1103.xml"/><Relationship Id="rId1938" Type="http://schemas.openxmlformats.org/officeDocument/2006/relationships/customXml" Target="../ink/ink1905.xml"/><Relationship Id="rId281" Type="http://schemas.openxmlformats.org/officeDocument/2006/relationships/customXml" Target="../ink/ink266.xml"/><Relationship Id="rId141" Type="http://schemas.openxmlformats.org/officeDocument/2006/relationships/customXml" Target="../ink/ink132.xml"/><Relationship Id="rId7" Type="http://schemas.openxmlformats.org/officeDocument/2006/relationships/image" Target="NULL"/><Relationship Id="rId2779" Type="http://schemas.openxmlformats.org/officeDocument/2006/relationships/customXml" Target="../ink/ink2695.xml"/><Relationship Id="rId958" Type="http://schemas.openxmlformats.org/officeDocument/2006/relationships/customXml" Target="../ink/ink940.xml"/><Relationship Id="rId1588" Type="http://schemas.openxmlformats.org/officeDocument/2006/relationships/customXml" Target="../ink/ink1564.xml"/><Relationship Id="rId1795" Type="http://schemas.openxmlformats.org/officeDocument/2006/relationships/customXml" Target="../ink/ink1769.xml"/><Relationship Id="rId2639" Type="http://schemas.openxmlformats.org/officeDocument/2006/relationships/customXml" Target="../ink/ink2567.xml"/><Relationship Id="rId87" Type="http://schemas.openxmlformats.org/officeDocument/2006/relationships/customXml" Target="../ink/ink78.xml"/><Relationship Id="rId818" Type="http://schemas.openxmlformats.org/officeDocument/2006/relationships/customXml" Target="../ink/ink800.xml"/><Relationship Id="rId1448" Type="http://schemas.openxmlformats.org/officeDocument/2006/relationships/customXml" Target="../ink/ink1430.xml"/><Relationship Id="rId1655" Type="http://schemas.openxmlformats.org/officeDocument/2006/relationships/customXml" Target="../ink/ink1631.xml"/><Relationship Id="rId2706" Type="http://schemas.openxmlformats.org/officeDocument/2006/relationships/customXml" Target="../ink/ink2628.xml"/><Relationship Id="rId1308" Type="http://schemas.openxmlformats.org/officeDocument/2006/relationships/customXml" Target="../ink/ink1290.xml"/><Relationship Id="rId1862" Type="http://schemas.openxmlformats.org/officeDocument/2006/relationships/customXml" Target="../ink/ink1832.xml"/><Relationship Id="rId1515" Type="http://schemas.openxmlformats.org/officeDocument/2006/relationships/customXml" Target="../ink/ink1491.xml"/><Relationship Id="rId1722" Type="http://schemas.openxmlformats.org/officeDocument/2006/relationships/customXml" Target="../ink/ink1698.xml"/><Relationship Id="rId14" Type="http://schemas.openxmlformats.org/officeDocument/2006/relationships/customXml" Target="../ink/ink9.xml"/><Relationship Id="rId2289" Type="http://schemas.openxmlformats.org/officeDocument/2006/relationships/customXml" Target="../ink/ink2236.xml"/><Relationship Id="rId2496" Type="http://schemas.openxmlformats.org/officeDocument/2006/relationships/customXml" Target="../ink/ink2436.xml"/><Relationship Id="rId468" Type="http://schemas.openxmlformats.org/officeDocument/2006/relationships/customXml" Target="../ink/ink450.xml"/><Relationship Id="rId675" Type="http://schemas.openxmlformats.org/officeDocument/2006/relationships/customXml" Target="../ink/ink657.xml"/><Relationship Id="rId882" Type="http://schemas.openxmlformats.org/officeDocument/2006/relationships/customXml" Target="../ink/ink864.xml"/><Relationship Id="rId1098" Type="http://schemas.openxmlformats.org/officeDocument/2006/relationships/customXml" Target="../ink/ink1080.xml"/><Relationship Id="rId2149" Type="http://schemas.openxmlformats.org/officeDocument/2006/relationships/customXml" Target="../ink/ink2110.xml"/><Relationship Id="rId2356" Type="http://schemas.openxmlformats.org/officeDocument/2006/relationships/customXml" Target="../ink/ink2302.xml"/><Relationship Id="rId2563" Type="http://schemas.openxmlformats.org/officeDocument/2006/relationships/customXml" Target="../ink/ink2497.xml"/><Relationship Id="rId2770" Type="http://schemas.openxmlformats.org/officeDocument/2006/relationships/customXml" Target="../ink/ink2686.xml"/><Relationship Id="rId328" Type="http://schemas.openxmlformats.org/officeDocument/2006/relationships/customXml" Target="../ink/ink310.xml"/><Relationship Id="rId535" Type="http://schemas.openxmlformats.org/officeDocument/2006/relationships/customXml" Target="../ink/ink517.xml"/><Relationship Id="rId742" Type="http://schemas.openxmlformats.org/officeDocument/2006/relationships/customXml" Target="../ink/ink724.xml"/><Relationship Id="rId1165" Type="http://schemas.openxmlformats.org/officeDocument/2006/relationships/customXml" Target="../ink/ink1147.xml"/><Relationship Id="rId1372" Type="http://schemas.openxmlformats.org/officeDocument/2006/relationships/customXml" Target="../ink/ink1354.xml"/><Relationship Id="rId2009" Type="http://schemas.openxmlformats.org/officeDocument/2006/relationships/customXml" Target="../ink/ink1976.xml"/><Relationship Id="rId2216" Type="http://schemas.openxmlformats.org/officeDocument/2006/relationships/customXml" Target="../ink/ink2169.xml"/><Relationship Id="rId2423" Type="http://schemas.openxmlformats.org/officeDocument/2006/relationships/customXml" Target="../ink/ink2366.xml"/><Relationship Id="rId2630" Type="http://schemas.openxmlformats.org/officeDocument/2006/relationships/customXml" Target="../ink/ink2558.xml"/><Relationship Id="rId602" Type="http://schemas.openxmlformats.org/officeDocument/2006/relationships/customXml" Target="../ink/ink584.xml"/><Relationship Id="rId1025" Type="http://schemas.openxmlformats.org/officeDocument/2006/relationships/customXml" Target="../ink/ink1007.xml"/><Relationship Id="rId1232" Type="http://schemas.openxmlformats.org/officeDocument/2006/relationships/customXml" Target="../ink/ink1214.xml"/><Relationship Id="rId185" Type="http://schemas.openxmlformats.org/officeDocument/2006/relationships/customXml" Target="../ink/ink173.xml"/><Relationship Id="rId1909" Type="http://schemas.openxmlformats.org/officeDocument/2006/relationships/customXml" Target="../ink/ink1877.xml"/><Relationship Id="rId392" Type="http://schemas.openxmlformats.org/officeDocument/2006/relationships/customXml" Target="../ink/ink374.xml"/><Relationship Id="rId2073" Type="http://schemas.openxmlformats.org/officeDocument/2006/relationships/customXml" Target="../ink/ink2037.xml"/><Relationship Id="rId2280" Type="http://schemas.openxmlformats.org/officeDocument/2006/relationships/customXml" Target="../ink/ink2229.xml"/><Relationship Id="rId252" Type="http://schemas.openxmlformats.org/officeDocument/2006/relationships/customXml" Target="../ink/ink237.xml"/><Relationship Id="rId2140" Type="http://schemas.openxmlformats.org/officeDocument/2006/relationships/customXml" Target="../ink/ink2101.xml"/><Relationship Id="rId112" Type="http://schemas.openxmlformats.org/officeDocument/2006/relationships/customXml" Target="../ink/ink103.xml"/><Relationship Id="rId1699" Type="http://schemas.openxmlformats.org/officeDocument/2006/relationships/customXml" Target="../ink/ink1675.xml"/><Relationship Id="rId2000" Type="http://schemas.openxmlformats.org/officeDocument/2006/relationships/customXml" Target="../ink/ink1967.xml"/><Relationship Id="rId929" Type="http://schemas.openxmlformats.org/officeDocument/2006/relationships/customXml" Target="../ink/ink911.xml"/><Relationship Id="rId1559" Type="http://schemas.openxmlformats.org/officeDocument/2006/relationships/customXml" Target="../ink/ink1535.xml"/><Relationship Id="rId1766" Type="http://schemas.openxmlformats.org/officeDocument/2006/relationships/customXml" Target="../ink/ink1742.xml"/><Relationship Id="rId1973" Type="http://schemas.openxmlformats.org/officeDocument/2006/relationships/customXml" Target="../ink/ink1940.xml"/><Relationship Id="rId2817" Type="http://schemas.openxmlformats.org/officeDocument/2006/relationships/customXml" Target="../ink/ink2730.xml"/><Relationship Id="rId58" Type="http://schemas.openxmlformats.org/officeDocument/2006/relationships/customXml" Target="../ink/ink49.xml"/><Relationship Id="rId1419" Type="http://schemas.openxmlformats.org/officeDocument/2006/relationships/customXml" Target="../ink/ink1401.xml"/><Relationship Id="rId1626" Type="http://schemas.openxmlformats.org/officeDocument/2006/relationships/customXml" Target="../ink/ink1602.xml"/><Relationship Id="rId1833" Type="http://schemas.openxmlformats.org/officeDocument/2006/relationships/customXml" Target="../ink/ink1804.xml"/><Relationship Id="rId1900" Type="http://schemas.openxmlformats.org/officeDocument/2006/relationships/customXml" Target="../ink/ink1870.xml"/><Relationship Id="rId579" Type="http://schemas.openxmlformats.org/officeDocument/2006/relationships/customXml" Target="../ink/ink561.xml"/><Relationship Id="rId786" Type="http://schemas.openxmlformats.org/officeDocument/2006/relationships/customXml" Target="../ink/ink768.xml"/><Relationship Id="rId993" Type="http://schemas.openxmlformats.org/officeDocument/2006/relationships/customXml" Target="../ink/ink975.xml"/><Relationship Id="rId2467" Type="http://schemas.openxmlformats.org/officeDocument/2006/relationships/customXml" Target="../ink/ink2407.xml"/><Relationship Id="rId2674" Type="http://schemas.openxmlformats.org/officeDocument/2006/relationships/customXml" Target="../ink/ink2599.xml"/><Relationship Id="rId439" Type="http://schemas.openxmlformats.org/officeDocument/2006/relationships/customXml" Target="../ink/ink421.xml"/><Relationship Id="rId646" Type="http://schemas.openxmlformats.org/officeDocument/2006/relationships/customXml" Target="../ink/ink628.xml"/><Relationship Id="rId1069" Type="http://schemas.openxmlformats.org/officeDocument/2006/relationships/customXml" Target="../ink/ink1051.xml"/><Relationship Id="rId1276" Type="http://schemas.openxmlformats.org/officeDocument/2006/relationships/customXml" Target="../ink/ink1258.xml"/><Relationship Id="rId1483" Type="http://schemas.openxmlformats.org/officeDocument/2006/relationships/customXml" Target="../ink/ink1462.xml"/><Relationship Id="rId2327" Type="http://schemas.openxmlformats.org/officeDocument/2006/relationships/customXml" Target="../ink/ink2273.xml"/><Relationship Id="rId506" Type="http://schemas.openxmlformats.org/officeDocument/2006/relationships/customXml" Target="../ink/ink488.xml"/><Relationship Id="rId853" Type="http://schemas.openxmlformats.org/officeDocument/2006/relationships/customXml" Target="../ink/ink835.xml"/><Relationship Id="rId1136" Type="http://schemas.openxmlformats.org/officeDocument/2006/relationships/customXml" Target="../ink/ink1118.xml"/><Relationship Id="rId1690" Type="http://schemas.openxmlformats.org/officeDocument/2006/relationships/customXml" Target="../ink/ink1666.xml"/><Relationship Id="rId2534" Type="http://schemas.openxmlformats.org/officeDocument/2006/relationships/customXml" Target="../ink/ink2469.xml"/><Relationship Id="rId2741" Type="http://schemas.openxmlformats.org/officeDocument/2006/relationships/customXml" Target="../ink/ink2660.xml"/><Relationship Id="rId713" Type="http://schemas.openxmlformats.org/officeDocument/2006/relationships/customXml" Target="../ink/ink695.xml"/><Relationship Id="rId920" Type="http://schemas.openxmlformats.org/officeDocument/2006/relationships/customXml" Target="../ink/ink902.xml"/><Relationship Id="rId1343" Type="http://schemas.openxmlformats.org/officeDocument/2006/relationships/customXml" Target="../ink/ink1325.xml"/><Relationship Id="rId1550" Type="http://schemas.openxmlformats.org/officeDocument/2006/relationships/customXml" Target="../ink/ink1526.xml"/><Relationship Id="rId2601" Type="http://schemas.openxmlformats.org/officeDocument/2006/relationships/customXml" Target="../ink/ink2532.xml"/><Relationship Id="rId1203" Type="http://schemas.openxmlformats.org/officeDocument/2006/relationships/customXml" Target="../ink/ink1185.xml"/><Relationship Id="rId1410" Type="http://schemas.openxmlformats.org/officeDocument/2006/relationships/customXml" Target="../ink/ink1392.xml"/><Relationship Id="rId296" Type="http://schemas.openxmlformats.org/officeDocument/2006/relationships/customXml" Target="../ink/ink281.xml"/><Relationship Id="rId2184" Type="http://schemas.openxmlformats.org/officeDocument/2006/relationships/customXml" Target="../ink/ink2142.xml"/><Relationship Id="rId2391" Type="http://schemas.openxmlformats.org/officeDocument/2006/relationships/customXml" Target="../ink/ink2334.xml"/><Relationship Id="rId156" Type="http://schemas.openxmlformats.org/officeDocument/2006/relationships/customXml" Target="../ink/ink146.xml"/><Relationship Id="rId363" Type="http://schemas.openxmlformats.org/officeDocument/2006/relationships/customXml" Target="../ink/ink345.xml"/><Relationship Id="rId570" Type="http://schemas.openxmlformats.org/officeDocument/2006/relationships/customXml" Target="../ink/ink552.xml"/><Relationship Id="rId2044" Type="http://schemas.openxmlformats.org/officeDocument/2006/relationships/customXml" Target="../ink/ink2011.xml"/><Relationship Id="rId2251" Type="http://schemas.openxmlformats.org/officeDocument/2006/relationships/customXml" Target="../ink/ink2201.xml"/><Relationship Id="rId223" Type="http://schemas.openxmlformats.org/officeDocument/2006/relationships/customXml" Target="../ink/ink211.xml"/><Relationship Id="rId430" Type="http://schemas.openxmlformats.org/officeDocument/2006/relationships/customXml" Target="../ink/ink412.xml"/><Relationship Id="rId1060" Type="http://schemas.openxmlformats.org/officeDocument/2006/relationships/customXml" Target="../ink/ink1042.xml"/><Relationship Id="rId2111" Type="http://schemas.openxmlformats.org/officeDocument/2006/relationships/customXml" Target="../ink/ink2072.xml"/><Relationship Id="rId1877" Type="http://schemas.openxmlformats.org/officeDocument/2006/relationships/customXml" Target="../ink/ink1847.xml"/><Relationship Id="rId1737" Type="http://schemas.openxmlformats.org/officeDocument/2006/relationships/customXml" Target="../ink/ink1713.xml"/><Relationship Id="rId1944" Type="http://schemas.openxmlformats.org/officeDocument/2006/relationships/customXml" Target="../ink/ink1911.xml"/><Relationship Id="rId29" Type="http://schemas.openxmlformats.org/officeDocument/2006/relationships/customXml" Target="../ink/ink20.xml"/><Relationship Id="rId1804" Type="http://schemas.openxmlformats.org/officeDocument/2006/relationships/customXml" Target="../ink/ink1777.xml"/><Relationship Id="rId897" Type="http://schemas.openxmlformats.org/officeDocument/2006/relationships/customXml" Target="../ink/ink879.xml"/><Relationship Id="rId2578" Type="http://schemas.openxmlformats.org/officeDocument/2006/relationships/customXml" Target="../ink/ink2510.xml"/><Relationship Id="rId2785" Type="http://schemas.openxmlformats.org/officeDocument/2006/relationships/customXml" Target="../ink/ink2701.xml"/><Relationship Id="rId757" Type="http://schemas.openxmlformats.org/officeDocument/2006/relationships/customXml" Target="../ink/ink739.xml"/><Relationship Id="rId964" Type="http://schemas.openxmlformats.org/officeDocument/2006/relationships/customXml" Target="../ink/ink946.xml"/><Relationship Id="rId1387" Type="http://schemas.openxmlformats.org/officeDocument/2006/relationships/customXml" Target="../ink/ink1369.xml"/><Relationship Id="rId1594" Type="http://schemas.openxmlformats.org/officeDocument/2006/relationships/customXml" Target="../ink/ink1570.xml"/><Relationship Id="rId2438" Type="http://schemas.openxmlformats.org/officeDocument/2006/relationships/customXml" Target="../ink/ink2379.xml"/><Relationship Id="rId2645" Type="http://schemas.openxmlformats.org/officeDocument/2006/relationships/customXml" Target="../ink/ink2573.xml"/><Relationship Id="rId93" Type="http://schemas.openxmlformats.org/officeDocument/2006/relationships/customXml" Target="../ink/ink84.xml"/><Relationship Id="rId617" Type="http://schemas.openxmlformats.org/officeDocument/2006/relationships/customXml" Target="../ink/ink599.xml"/><Relationship Id="rId824" Type="http://schemas.openxmlformats.org/officeDocument/2006/relationships/customXml" Target="../ink/ink806.xml"/><Relationship Id="rId1247" Type="http://schemas.openxmlformats.org/officeDocument/2006/relationships/customXml" Target="../ink/ink1229.xml"/><Relationship Id="rId1454" Type="http://schemas.openxmlformats.org/officeDocument/2006/relationships/customXml" Target="../ink/ink1436.xml"/><Relationship Id="rId1661" Type="http://schemas.openxmlformats.org/officeDocument/2006/relationships/customXml" Target="../ink/ink1637.xml"/><Relationship Id="rId2505" Type="http://schemas.openxmlformats.org/officeDocument/2006/relationships/customXml" Target="../ink/ink2445.xml"/><Relationship Id="rId2712" Type="http://schemas.openxmlformats.org/officeDocument/2006/relationships/customXml" Target="../ink/ink2634.xml"/><Relationship Id="rId1107" Type="http://schemas.openxmlformats.org/officeDocument/2006/relationships/customXml" Target="../ink/ink1089.xml"/><Relationship Id="rId1314" Type="http://schemas.openxmlformats.org/officeDocument/2006/relationships/customXml" Target="../ink/ink1296.xml"/><Relationship Id="rId1521" Type="http://schemas.openxmlformats.org/officeDocument/2006/relationships/customXml" Target="../ink/ink1497.xml"/><Relationship Id="rId20" Type="http://schemas.openxmlformats.org/officeDocument/2006/relationships/customXml" Target="../ink/ink11.xml"/><Relationship Id="rId2088" Type="http://schemas.openxmlformats.org/officeDocument/2006/relationships/customXml" Target="../ink/ink2052.xml"/><Relationship Id="rId2295" Type="http://schemas.openxmlformats.org/officeDocument/2006/relationships/image" Target="../media/image1020.png"/><Relationship Id="rId267" Type="http://schemas.openxmlformats.org/officeDocument/2006/relationships/customXml" Target="../ink/ink252.xml"/><Relationship Id="rId474" Type="http://schemas.openxmlformats.org/officeDocument/2006/relationships/customXml" Target="../ink/ink456.xml"/><Relationship Id="rId2155" Type="http://schemas.openxmlformats.org/officeDocument/2006/relationships/customXml" Target="../ink/ink2116.xml"/><Relationship Id="rId127" Type="http://schemas.openxmlformats.org/officeDocument/2006/relationships/customXml" Target="../ink/ink118.xml"/><Relationship Id="rId681" Type="http://schemas.openxmlformats.org/officeDocument/2006/relationships/customXml" Target="../ink/ink663.xml"/><Relationship Id="rId2362" Type="http://schemas.openxmlformats.org/officeDocument/2006/relationships/image" Target="NULL"/><Relationship Id="rId334" Type="http://schemas.openxmlformats.org/officeDocument/2006/relationships/customXml" Target="../ink/ink316.xml"/><Relationship Id="rId541" Type="http://schemas.openxmlformats.org/officeDocument/2006/relationships/customXml" Target="../ink/ink523.xml"/><Relationship Id="rId1171" Type="http://schemas.openxmlformats.org/officeDocument/2006/relationships/customXml" Target="../ink/ink1153.xml"/><Relationship Id="rId2015" Type="http://schemas.openxmlformats.org/officeDocument/2006/relationships/customXml" Target="../ink/ink1982.xml"/><Relationship Id="rId2222" Type="http://schemas.openxmlformats.org/officeDocument/2006/relationships/customXml" Target="../ink/ink2174.xml"/><Relationship Id="rId401" Type="http://schemas.openxmlformats.org/officeDocument/2006/relationships/customXml" Target="../ink/ink383.xml"/><Relationship Id="rId1031" Type="http://schemas.openxmlformats.org/officeDocument/2006/relationships/customXml" Target="../ink/ink1013.xml"/><Relationship Id="rId1988" Type="http://schemas.openxmlformats.org/officeDocument/2006/relationships/customXml" Target="../ink/ink1955.xml"/><Relationship Id="rId1848" Type="http://schemas.openxmlformats.org/officeDocument/2006/relationships/customXml" Target="../ink/ink1818.xml"/><Relationship Id="rId191" Type="http://schemas.openxmlformats.org/officeDocument/2006/relationships/customXml" Target="../ink/ink179.xml"/><Relationship Id="rId1708" Type="http://schemas.openxmlformats.org/officeDocument/2006/relationships/customXml" Target="../ink/ink1684.xml"/><Relationship Id="rId1915" Type="http://schemas.openxmlformats.org/officeDocument/2006/relationships/customXml" Target="../ink/ink1882.xml"/><Relationship Id="rId2689" Type="http://schemas.openxmlformats.org/officeDocument/2006/relationships/image" Target="NULL"/><Relationship Id="rId868" Type="http://schemas.openxmlformats.org/officeDocument/2006/relationships/customXml" Target="../ink/ink850.xml"/><Relationship Id="rId1498" Type="http://schemas.openxmlformats.org/officeDocument/2006/relationships/customXml" Target="../ink/ink1477.xml"/><Relationship Id="rId2549" Type="http://schemas.openxmlformats.org/officeDocument/2006/relationships/customXml" Target="../ink/ink2483.xml"/><Relationship Id="rId2756" Type="http://schemas.openxmlformats.org/officeDocument/2006/relationships/customXml" Target="../ink/ink2673.xml"/><Relationship Id="rId728" Type="http://schemas.openxmlformats.org/officeDocument/2006/relationships/customXml" Target="../ink/ink710.xml"/><Relationship Id="rId935" Type="http://schemas.openxmlformats.org/officeDocument/2006/relationships/customXml" Target="../ink/ink917.xml"/><Relationship Id="rId1358" Type="http://schemas.openxmlformats.org/officeDocument/2006/relationships/customXml" Target="../ink/ink1340.xml"/><Relationship Id="rId1565" Type="http://schemas.openxmlformats.org/officeDocument/2006/relationships/customXml" Target="../ink/ink1541.xml"/><Relationship Id="rId1772" Type="http://schemas.openxmlformats.org/officeDocument/2006/relationships/customXml" Target="../ink/ink1748.xml"/><Relationship Id="rId2409" Type="http://schemas.openxmlformats.org/officeDocument/2006/relationships/customXml" Target="../ink/ink2352.xml"/><Relationship Id="rId2616" Type="http://schemas.openxmlformats.org/officeDocument/2006/relationships/customXml" Target="../ink/ink2545.xml"/><Relationship Id="rId64" Type="http://schemas.openxmlformats.org/officeDocument/2006/relationships/customXml" Target="../ink/ink55.xml"/><Relationship Id="rId1218" Type="http://schemas.openxmlformats.org/officeDocument/2006/relationships/customXml" Target="../ink/ink1200.xml"/><Relationship Id="rId1425" Type="http://schemas.openxmlformats.org/officeDocument/2006/relationships/customXml" Target="../ink/ink1407.xml"/><Relationship Id="rId2823" Type="http://schemas.openxmlformats.org/officeDocument/2006/relationships/customXml" Target="../ink/ink2736.xml"/><Relationship Id="rId1632" Type="http://schemas.openxmlformats.org/officeDocument/2006/relationships/customXml" Target="../ink/ink1608.xml"/><Relationship Id="rId2199" Type="http://schemas.openxmlformats.org/officeDocument/2006/relationships/customXml" Target="../ink/ink2154.xml"/><Relationship Id="rId378" Type="http://schemas.openxmlformats.org/officeDocument/2006/relationships/customXml" Target="../ink/ink360.xml"/><Relationship Id="rId585" Type="http://schemas.openxmlformats.org/officeDocument/2006/relationships/customXml" Target="../ink/ink567.xml"/><Relationship Id="rId792" Type="http://schemas.openxmlformats.org/officeDocument/2006/relationships/customXml" Target="../ink/ink774.xml"/><Relationship Id="rId2059" Type="http://schemas.openxmlformats.org/officeDocument/2006/relationships/customXml" Target="../ink/ink2024.xml"/><Relationship Id="rId2266" Type="http://schemas.openxmlformats.org/officeDocument/2006/relationships/customXml" Target="../ink/ink2215.xml"/><Relationship Id="rId2473" Type="http://schemas.openxmlformats.org/officeDocument/2006/relationships/customXml" Target="../ink/ink2413.xml"/><Relationship Id="rId2680" Type="http://schemas.openxmlformats.org/officeDocument/2006/relationships/customXml" Target="../ink/ink2605.xml"/><Relationship Id="rId238" Type="http://schemas.openxmlformats.org/officeDocument/2006/relationships/customXml" Target="../ink/ink224.xml"/><Relationship Id="rId445" Type="http://schemas.openxmlformats.org/officeDocument/2006/relationships/customXml" Target="../ink/ink427.xml"/><Relationship Id="rId652" Type="http://schemas.openxmlformats.org/officeDocument/2006/relationships/customXml" Target="../ink/ink634.xml"/><Relationship Id="rId1075" Type="http://schemas.openxmlformats.org/officeDocument/2006/relationships/customXml" Target="../ink/ink1057.xml"/><Relationship Id="rId1282" Type="http://schemas.openxmlformats.org/officeDocument/2006/relationships/customXml" Target="../ink/ink1264.xml"/><Relationship Id="rId2126" Type="http://schemas.openxmlformats.org/officeDocument/2006/relationships/customXml" Target="../ink/ink2087.xml"/><Relationship Id="rId2333" Type="http://schemas.openxmlformats.org/officeDocument/2006/relationships/customXml" Target="../ink/ink2279.xml"/><Relationship Id="rId2540" Type="http://schemas.openxmlformats.org/officeDocument/2006/relationships/customXml" Target="../ink/ink2475.xml"/><Relationship Id="rId305" Type="http://schemas.openxmlformats.org/officeDocument/2006/relationships/image" Target="NULL"/><Relationship Id="rId512" Type="http://schemas.openxmlformats.org/officeDocument/2006/relationships/customXml" Target="../ink/ink494.xml"/><Relationship Id="rId1142" Type="http://schemas.openxmlformats.org/officeDocument/2006/relationships/customXml" Target="../ink/ink1124.xml"/><Relationship Id="rId2400" Type="http://schemas.openxmlformats.org/officeDocument/2006/relationships/customXml" Target="../ink/ink2343.xml"/><Relationship Id="rId1002" Type="http://schemas.openxmlformats.org/officeDocument/2006/relationships/customXml" Target="../ink/ink984.xml"/><Relationship Id="rId1959" Type="http://schemas.openxmlformats.org/officeDocument/2006/relationships/customXml" Target="../ink/ink1926.xml"/><Relationship Id="rId1819" Type="http://schemas.openxmlformats.org/officeDocument/2006/relationships/customXml" Target="../ink/ink1792.xml"/><Relationship Id="rId2190" Type="http://schemas.openxmlformats.org/officeDocument/2006/relationships/customXml" Target="../ink/ink2146.xml"/><Relationship Id="rId162" Type="http://schemas.openxmlformats.org/officeDocument/2006/relationships/customXml" Target="../ink/ink151.xml"/><Relationship Id="rId2050" Type="http://schemas.openxmlformats.org/officeDocument/2006/relationships/customXml" Target="../ink/ink2017.xml"/><Relationship Id="rId979" Type="http://schemas.openxmlformats.org/officeDocument/2006/relationships/customXml" Target="../ink/ink961.xml"/><Relationship Id="rId839" Type="http://schemas.openxmlformats.org/officeDocument/2006/relationships/customXml" Target="../ink/ink821.xml"/><Relationship Id="rId1469" Type="http://schemas.openxmlformats.org/officeDocument/2006/relationships/customXml" Target="../ink/ink1449.xml"/><Relationship Id="rId1676" Type="http://schemas.openxmlformats.org/officeDocument/2006/relationships/customXml" Target="../ink/ink1652.xml"/><Relationship Id="rId1883" Type="http://schemas.openxmlformats.org/officeDocument/2006/relationships/customXml" Target="../ink/ink1853.xml"/><Relationship Id="rId2727" Type="http://schemas.openxmlformats.org/officeDocument/2006/relationships/customXml" Target="../ink/ink2648.xml"/><Relationship Id="rId906" Type="http://schemas.openxmlformats.org/officeDocument/2006/relationships/customXml" Target="../ink/ink888.xml"/><Relationship Id="rId1329" Type="http://schemas.openxmlformats.org/officeDocument/2006/relationships/customXml" Target="../ink/ink1311.xml"/><Relationship Id="rId1536" Type="http://schemas.openxmlformats.org/officeDocument/2006/relationships/customXml" Target="../ink/ink1512.xml"/><Relationship Id="rId1743" Type="http://schemas.openxmlformats.org/officeDocument/2006/relationships/customXml" Target="../ink/ink1719.xml"/><Relationship Id="rId1950" Type="http://schemas.openxmlformats.org/officeDocument/2006/relationships/customXml" Target="../ink/ink1917.xml"/><Relationship Id="rId35" Type="http://schemas.openxmlformats.org/officeDocument/2006/relationships/customXml" Target="../ink/ink26.xml"/><Relationship Id="rId1603" Type="http://schemas.openxmlformats.org/officeDocument/2006/relationships/customXml" Target="../ink/ink1579.xml"/><Relationship Id="rId1810" Type="http://schemas.openxmlformats.org/officeDocument/2006/relationships/customXml" Target="../ink/ink1783.xml"/><Relationship Id="rId489" Type="http://schemas.openxmlformats.org/officeDocument/2006/relationships/customXml" Target="../ink/ink471.xml"/><Relationship Id="rId696" Type="http://schemas.openxmlformats.org/officeDocument/2006/relationships/customXml" Target="../ink/ink678.xml"/><Relationship Id="rId2377" Type="http://schemas.openxmlformats.org/officeDocument/2006/relationships/customXml" Target="../ink/ink2320.xml"/><Relationship Id="rId2584" Type="http://schemas.openxmlformats.org/officeDocument/2006/relationships/customXml" Target="../ink/ink2515.xml"/><Relationship Id="rId2791" Type="http://schemas.openxmlformats.org/officeDocument/2006/relationships/customXml" Target="../ink/ink2705.xml"/><Relationship Id="rId349" Type="http://schemas.openxmlformats.org/officeDocument/2006/relationships/customXml" Target="../ink/ink331.xml"/><Relationship Id="rId556" Type="http://schemas.openxmlformats.org/officeDocument/2006/relationships/customXml" Target="../ink/ink538.xml"/><Relationship Id="rId763" Type="http://schemas.openxmlformats.org/officeDocument/2006/relationships/customXml" Target="../ink/ink745.xml"/><Relationship Id="rId1186" Type="http://schemas.openxmlformats.org/officeDocument/2006/relationships/customXml" Target="../ink/ink1168.xml"/><Relationship Id="rId1393" Type="http://schemas.openxmlformats.org/officeDocument/2006/relationships/customXml" Target="../ink/ink1375.xml"/><Relationship Id="rId2237" Type="http://schemas.openxmlformats.org/officeDocument/2006/relationships/customXml" Target="../ink/ink2189.xml"/><Relationship Id="rId2444" Type="http://schemas.openxmlformats.org/officeDocument/2006/relationships/customXml" Target="../ink/ink2385.xml"/><Relationship Id="rId209" Type="http://schemas.openxmlformats.org/officeDocument/2006/relationships/customXml" Target="../ink/ink197.xml"/><Relationship Id="rId416" Type="http://schemas.openxmlformats.org/officeDocument/2006/relationships/customXml" Target="../ink/ink398.xml"/><Relationship Id="rId970" Type="http://schemas.openxmlformats.org/officeDocument/2006/relationships/customXml" Target="../ink/ink952.xml"/><Relationship Id="rId1046" Type="http://schemas.openxmlformats.org/officeDocument/2006/relationships/customXml" Target="../ink/ink1028.xml"/><Relationship Id="rId1253" Type="http://schemas.openxmlformats.org/officeDocument/2006/relationships/customXml" Target="../ink/ink1235.xml"/><Relationship Id="rId2651" Type="http://schemas.openxmlformats.org/officeDocument/2006/relationships/customXml" Target="../ink/ink2577.xml"/><Relationship Id="rId623" Type="http://schemas.openxmlformats.org/officeDocument/2006/relationships/customXml" Target="../ink/ink605.xml"/><Relationship Id="rId830" Type="http://schemas.openxmlformats.org/officeDocument/2006/relationships/customXml" Target="../ink/ink812.xml"/><Relationship Id="rId1460" Type="http://schemas.openxmlformats.org/officeDocument/2006/relationships/image" Target="NULL"/><Relationship Id="rId2304" Type="http://schemas.openxmlformats.org/officeDocument/2006/relationships/customXml" Target="../ink/ink2250.xml"/><Relationship Id="rId2511" Type="http://schemas.openxmlformats.org/officeDocument/2006/relationships/customXml" Target="../ink/ink2450.xml"/><Relationship Id="rId1113" Type="http://schemas.openxmlformats.org/officeDocument/2006/relationships/customXml" Target="../ink/ink1095.xml"/><Relationship Id="rId1320" Type="http://schemas.openxmlformats.org/officeDocument/2006/relationships/customXml" Target="../ink/ink1302.xml"/><Relationship Id="rId2094" Type="http://schemas.openxmlformats.org/officeDocument/2006/relationships/customXml" Target="../ink/ink2056.xml"/><Relationship Id="rId273" Type="http://schemas.openxmlformats.org/officeDocument/2006/relationships/customXml" Target="../ink/ink258.xml"/><Relationship Id="rId480" Type="http://schemas.openxmlformats.org/officeDocument/2006/relationships/customXml" Target="../ink/ink462.xml"/><Relationship Id="rId2161" Type="http://schemas.openxmlformats.org/officeDocument/2006/relationships/customXml" Target="../ink/ink2122.xml"/><Relationship Id="rId133" Type="http://schemas.openxmlformats.org/officeDocument/2006/relationships/customXml" Target="../ink/ink124.xml"/><Relationship Id="rId340" Type="http://schemas.openxmlformats.org/officeDocument/2006/relationships/customXml" Target="../ink/ink322.xml"/><Relationship Id="rId2021" Type="http://schemas.openxmlformats.org/officeDocument/2006/relationships/customXml" Target="../ink/ink1988.xml"/><Relationship Id="rId200" Type="http://schemas.openxmlformats.org/officeDocument/2006/relationships/customXml" Target="../ink/ink188.xml"/><Relationship Id="rId1787" Type="http://schemas.openxmlformats.org/officeDocument/2006/relationships/customXml" Target="../ink/ink1763.xml"/><Relationship Id="rId1994" Type="http://schemas.openxmlformats.org/officeDocument/2006/relationships/customXml" Target="../ink/ink1961.xml"/><Relationship Id="rId79" Type="http://schemas.openxmlformats.org/officeDocument/2006/relationships/customXml" Target="../ink/ink70.xml"/><Relationship Id="rId1647" Type="http://schemas.openxmlformats.org/officeDocument/2006/relationships/customXml" Target="../ink/ink1623.xml"/><Relationship Id="rId1854" Type="http://schemas.openxmlformats.org/officeDocument/2006/relationships/customXml" Target="../ink/ink1824.xml"/><Relationship Id="rId1507" Type="http://schemas.openxmlformats.org/officeDocument/2006/relationships/customXml" Target="../ink/ink1484.xml"/><Relationship Id="rId1714" Type="http://schemas.openxmlformats.org/officeDocument/2006/relationships/customXml" Target="../ink/ink1690.xml"/><Relationship Id="rId1921" Type="http://schemas.openxmlformats.org/officeDocument/2006/relationships/customXml" Target="../ink/ink1888.xml"/><Relationship Id="rId2488" Type="http://schemas.openxmlformats.org/officeDocument/2006/relationships/customXml" Target="../ink/ink2428.xml"/><Relationship Id="rId1297" Type="http://schemas.openxmlformats.org/officeDocument/2006/relationships/customXml" Target="../ink/ink1279.xml"/><Relationship Id="rId2695" Type="http://schemas.openxmlformats.org/officeDocument/2006/relationships/customXml" Target="../ink/ink2618.xml"/><Relationship Id="rId667" Type="http://schemas.openxmlformats.org/officeDocument/2006/relationships/customXml" Target="../ink/ink649.xml"/><Relationship Id="rId874" Type="http://schemas.openxmlformats.org/officeDocument/2006/relationships/customXml" Target="../ink/ink856.xml"/><Relationship Id="rId2348" Type="http://schemas.openxmlformats.org/officeDocument/2006/relationships/customXml" Target="../ink/ink2294.xml"/><Relationship Id="rId2555" Type="http://schemas.openxmlformats.org/officeDocument/2006/relationships/customXml" Target="../ink/ink2489.xml"/><Relationship Id="rId2762" Type="http://schemas.openxmlformats.org/officeDocument/2006/relationships/customXml" Target="../ink/ink2678.xml"/><Relationship Id="rId527" Type="http://schemas.openxmlformats.org/officeDocument/2006/relationships/customXml" Target="../ink/ink509.xml"/><Relationship Id="rId734" Type="http://schemas.openxmlformats.org/officeDocument/2006/relationships/customXml" Target="../ink/ink716.xml"/><Relationship Id="rId941" Type="http://schemas.openxmlformats.org/officeDocument/2006/relationships/customXml" Target="../ink/ink923.xml"/><Relationship Id="rId1157" Type="http://schemas.openxmlformats.org/officeDocument/2006/relationships/customXml" Target="../ink/ink1139.xml"/><Relationship Id="rId1364" Type="http://schemas.openxmlformats.org/officeDocument/2006/relationships/customXml" Target="../ink/ink1346.xml"/><Relationship Id="rId1571" Type="http://schemas.openxmlformats.org/officeDocument/2006/relationships/customXml" Target="../ink/ink1547.xml"/><Relationship Id="rId2208" Type="http://schemas.openxmlformats.org/officeDocument/2006/relationships/customXml" Target="../ink/ink2162.xml"/><Relationship Id="rId2415" Type="http://schemas.openxmlformats.org/officeDocument/2006/relationships/customXml" Target="../ink/ink2358.xml"/><Relationship Id="rId2622" Type="http://schemas.openxmlformats.org/officeDocument/2006/relationships/customXml" Target="../ink/ink2550.xml"/><Relationship Id="rId70" Type="http://schemas.openxmlformats.org/officeDocument/2006/relationships/customXml" Target="../ink/ink61.xml"/><Relationship Id="rId801" Type="http://schemas.openxmlformats.org/officeDocument/2006/relationships/customXml" Target="../ink/ink783.xml"/><Relationship Id="rId1017" Type="http://schemas.openxmlformats.org/officeDocument/2006/relationships/customXml" Target="../ink/ink999.xml"/><Relationship Id="rId1224" Type="http://schemas.openxmlformats.org/officeDocument/2006/relationships/customXml" Target="../ink/ink1206.xml"/><Relationship Id="rId1431" Type="http://schemas.openxmlformats.org/officeDocument/2006/relationships/customXml" Target="../ink/ink1413.xml"/><Relationship Id="rId177" Type="http://schemas.openxmlformats.org/officeDocument/2006/relationships/customXml" Target="../ink/ink165.xml"/><Relationship Id="rId384" Type="http://schemas.openxmlformats.org/officeDocument/2006/relationships/customXml" Target="../ink/ink366.xml"/><Relationship Id="rId591" Type="http://schemas.openxmlformats.org/officeDocument/2006/relationships/customXml" Target="../ink/ink573.xml"/><Relationship Id="rId2065" Type="http://schemas.openxmlformats.org/officeDocument/2006/relationships/customXml" Target="../ink/ink2029.xml"/><Relationship Id="rId2272" Type="http://schemas.openxmlformats.org/officeDocument/2006/relationships/customXml" Target="../ink/ink2221.xml"/><Relationship Id="rId244" Type="http://schemas.openxmlformats.org/officeDocument/2006/relationships/customXml" Target="../ink/ink229.xml"/><Relationship Id="rId1081" Type="http://schemas.openxmlformats.org/officeDocument/2006/relationships/customXml" Target="../ink/ink1063.xml"/><Relationship Id="rId451" Type="http://schemas.openxmlformats.org/officeDocument/2006/relationships/customXml" Target="../ink/ink433.xml"/><Relationship Id="rId2132" Type="http://schemas.openxmlformats.org/officeDocument/2006/relationships/customXml" Target="../ink/ink2093.xml"/><Relationship Id="rId104" Type="http://schemas.openxmlformats.org/officeDocument/2006/relationships/customXml" Target="../ink/ink95.xml"/><Relationship Id="rId311" Type="http://schemas.openxmlformats.org/officeDocument/2006/relationships/customXml" Target="../ink/ink294.xml"/><Relationship Id="rId1898" Type="http://schemas.openxmlformats.org/officeDocument/2006/relationships/customXml" Target="../ink/ink1868.xml"/><Relationship Id="rId1758" Type="http://schemas.openxmlformats.org/officeDocument/2006/relationships/customXml" Target="../ink/ink1734.xml"/><Relationship Id="rId2809" Type="http://schemas.openxmlformats.org/officeDocument/2006/relationships/customXml" Target="../ink/ink2722.xml"/><Relationship Id="rId1965" Type="http://schemas.openxmlformats.org/officeDocument/2006/relationships/customXml" Target="../ink/ink1932.xml"/><Relationship Id="rId1618" Type="http://schemas.openxmlformats.org/officeDocument/2006/relationships/customXml" Target="../ink/ink1594.xml"/><Relationship Id="rId1825" Type="http://schemas.openxmlformats.org/officeDocument/2006/relationships/customXml" Target="../ink/ink1798.xml"/><Relationship Id="rId2599" Type="http://schemas.openxmlformats.org/officeDocument/2006/relationships/customXml" Target="../ink/ink2530.xml"/><Relationship Id="rId778" Type="http://schemas.openxmlformats.org/officeDocument/2006/relationships/customXml" Target="../ink/ink760.xml"/><Relationship Id="rId985" Type="http://schemas.openxmlformats.org/officeDocument/2006/relationships/customXml" Target="../ink/ink967.xml"/><Relationship Id="rId2459" Type="http://schemas.openxmlformats.org/officeDocument/2006/relationships/customXml" Target="../ink/ink2399.xml"/><Relationship Id="rId2666" Type="http://schemas.openxmlformats.org/officeDocument/2006/relationships/customXml" Target="../ink/ink2591.xml"/><Relationship Id="rId638" Type="http://schemas.openxmlformats.org/officeDocument/2006/relationships/customXml" Target="../ink/ink620.xml"/><Relationship Id="rId845" Type="http://schemas.openxmlformats.org/officeDocument/2006/relationships/customXml" Target="../ink/ink827.xml"/><Relationship Id="rId1268" Type="http://schemas.openxmlformats.org/officeDocument/2006/relationships/customXml" Target="../ink/ink1250.xml"/><Relationship Id="rId1475" Type="http://schemas.openxmlformats.org/officeDocument/2006/relationships/customXml" Target="../ink/ink1454.xml"/><Relationship Id="rId1682" Type="http://schemas.openxmlformats.org/officeDocument/2006/relationships/customXml" Target="../ink/ink1658.xml"/><Relationship Id="rId2319" Type="http://schemas.openxmlformats.org/officeDocument/2006/relationships/customXml" Target="../ink/ink2265.xml"/><Relationship Id="rId2526" Type="http://schemas.openxmlformats.org/officeDocument/2006/relationships/customXml" Target="../ink/ink2463.xml"/><Relationship Id="rId2733" Type="http://schemas.openxmlformats.org/officeDocument/2006/relationships/customXml" Target="../ink/ink2653.xml"/><Relationship Id="rId705" Type="http://schemas.openxmlformats.org/officeDocument/2006/relationships/customXml" Target="../ink/ink687.xml"/><Relationship Id="rId1128" Type="http://schemas.openxmlformats.org/officeDocument/2006/relationships/customXml" Target="../ink/ink1110.xml"/><Relationship Id="rId1335" Type="http://schemas.openxmlformats.org/officeDocument/2006/relationships/customXml" Target="../ink/ink1317.xml"/><Relationship Id="rId1542" Type="http://schemas.openxmlformats.org/officeDocument/2006/relationships/customXml" Target="../ink/ink1518.xml"/><Relationship Id="rId912" Type="http://schemas.openxmlformats.org/officeDocument/2006/relationships/customXml" Target="../ink/ink894.xml"/><Relationship Id="rId2800" Type="http://schemas.openxmlformats.org/officeDocument/2006/relationships/customXml" Target="../ink/ink2713.xml"/><Relationship Id="rId41" Type="http://schemas.openxmlformats.org/officeDocument/2006/relationships/customXml" Target="../ink/ink32.xml"/><Relationship Id="rId1402" Type="http://schemas.openxmlformats.org/officeDocument/2006/relationships/customXml" Target="../ink/ink1384.xml"/><Relationship Id="rId288" Type="http://schemas.openxmlformats.org/officeDocument/2006/relationships/customXml" Target="../ink/ink273.xml"/><Relationship Id="rId495" Type="http://schemas.openxmlformats.org/officeDocument/2006/relationships/customXml" Target="../ink/ink477.xml"/><Relationship Id="rId2176" Type="http://schemas.openxmlformats.org/officeDocument/2006/relationships/customXml" Target="../ink/ink2134.xml"/><Relationship Id="rId2383" Type="http://schemas.openxmlformats.org/officeDocument/2006/relationships/customXml" Target="../ink/ink2326.xml"/><Relationship Id="rId2590" Type="http://schemas.openxmlformats.org/officeDocument/2006/relationships/customXml" Target="../ink/ink2521.xml"/><Relationship Id="rId148" Type="http://schemas.openxmlformats.org/officeDocument/2006/relationships/customXml" Target="../ink/ink139.xml"/><Relationship Id="rId355" Type="http://schemas.openxmlformats.org/officeDocument/2006/relationships/customXml" Target="../ink/ink337.xml"/><Relationship Id="rId562" Type="http://schemas.openxmlformats.org/officeDocument/2006/relationships/customXml" Target="../ink/ink544.xml"/><Relationship Id="rId1192" Type="http://schemas.openxmlformats.org/officeDocument/2006/relationships/customXml" Target="../ink/ink1174.xml"/><Relationship Id="rId2036" Type="http://schemas.openxmlformats.org/officeDocument/2006/relationships/customXml" Target="../ink/ink2003.xml"/><Relationship Id="rId2243" Type="http://schemas.openxmlformats.org/officeDocument/2006/relationships/customXml" Target="../ink/ink2195.xml"/><Relationship Id="rId2450" Type="http://schemas.openxmlformats.org/officeDocument/2006/relationships/customXml" Target="../ink/ink2390.xml"/><Relationship Id="rId215" Type="http://schemas.openxmlformats.org/officeDocument/2006/relationships/customXml" Target="../ink/ink203.xml"/><Relationship Id="rId422" Type="http://schemas.openxmlformats.org/officeDocument/2006/relationships/customXml" Target="../ink/ink404.xml"/><Relationship Id="rId1052" Type="http://schemas.openxmlformats.org/officeDocument/2006/relationships/customXml" Target="../ink/ink1034.xml"/><Relationship Id="rId2103" Type="http://schemas.openxmlformats.org/officeDocument/2006/relationships/customXml" Target="../ink/ink2064.xml"/><Relationship Id="rId2310" Type="http://schemas.openxmlformats.org/officeDocument/2006/relationships/customXml" Target="../ink/ink2256.xml"/><Relationship Id="rId1869" Type="http://schemas.openxmlformats.org/officeDocument/2006/relationships/customXml" Target="../ink/ink1839.xml"/><Relationship Id="rId1729" Type="http://schemas.openxmlformats.org/officeDocument/2006/relationships/customXml" Target="../ink/ink1705.xml"/><Relationship Id="rId1936" Type="http://schemas.openxmlformats.org/officeDocument/2006/relationships/customXml" Target="../ink/ink1903.xml"/><Relationship Id="rId5" Type="http://schemas.openxmlformats.org/officeDocument/2006/relationships/image" Target="NULL"/><Relationship Id="rId889" Type="http://schemas.openxmlformats.org/officeDocument/2006/relationships/customXml" Target="../ink/ink871.xml"/><Relationship Id="rId2777" Type="http://schemas.openxmlformats.org/officeDocument/2006/relationships/customXml" Target="../ink/ink2693.xml"/><Relationship Id="rId749" Type="http://schemas.openxmlformats.org/officeDocument/2006/relationships/customXml" Target="../ink/ink731.xml"/><Relationship Id="rId1379" Type="http://schemas.openxmlformats.org/officeDocument/2006/relationships/customXml" Target="../ink/ink1361.xml"/><Relationship Id="rId1586" Type="http://schemas.openxmlformats.org/officeDocument/2006/relationships/customXml" Target="../ink/ink1562.xml"/><Relationship Id="rId609" Type="http://schemas.openxmlformats.org/officeDocument/2006/relationships/customXml" Target="../ink/ink591.xml"/><Relationship Id="rId956" Type="http://schemas.openxmlformats.org/officeDocument/2006/relationships/customXml" Target="../ink/ink938.xml"/><Relationship Id="rId1239" Type="http://schemas.openxmlformats.org/officeDocument/2006/relationships/customXml" Target="../ink/ink1221.xml"/><Relationship Id="rId1793" Type="http://schemas.openxmlformats.org/officeDocument/2006/relationships/customXml" Target="../ink/ink1767.xml"/><Relationship Id="rId2637" Type="http://schemas.openxmlformats.org/officeDocument/2006/relationships/customXml" Target="../ink/ink2565.xml"/><Relationship Id="rId85" Type="http://schemas.openxmlformats.org/officeDocument/2006/relationships/customXml" Target="../ink/ink76.xml"/><Relationship Id="rId816" Type="http://schemas.openxmlformats.org/officeDocument/2006/relationships/customXml" Target="../ink/ink798.xml"/><Relationship Id="rId1446" Type="http://schemas.openxmlformats.org/officeDocument/2006/relationships/customXml" Target="../ink/ink1428.xml"/><Relationship Id="rId1653" Type="http://schemas.openxmlformats.org/officeDocument/2006/relationships/customXml" Target="../ink/ink1629.xml"/><Relationship Id="rId1860" Type="http://schemas.openxmlformats.org/officeDocument/2006/relationships/customXml" Target="../ink/ink1830.xml"/><Relationship Id="rId2704" Type="http://schemas.openxmlformats.org/officeDocument/2006/relationships/customXml" Target="../ink/ink2626.xml"/><Relationship Id="rId1306" Type="http://schemas.openxmlformats.org/officeDocument/2006/relationships/customXml" Target="../ink/ink1288.xml"/><Relationship Id="rId1513" Type="http://schemas.openxmlformats.org/officeDocument/2006/relationships/customXml" Target="../ink/ink1489.xml"/><Relationship Id="rId1720" Type="http://schemas.openxmlformats.org/officeDocument/2006/relationships/customXml" Target="../ink/ink1696.xml"/><Relationship Id="rId12" Type="http://schemas.openxmlformats.org/officeDocument/2006/relationships/customXml" Target="../ink/ink7.xml"/><Relationship Id="rId399" Type="http://schemas.openxmlformats.org/officeDocument/2006/relationships/customXml" Target="../ink/ink381.xml"/><Relationship Id="rId2287" Type="http://schemas.openxmlformats.org/officeDocument/2006/relationships/image" Target="../media/image1010.png"/><Relationship Id="rId2494" Type="http://schemas.openxmlformats.org/officeDocument/2006/relationships/customXml" Target="../ink/ink2434.xml"/><Relationship Id="rId259" Type="http://schemas.openxmlformats.org/officeDocument/2006/relationships/customXml" Target="../ink/ink244.xml"/><Relationship Id="rId466" Type="http://schemas.openxmlformats.org/officeDocument/2006/relationships/customXml" Target="../ink/ink448.xml"/><Relationship Id="rId673" Type="http://schemas.openxmlformats.org/officeDocument/2006/relationships/customXml" Target="../ink/ink655.xml"/><Relationship Id="rId880" Type="http://schemas.openxmlformats.org/officeDocument/2006/relationships/customXml" Target="../ink/ink862.xml"/><Relationship Id="rId1096" Type="http://schemas.openxmlformats.org/officeDocument/2006/relationships/customXml" Target="../ink/ink1078.xml"/><Relationship Id="rId2147" Type="http://schemas.openxmlformats.org/officeDocument/2006/relationships/customXml" Target="../ink/ink2108.xml"/><Relationship Id="rId2354" Type="http://schemas.openxmlformats.org/officeDocument/2006/relationships/customXml" Target="../ink/ink2300.xml"/><Relationship Id="rId2561" Type="http://schemas.openxmlformats.org/officeDocument/2006/relationships/customXml" Target="../ink/ink2495.xml"/><Relationship Id="rId119" Type="http://schemas.openxmlformats.org/officeDocument/2006/relationships/customXml" Target="../ink/ink110.xml"/><Relationship Id="rId326" Type="http://schemas.openxmlformats.org/officeDocument/2006/relationships/customXml" Target="../ink/ink308.xml"/><Relationship Id="rId533" Type="http://schemas.openxmlformats.org/officeDocument/2006/relationships/customXml" Target="../ink/ink515.xml"/><Relationship Id="rId1163" Type="http://schemas.openxmlformats.org/officeDocument/2006/relationships/customXml" Target="../ink/ink1145.xml"/><Relationship Id="rId1370" Type="http://schemas.openxmlformats.org/officeDocument/2006/relationships/customXml" Target="../ink/ink1352.xml"/><Relationship Id="rId2007" Type="http://schemas.openxmlformats.org/officeDocument/2006/relationships/customXml" Target="../ink/ink1974.xml"/><Relationship Id="rId2214" Type="http://schemas.openxmlformats.org/officeDocument/2006/relationships/customXml" Target="../ink/ink2167.xml"/><Relationship Id="rId740" Type="http://schemas.openxmlformats.org/officeDocument/2006/relationships/customXml" Target="../ink/ink722.xml"/><Relationship Id="rId1023" Type="http://schemas.openxmlformats.org/officeDocument/2006/relationships/customXml" Target="../ink/ink1005.xml"/><Relationship Id="rId2421" Type="http://schemas.openxmlformats.org/officeDocument/2006/relationships/customXml" Target="../ink/ink2364.xml"/><Relationship Id="rId600" Type="http://schemas.openxmlformats.org/officeDocument/2006/relationships/customXml" Target="../ink/ink582.xml"/><Relationship Id="rId1230" Type="http://schemas.openxmlformats.org/officeDocument/2006/relationships/customXml" Target="../ink/ink1212.xml"/><Relationship Id="rId183" Type="http://schemas.openxmlformats.org/officeDocument/2006/relationships/customXml" Target="../ink/ink171.xml"/><Relationship Id="rId390" Type="http://schemas.openxmlformats.org/officeDocument/2006/relationships/customXml" Target="../ink/ink372.xml"/><Relationship Id="rId1907" Type="http://schemas.openxmlformats.org/officeDocument/2006/relationships/customXml" Target="../ink/ink1875.xml"/><Relationship Id="rId2071" Type="http://schemas.openxmlformats.org/officeDocument/2006/relationships/customXml" Target="../ink/ink2035.xml"/><Relationship Id="rId250" Type="http://schemas.openxmlformats.org/officeDocument/2006/relationships/customXml" Target="../ink/ink235.xml"/><Relationship Id="rId110" Type="http://schemas.openxmlformats.org/officeDocument/2006/relationships/customXml" Target="../ink/ink101.xml"/><Relationship Id="rId1697" Type="http://schemas.openxmlformats.org/officeDocument/2006/relationships/customXml" Target="../ink/ink1673.xml"/><Relationship Id="rId2748" Type="http://schemas.openxmlformats.org/officeDocument/2006/relationships/customXml" Target="../ink/ink2666.xml"/><Relationship Id="rId927" Type="http://schemas.openxmlformats.org/officeDocument/2006/relationships/customXml" Target="../ink/ink909.xml"/><Relationship Id="rId1557" Type="http://schemas.openxmlformats.org/officeDocument/2006/relationships/customXml" Target="../ink/ink1533.xml"/><Relationship Id="rId1764" Type="http://schemas.openxmlformats.org/officeDocument/2006/relationships/customXml" Target="../ink/ink1740.xml"/><Relationship Id="rId1971" Type="http://schemas.openxmlformats.org/officeDocument/2006/relationships/customXml" Target="../ink/ink1938.xml"/><Relationship Id="rId2608" Type="http://schemas.openxmlformats.org/officeDocument/2006/relationships/customXml" Target="../ink/ink2539.xml"/><Relationship Id="rId2815" Type="http://schemas.openxmlformats.org/officeDocument/2006/relationships/customXml" Target="../ink/ink2728.xml"/><Relationship Id="rId56" Type="http://schemas.openxmlformats.org/officeDocument/2006/relationships/customXml" Target="../ink/ink47.xml"/><Relationship Id="rId1417" Type="http://schemas.openxmlformats.org/officeDocument/2006/relationships/customXml" Target="../ink/ink1399.xml"/><Relationship Id="rId1624" Type="http://schemas.openxmlformats.org/officeDocument/2006/relationships/customXml" Target="../ink/ink1600.xml"/><Relationship Id="rId1831" Type="http://schemas.openxmlformats.org/officeDocument/2006/relationships/image" Target="NULL"/><Relationship Id="rId2398" Type="http://schemas.openxmlformats.org/officeDocument/2006/relationships/customXml" Target="../ink/ink2341.xml"/><Relationship Id="rId577" Type="http://schemas.openxmlformats.org/officeDocument/2006/relationships/customXml" Target="../ink/ink559.xml"/><Relationship Id="rId2258" Type="http://schemas.openxmlformats.org/officeDocument/2006/relationships/customXml" Target="../ink/ink2207.xml"/><Relationship Id="rId784" Type="http://schemas.openxmlformats.org/officeDocument/2006/relationships/customXml" Target="../ink/ink766.xml"/><Relationship Id="rId991" Type="http://schemas.openxmlformats.org/officeDocument/2006/relationships/customXml" Target="../ink/ink973.xml"/><Relationship Id="rId1067" Type="http://schemas.openxmlformats.org/officeDocument/2006/relationships/customXml" Target="../ink/ink1049.xml"/><Relationship Id="rId2465" Type="http://schemas.openxmlformats.org/officeDocument/2006/relationships/customXml" Target="../ink/ink2405.xml"/><Relationship Id="rId2672" Type="http://schemas.openxmlformats.org/officeDocument/2006/relationships/customXml" Target="../ink/ink2597.xml"/><Relationship Id="rId437" Type="http://schemas.openxmlformats.org/officeDocument/2006/relationships/customXml" Target="../ink/ink419.xml"/><Relationship Id="rId644" Type="http://schemas.openxmlformats.org/officeDocument/2006/relationships/customXml" Target="../ink/ink626.xml"/><Relationship Id="rId851" Type="http://schemas.openxmlformats.org/officeDocument/2006/relationships/customXml" Target="../ink/ink833.xml"/><Relationship Id="rId1274" Type="http://schemas.openxmlformats.org/officeDocument/2006/relationships/customXml" Target="../ink/ink1256.xml"/><Relationship Id="rId1481" Type="http://schemas.openxmlformats.org/officeDocument/2006/relationships/customXml" Target="../ink/ink1460.xml"/><Relationship Id="rId2118" Type="http://schemas.openxmlformats.org/officeDocument/2006/relationships/customXml" Target="../ink/ink2079.xml"/><Relationship Id="rId2325" Type="http://schemas.openxmlformats.org/officeDocument/2006/relationships/customXml" Target="../ink/ink2271.xml"/><Relationship Id="rId2532" Type="http://schemas.openxmlformats.org/officeDocument/2006/relationships/customXml" Target="../ink/ink2468.xml"/><Relationship Id="rId504" Type="http://schemas.openxmlformats.org/officeDocument/2006/relationships/customXml" Target="../ink/ink486.xml"/><Relationship Id="rId711" Type="http://schemas.openxmlformats.org/officeDocument/2006/relationships/customXml" Target="../ink/ink693.xml"/><Relationship Id="rId1134" Type="http://schemas.openxmlformats.org/officeDocument/2006/relationships/customXml" Target="../ink/ink1116.xml"/><Relationship Id="rId1341" Type="http://schemas.openxmlformats.org/officeDocument/2006/relationships/customXml" Target="../ink/ink1323.xml"/><Relationship Id="rId1201" Type="http://schemas.openxmlformats.org/officeDocument/2006/relationships/customXml" Target="../ink/ink1183.xml"/><Relationship Id="rId294" Type="http://schemas.openxmlformats.org/officeDocument/2006/relationships/customXml" Target="../ink/ink279.xml"/><Relationship Id="rId2182" Type="http://schemas.openxmlformats.org/officeDocument/2006/relationships/customXml" Target="../ink/ink2140.xml"/><Relationship Id="rId154" Type="http://schemas.openxmlformats.org/officeDocument/2006/relationships/customXml" Target="../ink/ink145.xml"/><Relationship Id="rId361" Type="http://schemas.openxmlformats.org/officeDocument/2006/relationships/customXml" Target="../ink/ink343.xml"/><Relationship Id="rId2042" Type="http://schemas.openxmlformats.org/officeDocument/2006/relationships/customXml" Target="../ink/ink2009.xml"/><Relationship Id="rId221" Type="http://schemas.openxmlformats.org/officeDocument/2006/relationships/customXml" Target="../ink/ink209.xml"/><Relationship Id="rId1668" Type="http://schemas.openxmlformats.org/officeDocument/2006/relationships/customXml" Target="../ink/ink1644.xml"/><Relationship Id="rId1875" Type="http://schemas.openxmlformats.org/officeDocument/2006/relationships/customXml" Target="../ink/ink1845.xml"/><Relationship Id="rId2719" Type="http://schemas.openxmlformats.org/officeDocument/2006/relationships/customXml" Target="../ink/ink2641.xml"/><Relationship Id="rId1528" Type="http://schemas.openxmlformats.org/officeDocument/2006/relationships/customXml" Target="../ink/ink1504.xml"/><Relationship Id="rId1735" Type="http://schemas.openxmlformats.org/officeDocument/2006/relationships/customXml" Target="../ink/ink1711.xml"/><Relationship Id="rId1942" Type="http://schemas.openxmlformats.org/officeDocument/2006/relationships/customXml" Target="../ink/ink1909.xml"/><Relationship Id="rId27" Type="http://schemas.openxmlformats.org/officeDocument/2006/relationships/customXml" Target="../ink/ink18.xml"/><Relationship Id="rId1802" Type="http://schemas.openxmlformats.org/officeDocument/2006/relationships/customXml" Target="../ink/ink1775.xml"/><Relationship Id="rId688" Type="http://schemas.openxmlformats.org/officeDocument/2006/relationships/customXml" Target="../ink/ink670.xml"/><Relationship Id="rId895" Type="http://schemas.openxmlformats.org/officeDocument/2006/relationships/customXml" Target="../ink/ink877.xml"/><Relationship Id="rId2369" Type="http://schemas.openxmlformats.org/officeDocument/2006/relationships/customXml" Target="../ink/ink2313.xml"/><Relationship Id="rId2576" Type="http://schemas.openxmlformats.org/officeDocument/2006/relationships/customXml" Target="../ink/ink2508.xml"/><Relationship Id="rId2783" Type="http://schemas.openxmlformats.org/officeDocument/2006/relationships/customXml" Target="../ink/ink2699.xml"/><Relationship Id="rId548" Type="http://schemas.openxmlformats.org/officeDocument/2006/relationships/customXml" Target="../ink/ink530.xml"/><Relationship Id="rId755" Type="http://schemas.openxmlformats.org/officeDocument/2006/relationships/customXml" Target="../ink/ink737.xml"/><Relationship Id="rId962" Type="http://schemas.openxmlformats.org/officeDocument/2006/relationships/customXml" Target="../ink/ink944.xml"/><Relationship Id="rId1178" Type="http://schemas.openxmlformats.org/officeDocument/2006/relationships/customXml" Target="../ink/ink1160.xml"/><Relationship Id="rId1385" Type="http://schemas.openxmlformats.org/officeDocument/2006/relationships/customXml" Target="../ink/ink1367.xml"/><Relationship Id="rId1592" Type="http://schemas.openxmlformats.org/officeDocument/2006/relationships/customXml" Target="../ink/ink1568.xml"/><Relationship Id="rId2229" Type="http://schemas.openxmlformats.org/officeDocument/2006/relationships/customXml" Target="../ink/ink2181.xml"/><Relationship Id="rId2436" Type="http://schemas.openxmlformats.org/officeDocument/2006/relationships/customXml" Target="../ink/ink2378.xml"/><Relationship Id="rId2643" Type="http://schemas.openxmlformats.org/officeDocument/2006/relationships/customXml" Target="../ink/ink2571.xml"/><Relationship Id="rId91" Type="http://schemas.openxmlformats.org/officeDocument/2006/relationships/customXml" Target="../ink/ink82.xml"/><Relationship Id="rId408" Type="http://schemas.openxmlformats.org/officeDocument/2006/relationships/customXml" Target="../ink/ink390.xml"/><Relationship Id="rId615" Type="http://schemas.openxmlformats.org/officeDocument/2006/relationships/customXml" Target="../ink/ink597.xml"/><Relationship Id="rId822" Type="http://schemas.openxmlformats.org/officeDocument/2006/relationships/customXml" Target="../ink/ink804.xml"/><Relationship Id="rId1038" Type="http://schemas.openxmlformats.org/officeDocument/2006/relationships/customXml" Target="../ink/ink1020.xml"/><Relationship Id="rId1245" Type="http://schemas.openxmlformats.org/officeDocument/2006/relationships/customXml" Target="../ink/ink1227.xml"/><Relationship Id="rId1452" Type="http://schemas.openxmlformats.org/officeDocument/2006/relationships/customXml" Target="../ink/ink1434.xml"/><Relationship Id="rId2503" Type="http://schemas.openxmlformats.org/officeDocument/2006/relationships/customXml" Target="../ink/ink2443.xml"/><Relationship Id="rId1105" Type="http://schemas.openxmlformats.org/officeDocument/2006/relationships/customXml" Target="../ink/ink1087.xml"/><Relationship Id="rId1312" Type="http://schemas.openxmlformats.org/officeDocument/2006/relationships/customXml" Target="../ink/ink1294.xml"/><Relationship Id="rId2710" Type="http://schemas.openxmlformats.org/officeDocument/2006/relationships/customXml" Target="../ink/ink2632.xml"/><Relationship Id="rId198" Type="http://schemas.openxmlformats.org/officeDocument/2006/relationships/customXml" Target="../ink/ink186.xml"/><Relationship Id="rId2086" Type="http://schemas.openxmlformats.org/officeDocument/2006/relationships/customXml" Target="../ink/ink2050.xml"/><Relationship Id="rId2293" Type="http://schemas.openxmlformats.org/officeDocument/2006/relationships/customXml" Target="../ink/ink2240.xml"/><Relationship Id="rId265" Type="http://schemas.openxmlformats.org/officeDocument/2006/relationships/customXml" Target="../ink/ink250.xml"/><Relationship Id="rId472" Type="http://schemas.openxmlformats.org/officeDocument/2006/relationships/customXml" Target="../ink/ink454.xml"/><Relationship Id="rId2153" Type="http://schemas.openxmlformats.org/officeDocument/2006/relationships/customXml" Target="../ink/ink2114.xml"/><Relationship Id="rId2360" Type="http://schemas.openxmlformats.org/officeDocument/2006/relationships/image" Target="NULL"/><Relationship Id="rId125" Type="http://schemas.openxmlformats.org/officeDocument/2006/relationships/customXml" Target="../ink/ink116.xml"/><Relationship Id="rId332" Type="http://schemas.openxmlformats.org/officeDocument/2006/relationships/customXml" Target="../ink/ink314.xml"/><Relationship Id="rId2013" Type="http://schemas.openxmlformats.org/officeDocument/2006/relationships/customXml" Target="../ink/ink1980.xml"/><Relationship Id="rId2220" Type="http://schemas.openxmlformats.org/officeDocument/2006/relationships/customXml" Target="../ink/ink2172.xml"/><Relationship Id="rId1779" Type="http://schemas.openxmlformats.org/officeDocument/2006/relationships/customXml" Target="../ink/ink1755.xml"/><Relationship Id="rId1986" Type="http://schemas.openxmlformats.org/officeDocument/2006/relationships/customXml" Target="../ink/ink1953.xml"/><Relationship Id="rId1639" Type="http://schemas.openxmlformats.org/officeDocument/2006/relationships/customXml" Target="../ink/ink1615.xml"/><Relationship Id="rId1846" Type="http://schemas.openxmlformats.org/officeDocument/2006/relationships/customXml" Target="../ink/ink1816.xml"/><Relationship Id="rId1706" Type="http://schemas.openxmlformats.org/officeDocument/2006/relationships/customXml" Target="../ink/ink1682.xml"/><Relationship Id="rId1913" Type="http://schemas.openxmlformats.org/officeDocument/2006/relationships/customXml" Target="../ink/ink1881.xml"/><Relationship Id="rId799" Type="http://schemas.openxmlformats.org/officeDocument/2006/relationships/customXml" Target="../ink/ink781.xml"/><Relationship Id="rId2687" Type="http://schemas.openxmlformats.org/officeDocument/2006/relationships/image" Target="NULL"/><Relationship Id="rId659" Type="http://schemas.openxmlformats.org/officeDocument/2006/relationships/customXml" Target="../ink/ink641.xml"/><Relationship Id="rId866" Type="http://schemas.openxmlformats.org/officeDocument/2006/relationships/customXml" Target="../ink/ink848.xml"/><Relationship Id="rId1289" Type="http://schemas.openxmlformats.org/officeDocument/2006/relationships/customXml" Target="../ink/ink1271.xml"/><Relationship Id="rId1496" Type="http://schemas.openxmlformats.org/officeDocument/2006/relationships/customXml" Target="../ink/ink1475.xml"/><Relationship Id="rId2547" Type="http://schemas.openxmlformats.org/officeDocument/2006/relationships/customXml" Target="../ink/ink2481.xml"/><Relationship Id="rId519" Type="http://schemas.openxmlformats.org/officeDocument/2006/relationships/customXml" Target="../ink/ink501.xml"/><Relationship Id="rId1149" Type="http://schemas.openxmlformats.org/officeDocument/2006/relationships/customXml" Target="../ink/ink1131.xml"/><Relationship Id="rId1356" Type="http://schemas.openxmlformats.org/officeDocument/2006/relationships/customXml" Target="../ink/ink1338.xml"/><Relationship Id="rId2754" Type="http://schemas.openxmlformats.org/officeDocument/2006/relationships/customXml" Target="../ink/ink2671.xml"/><Relationship Id="rId726" Type="http://schemas.openxmlformats.org/officeDocument/2006/relationships/customXml" Target="../ink/ink708.xml"/><Relationship Id="rId933" Type="http://schemas.openxmlformats.org/officeDocument/2006/relationships/customXml" Target="../ink/ink915.xml"/><Relationship Id="rId1009" Type="http://schemas.openxmlformats.org/officeDocument/2006/relationships/customXml" Target="../ink/ink991.xml"/><Relationship Id="rId1563" Type="http://schemas.openxmlformats.org/officeDocument/2006/relationships/customXml" Target="../ink/ink1539.xml"/><Relationship Id="rId1770" Type="http://schemas.openxmlformats.org/officeDocument/2006/relationships/customXml" Target="../ink/ink1746.xml"/><Relationship Id="rId2407" Type="http://schemas.openxmlformats.org/officeDocument/2006/relationships/customXml" Target="../ink/ink2350.xml"/><Relationship Id="rId2614" Type="http://schemas.openxmlformats.org/officeDocument/2006/relationships/customXml" Target="../ink/ink2543.xml"/><Relationship Id="rId2821" Type="http://schemas.openxmlformats.org/officeDocument/2006/relationships/customXml" Target="../ink/ink2734.xml"/><Relationship Id="rId62" Type="http://schemas.openxmlformats.org/officeDocument/2006/relationships/customXml" Target="../ink/ink53.xml"/><Relationship Id="rId1216" Type="http://schemas.openxmlformats.org/officeDocument/2006/relationships/customXml" Target="../ink/ink1198.xml"/><Relationship Id="rId1423" Type="http://schemas.openxmlformats.org/officeDocument/2006/relationships/customXml" Target="../ink/ink1405.xml"/><Relationship Id="rId1630" Type="http://schemas.openxmlformats.org/officeDocument/2006/relationships/customXml" Target="../ink/ink1606.xml"/><Relationship Id="rId2197" Type="http://schemas.openxmlformats.org/officeDocument/2006/relationships/customXml" Target="../ink/ink2152.xml"/><Relationship Id="rId169" Type="http://schemas.openxmlformats.org/officeDocument/2006/relationships/customXml" Target="../ink/ink157.xml"/><Relationship Id="rId376" Type="http://schemas.openxmlformats.org/officeDocument/2006/relationships/customXml" Target="../ink/ink358.xml"/><Relationship Id="rId583" Type="http://schemas.openxmlformats.org/officeDocument/2006/relationships/customXml" Target="../ink/ink565.xml"/><Relationship Id="rId790" Type="http://schemas.openxmlformats.org/officeDocument/2006/relationships/customXml" Target="../ink/ink772.xml"/><Relationship Id="rId2057" Type="http://schemas.openxmlformats.org/officeDocument/2006/relationships/customXml" Target="../ink/ink2022.xml"/><Relationship Id="rId2264" Type="http://schemas.openxmlformats.org/officeDocument/2006/relationships/customXml" Target="../ink/ink2213.xml"/><Relationship Id="rId2471" Type="http://schemas.openxmlformats.org/officeDocument/2006/relationships/customXml" Target="../ink/ink2411.xml"/><Relationship Id="rId236" Type="http://schemas.openxmlformats.org/officeDocument/2006/relationships/customXml" Target="../ink/ink222.xml"/><Relationship Id="rId443" Type="http://schemas.openxmlformats.org/officeDocument/2006/relationships/customXml" Target="../ink/ink425.xml"/><Relationship Id="rId650" Type="http://schemas.openxmlformats.org/officeDocument/2006/relationships/customXml" Target="../ink/ink632.xml"/><Relationship Id="rId1073" Type="http://schemas.openxmlformats.org/officeDocument/2006/relationships/customXml" Target="../ink/ink1055.xml"/><Relationship Id="rId1280" Type="http://schemas.openxmlformats.org/officeDocument/2006/relationships/customXml" Target="../ink/ink1262.xml"/><Relationship Id="rId2124" Type="http://schemas.openxmlformats.org/officeDocument/2006/relationships/customXml" Target="../ink/ink2085.xml"/><Relationship Id="rId2331" Type="http://schemas.openxmlformats.org/officeDocument/2006/relationships/customXml" Target="../ink/ink2277.xml"/><Relationship Id="rId303" Type="http://schemas.openxmlformats.org/officeDocument/2006/relationships/customXml" Target="../ink/ink288.xml"/><Relationship Id="rId1140" Type="http://schemas.openxmlformats.org/officeDocument/2006/relationships/customXml" Target="../ink/ink1122.xml"/><Relationship Id="rId84" Type="http://schemas.openxmlformats.org/officeDocument/2006/relationships/customXml" Target="../ink/ink75.xml"/><Relationship Id="rId510" Type="http://schemas.openxmlformats.org/officeDocument/2006/relationships/customXml" Target="../ink/ink492.xml"/><Relationship Id="rId608" Type="http://schemas.openxmlformats.org/officeDocument/2006/relationships/customXml" Target="../ink/ink590.xml"/><Relationship Id="rId815" Type="http://schemas.openxmlformats.org/officeDocument/2006/relationships/customXml" Target="../ink/ink797.xml"/><Relationship Id="rId1238" Type="http://schemas.openxmlformats.org/officeDocument/2006/relationships/customXml" Target="../ink/ink1220.xml"/><Relationship Id="rId1445" Type="http://schemas.openxmlformats.org/officeDocument/2006/relationships/customXml" Target="../ink/ink1427.xml"/><Relationship Id="rId1652" Type="http://schemas.openxmlformats.org/officeDocument/2006/relationships/customXml" Target="../ink/ink1628.xml"/><Relationship Id="rId1000" Type="http://schemas.openxmlformats.org/officeDocument/2006/relationships/customXml" Target="../ink/ink982.xml"/><Relationship Id="rId1305" Type="http://schemas.openxmlformats.org/officeDocument/2006/relationships/customXml" Target="../ink/ink1287.xml"/><Relationship Id="rId1957" Type="http://schemas.openxmlformats.org/officeDocument/2006/relationships/customXml" Target="../ink/ink1924.xml"/><Relationship Id="rId2703" Type="http://schemas.openxmlformats.org/officeDocument/2006/relationships/customXml" Target="../ink/ink2625.xml"/><Relationship Id="rId1512" Type="http://schemas.openxmlformats.org/officeDocument/2006/relationships/customXml" Target="../ink/ink1488.xml"/><Relationship Id="rId1817" Type="http://schemas.openxmlformats.org/officeDocument/2006/relationships/customXml" Target="../ink/ink1790.xml"/><Relationship Id="rId11" Type="http://schemas.openxmlformats.org/officeDocument/2006/relationships/customXml" Target="../ink/ink6.xml"/><Relationship Id="rId398" Type="http://schemas.openxmlformats.org/officeDocument/2006/relationships/customXml" Target="../ink/ink380.xml"/><Relationship Id="rId2079" Type="http://schemas.openxmlformats.org/officeDocument/2006/relationships/customXml" Target="../ink/ink2043.xml"/><Relationship Id="rId160" Type="http://schemas.openxmlformats.org/officeDocument/2006/relationships/customXml" Target="../ink/ink149.xml"/><Relationship Id="rId2286" Type="http://schemas.openxmlformats.org/officeDocument/2006/relationships/customXml" Target="../ink/ink2234.xml"/><Relationship Id="rId2493" Type="http://schemas.openxmlformats.org/officeDocument/2006/relationships/customXml" Target="../ink/ink2433.xml"/><Relationship Id="rId258" Type="http://schemas.openxmlformats.org/officeDocument/2006/relationships/customXml" Target="../ink/ink243.xml"/><Relationship Id="rId465" Type="http://schemas.openxmlformats.org/officeDocument/2006/relationships/customXml" Target="../ink/ink447.xml"/><Relationship Id="rId672" Type="http://schemas.openxmlformats.org/officeDocument/2006/relationships/customXml" Target="../ink/ink654.xml"/><Relationship Id="rId1095" Type="http://schemas.openxmlformats.org/officeDocument/2006/relationships/customXml" Target="../ink/ink1077.xml"/><Relationship Id="rId2146" Type="http://schemas.openxmlformats.org/officeDocument/2006/relationships/customXml" Target="../ink/ink2107.xml"/><Relationship Id="rId2353" Type="http://schemas.openxmlformats.org/officeDocument/2006/relationships/customXml" Target="../ink/ink2299.xml"/><Relationship Id="rId2560" Type="http://schemas.openxmlformats.org/officeDocument/2006/relationships/customXml" Target="../ink/ink2494.xml"/><Relationship Id="rId2798" Type="http://schemas.openxmlformats.org/officeDocument/2006/relationships/customXml" Target="../ink/ink2711.xml"/><Relationship Id="rId118" Type="http://schemas.openxmlformats.org/officeDocument/2006/relationships/customXml" Target="../ink/ink109.xml"/><Relationship Id="rId325" Type="http://schemas.openxmlformats.org/officeDocument/2006/relationships/customXml" Target="../ink/ink307.xml"/><Relationship Id="rId532" Type="http://schemas.openxmlformats.org/officeDocument/2006/relationships/customXml" Target="../ink/ink514.xml"/><Relationship Id="rId977" Type="http://schemas.openxmlformats.org/officeDocument/2006/relationships/customXml" Target="../ink/ink959.xml"/><Relationship Id="rId1162" Type="http://schemas.openxmlformats.org/officeDocument/2006/relationships/customXml" Target="../ink/ink1144.xml"/><Relationship Id="rId2006" Type="http://schemas.openxmlformats.org/officeDocument/2006/relationships/customXml" Target="../ink/ink1973.xml"/><Relationship Id="rId2213" Type="http://schemas.openxmlformats.org/officeDocument/2006/relationships/customXml" Target="../ink/ink2166.xml"/><Relationship Id="rId2420" Type="http://schemas.openxmlformats.org/officeDocument/2006/relationships/customXml" Target="../ink/ink2363.xml"/><Relationship Id="rId2658" Type="http://schemas.openxmlformats.org/officeDocument/2006/relationships/image" Target="../media/image1021.png"/><Relationship Id="rId837" Type="http://schemas.openxmlformats.org/officeDocument/2006/relationships/customXml" Target="../ink/ink819.xml"/><Relationship Id="rId1022" Type="http://schemas.openxmlformats.org/officeDocument/2006/relationships/customXml" Target="../ink/ink1004.xml"/><Relationship Id="rId1467" Type="http://schemas.openxmlformats.org/officeDocument/2006/relationships/customXml" Target="../ink/ink1447.xml"/><Relationship Id="rId1674" Type="http://schemas.openxmlformats.org/officeDocument/2006/relationships/customXml" Target="../ink/ink1650.xml"/><Relationship Id="rId1881" Type="http://schemas.openxmlformats.org/officeDocument/2006/relationships/customXml" Target="../ink/ink1851.xml"/><Relationship Id="rId2518" Type="http://schemas.openxmlformats.org/officeDocument/2006/relationships/customXml" Target="../ink/ink2456.xml"/><Relationship Id="rId2725" Type="http://schemas.openxmlformats.org/officeDocument/2006/relationships/customXml" Target="../ink/ink2647.xml"/><Relationship Id="rId904" Type="http://schemas.openxmlformats.org/officeDocument/2006/relationships/customXml" Target="../ink/ink886.xml"/><Relationship Id="rId1327" Type="http://schemas.openxmlformats.org/officeDocument/2006/relationships/customXml" Target="../ink/ink1309.xml"/><Relationship Id="rId1534" Type="http://schemas.openxmlformats.org/officeDocument/2006/relationships/customXml" Target="../ink/ink1510.xml"/><Relationship Id="rId1741" Type="http://schemas.openxmlformats.org/officeDocument/2006/relationships/customXml" Target="../ink/ink1717.xml"/><Relationship Id="rId1979" Type="http://schemas.openxmlformats.org/officeDocument/2006/relationships/customXml" Target="../ink/ink1946.xml"/><Relationship Id="rId33" Type="http://schemas.openxmlformats.org/officeDocument/2006/relationships/customXml" Target="../ink/ink24.xml"/><Relationship Id="rId1601" Type="http://schemas.openxmlformats.org/officeDocument/2006/relationships/customXml" Target="../ink/ink1577.xml"/><Relationship Id="rId1839" Type="http://schemas.openxmlformats.org/officeDocument/2006/relationships/image" Target="NULL"/><Relationship Id="rId182" Type="http://schemas.openxmlformats.org/officeDocument/2006/relationships/customXml" Target="../ink/ink170.xml"/><Relationship Id="rId1906" Type="http://schemas.openxmlformats.org/officeDocument/2006/relationships/image" Target="NULL"/><Relationship Id="rId487" Type="http://schemas.openxmlformats.org/officeDocument/2006/relationships/customXml" Target="../ink/ink469.xml"/><Relationship Id="rId694" Type="http://schemas.openxmlformats.org/officeDocument/2006/relationships/customXml" Target="../ink/ink676.xml"/><Relationship Id="rId2070" Type="http://schemas.openxmlformats.org/officeDocument/2006/relationships/customXml" Target="../ink/ink2034.xml"/><Relationship Id="rId2168" Type="http://schemas.openxmlformats.org/officeDocument/2006/relationships/customXml" Target="../ink/ink2127.xml"/><Relationship Id="rId2375" Type="http://schemas.openxmlformats.org/officeDocument/2006/relationships/customXml" Target="../ink/ink2318.xml"/><Relationship Id="rId347" Type="http://schemas.openxmlformats.org/officeDocument/2006/relationships/customXml" Target="../ink/ink329.xml"/><Relationship Id="rId999" Type="http://schemas.openxmlformats.org/officeDocument/2006/relationships/customXml" Target="../ink/ink981.xml"/><Relationship Id="rId1184" Type="http://schemas.openxmlformats.org/officeDocument/2006/relationships/customXml" Target="../ink/ink1166.xml"/><Relationship Id="rId2028" Type="http://schemas.openxmlformats.org/officeDocument/2006/relationships/customXml" Target="../ink/ink1995.xml"/><Relationship Id="rId2582" Type="http://schemas.openxmlformats.org/officeDocument/2006/relationships/customXml" Target="../ink/ink2513.xml"/><Relationship Id="rId554" Type="http://schemas.openxmlformats.org/officeDocument/2006/relationships/customXml" Target="../ink/ink536.xml"/><Relationship Id="rId761" Type="http://schemas.openxmlformats.org/officeDocument/2006/relationships/customXml" Target="../ink/ink743.xml"/><Relationship Id="rId859" Type="http://schemas.openxmlformats.org/officeDocument/2006/relationships/customXml" Target="../ink/ink841.xml"/><Relationship Id="rId1391" Type="http://schemas.openxmlformats.org/officeDocument/2006/relationships/customXml" Target="../ink/ink1373.xml"/><Relationship Id="rId1489" Type="http://schemas.openxmlformats.org/officeDocument/2006/relationships/customXml" Target="../ink/ink1468.xml"/><Relationship Id="rId1696" Type="http://schemas.openxmlformats.org/officeDocument/2006/relationships/customXml" Target="../ink/ink1672.xml"/><Relationship Id="rId2235" Type="http://schemas.openxmlformats.org/officeDocument/2006/relationships/customXml" Target="../ink/ink2187.xml"/><Relationship Id="rId2442" Type="http://schemas.openxmlformats.org/officeDocument/2006/relationships/customXml" Target="../ink/ink2383.xml"/><Relationship Id="rId207" Type="http://schemas.openxmlformats.org/officeDocument/2006/relationships/customXml" Target="../ink/ink195.xml"/><Relationship Id="rId414" Type="http://schemas.openxmlformats.org/officeDocument/2006/relationships/customXml" Target="../ink/ink396.xml"/><Relationship Id="rId621" Type="http://schemas.openxmlformats.org/officeDocument/2006/relationships/customXml" Target="../ink/ink603.xml"/><Relationship Id="rId1044" Type="http://schemas.openxmlformats.org/officeDocument/2006/relationships/customXml" Target="../ink/ink1026.xml"/><Relationship Id="rId1251" Type="http://schemas.openxmlformats.org/officeDocument/2006/relationships/customXml" Target="../ink/ink1233.xml"/><Relationship Id="rId1349" Type="http://schemas.openxmlformats.org/officeDocument/2006/relationships/customXml" Target="../ink/ink1331.xml"/><Relationship Id="rId2302" Type="http://schemas.openxmlformats.org/officeDocument/2006/relationships/customXml" Target="../ink/ink2248.xml"/><Relationship Id="rId2747" Type="http://schemas.openxmlformats.org/officeDocument/2006/relationships/image" Target="NULL"/><Relationship Id="rId719" Type="http://schemas.openxmlformats.org/officeDocument/2006/relationships/customXml" Target="../ink/ink701.xml"/><Relationship Id="rId926" Type="http://schemas.openxmlformats.org/officeDocument/2006/relationships/customXml" Target="../ink/ink908.xml"/><Relationship Id="rId1111" Type="http://schemas.openxmlformats.org/officeDocument/2006/relationships/customXml" Target="../ink/ink1093.xml"/><Relationship Id="rId1556" Type="http://schemas.openxmlformats.org/officeDocument/2006/relationships/customXml" Target="../ink/ink1532.xml"/><Relationship Id="rId1763" Type="http://schemas.openxmlformats.org/officeDocument/2006/relationships/customXml" Target="../ink/ink1739.xml"/><Relationship Id="rId1970" Type="http://schemas.openxmlformats.org/officeDocument/2006/relationships/customXml" Target="../ink/ink1937.xml"/><Relationship Id="rId2607" Type="http://schemas.openxmlformats.org/officeDocument/2006/relationships/customXml" Target="../ink/ink2538.xml"/><Relationship Id="rId2814" Type="http://schemas.openxmlformats.org/officeDocument/2006/relationships/customXml" Target="../ink/ink2727.xml"/><Relationship Id="rId55" Type="http://schemas.openxmlformats.org/officeDocument/2006/relationships/customXml" Target="../ink/ink46.xml"/><Relationship Id="rId1209" Type="http://schemas.openxmlformats.org/officeDocument/2006/relationships/customXml" Target="../ink/ink1191.xml"/><Relationship Id="rId1416" Type="http://schemas.openxmlformats.org/officeDocument/2006/relationships/customXml" Target="../ink/ink1398.xml"/><Relationship Id="rId1623" Type="http://schemas.openxmlformats.org/officeDocument/2006/relationships/customXml" Target="../ink/ink1599.xml"/><Relationship Id="rId1830" Type="http://schemas.openxmlformats.org/officeDocument/2006/relationships/customXml" Target="../ink/ink1802.xml"/><Relationship Id="rId1928" Type="http://schemas.openxmlformats.org/officeDocument/2006/relationships/customXml" Target="../ink/ink1895.xml"/><Relationship Id="rId2092" Type="http://schemas.openxmlformats.org/officeDocument/2006/relationships/image" Target="NULL"/><Relationship Id="rId271" Type="http://schemas.openxmlformats.org/officeDocument/2006/relationships/customXml" Target="../ink/ink256.xml"/><Relationship Id="rId2397" Type="http://schemas.openxmlformats.org/officeDocument/2006/relationships/customXml" Target="../ink/ink2340.xml"/><Relationship Id="rId131" Type="http://schemas.openxmlformats.org/officeDocument/2006/relationships/customXml" Target="../ink/ink122.xml"/><Relationship Id="rId369" Type="http://schemas.openxmlformats.org/officeDocument/2006/relationships/customXml" Target="../ink/ink351.xml"/><Relationship Id="rId576" Type="http://schemas.openxmlformats.org/officeDocument/2006/relationships/customXml" Target="../ink/ink558.xml"/><Relationship Id="rId783" Type="http://schemas.openxmlformats.org/officeDocument/2006/relationships/customXml" Target="../ink/ink765.xml"/><Relationship Id="rId990" Type="http://schemas.openxmlformats.org/officeDocument/2006/relationships/customXml" Target="../ink/ink972.xml"/><Relationship Id="rId2257" Type="http://schemas.openxmlformats.org/officeDocument/2006/relationships/customXml" Target="../ink/ink2206.xml"/><Relationship Id="rId2464" Type="http://schemas.openxmlformats.org/officeDocument/2006/relationships/customXml" Target="../ink/ink2404.xml"/><Relationship Id="rId2671" Type="http://schemas.openxmlformats.org/officeDocument/2006/relationships/customXml" Target="../ink/ink2596.xml"/><Relationship Id="rId229" Type="http://schemas.openxmlformats.org/officeDocument/2006/relationships/customXml" Target="../ink/ink217.xml"/><Relationship Id="rId436" Type="http://schemas.openxmlformats.org/officeDocument/2006/relationships/customXml" Target="../ink/ink418.xml"/><Relationship Id="rId643" Type="http://schemas.openxmlformats.org/officeDocument/2006/relationships/customXml" Target="../ink/ink625.xml"/><Relationship Id="rId1066" Type="http://schemas.openxmlformats.org/officeDocument/2006/relationships/customXml" Target="../ink/ink1048.xml"/><Relationship Id="rId1273" Type="http://schemas.openxmlformats.org/officeDocument/2006/relationships/customXml" Target="../ink/ink1255.xml"/><Relationship Id="rId1480" Type="http://schemas.openxmlformats.org/officeDocument/2006/relationships/customXml" Target="../ink/ink1459.xml"/><Relationship Id="rId2117" Type="http://schemas.openxmlformats.org/officeDocument/2006/relationships/customXml" Target="../ink/ink2078.xml"/><Relationship Id="rId2324" Type="http://schemas.openxmlformats.org/officeDocument/2006/relationships/customXml" Target="../ink/ink2270.xml"/><Relationship Id="rId2769" Type="http://schemas.openxmlformats.org/officeDocument/2006/relationships/customXml" Target="../ink/ink2685.xml"/><Relationship Id="rId850" Type="http://schemas.openxmlformats.org/officeDocument/2006/relationships/customXml" Target="../ink/ink832.xml"/><Relationship Id="rId948" Type="http://schemas.openxmlformats.org/officeDocument/2006/relationships/customXml" Target="../ink/ink930.xml"/><Relationship Id="rId1133" Type="http://schemas.openxmlformats.org/officeDocument/2006/relationships/customXml" Target="../ink/ink1115.xml"/><Relationship Id="rId1578" Type="http://schemas.openxmlformats.org/officeDocument/2006/relationships/customXml" Target="../ink/ink1554.xml"/><Relationship Id="rId1785" Type="http://schemas.openxmlformats.org/officeDocument/2006/relationships/customXml" Target="../ink/ink1761.xml"/><Relationship Id="rId1992" Type="http://schemas.openxmlformats.org/officeDocument/2006/relationships/customXml" Target="../ink/ink1959.xml"/><Relationship Id="rId2531" Type="http://schemas.openxmlformats.org/officeDocument/2006/relationships/image" Target="NULL"/><Relationship Id="rId2629" Type="http://schemas.openxmlformats.org/officeDocument/2006/relationships/customXml" Target="../ink/ink2557.xml"/><Relationship Id="rId77" Type="http://schemas.openxmlformats.org/officeDocument/2006/relationships/customXml" Target="../ink/ink68.xml"/><Relationship Id="rId503" Type="http://schemas.openxmlformats.org/officeDocument/2006/relationships/customXml" Target="../ink/ink485.xml"/><Relationship Id="rId710" Type="http://schemas.openxmlformats.org/officeDocument/2006/relationships/customXml" Target="../ink/ink692.xml"/><Relationship Id="rId808" Type="http://schemas.openxmlformats.org/officeDocument/2006/relationships/customXml" Target="../ink/ink790.xml"/><Relationship Id="rId1340" Type="http://schemas.openxmlformats.org/officeDocument/2006/relationships/customXml" Target="../ink/ink1322.xml"/><Relationship Id="rId1438" Type="http://schemas.openxmlformats.org/officeDocument/2006/relationships/customXml" Target="../ink/ink1420.xml"/><Relationship Id="rId1645" Type="http://schemas.openxmlformats.org/officeDocument/2006/relationships/customXml" Target="../ink/ink1621.xml"/><Relationship Id="rId1200" Type="http://schemas.openxmlformats.org/officeDocument/2006/relationships/customXml" Target="../ink/ink1182.xml"/><Relationship Id="rId1852" Type="http://schemas.openxmlformats.org/officeDocument/2006/relationships/customXml" Target="../ink/ink1822.xml"/><Relationship Id="rId1505" Type="http://schemas.openxmlformats.org/officeDocument/2006/relationships/customXml" Target="../ink/ink1482.xml"/><Relationship Id="rId1712" Type="http://schemas.openxmlformats.org/officeDocument/2006/relationships/customXml" Target="../ink/ink1688.xml"/><Relationship Id="rId293" Type="http://schemas.openxmlformats.org/officeDocument/2006/relationships/customXml" Target="../ink/ink278.xml"/><Relationship Id="rId2181" Type="http://schemas.openxmlformats.org/officeDocument/2006/relationships/customXml" Target="../ink/ink2139.xml"/><Relationship Id="rId153" Type="http://schemas.openxmlformats.org/officeDocument/2006/relationships/customXml" Target="../ink/ink144.xml"/><Relationship Id="rId360" Type="http://schemas.openxmlformats.org/officeDocument/2006/relationships/customXml" Target="../ink/ink342.xml"/><Relationship Id="rId598" Type="http://schemas.openxmlformats.org/officeDocument/2006/relationships/customXml" Target="../ink/ink580.xml"/><Relationship Id="rId2041" Type="http://schemas.openxmlformats.org/officeDocument/2006/relationships/customXml" Target="../ink/ink2008.xml"/><Relationship Id="rId2279" Type="http://schemas.openxmlformats.org/officeDocument/2006/relationships/customXml" Target="../ink/ink2228.xml"/><Relationship Id="rId2486" Type="http://schemas.openxmlformats.org/officeDocument/2006/relationships/customXml" Target="../ink/ink2426.xml"/><Relationship Id="rId2693" Type="http://schemas.openxmlformats.org/officeDocument/2006/relationships/customXml" Target="../ink/ink2616.xml"/><Relationship Id="rId220" Type="http://schemas.openxmlformats.org/officeDocument/2006/relationships/customXml" Target="../ink/ink208.xml"/><Relationship Id="rId458" Type="http://schemas.openxmlformats.org/officeDocument/2006/relationships/customXml" Target="../ink/ink440.xml"/><Relationship Id="rId665" Type="http://schemas.openxmlformats.org/officeDocument/2006/relationships/customXml" Target="../ink/ink647.xml"/><Relationship Id="rId872" Type="http://schemas.openxmlformats.org/officeDocument/2006/relationships/customXml" Target="../ink/ink854.xml"/><Relationship Id="rId1088" Type="http://schemas.openxmlformats.org/officeDocument/2006/relationships/customXml" Target="../ink/ink1070.xml"/><Relationship Id="rId1295" Type="http://schemas.openxmlformats.org/officeDocument/2006/relationships/customXml" Target="../ink/ink1277.xml"/><Relationship Id="rId2139" Type="http://schemas.openxmlformats.org/officeDocument/2006/relationships/customXml" Target="../ink/ink2100.xml"/><Relationship Id="rId2346" Type="http://schemas.openxmlformats.org/officeDocument/2006/relationships/customXml" Target="../ink/ink2292.xml"/><Relationship Id="rId2553" Type="http://schemas.openxmlformats.org/officeDocument/2006/relationships/customXml" Target="../ink/ink2487.xml"/><Relationship Id="rId2760" Type="http://schemas.openxmlformats.org/officeDocument/2006/relationships/customXml" Target="../ink/ink2676.xml"/><Relationship Id="rId318" Type="http://schemas.openxmlformats.org/officeDocument/2006/relationships/customXml" Target="../ink/ink300.xml"/><Relationship Id="rId525" Type="http://schemas.openxmlformats.org/officeDocument/2006/relationships/customXml" Target="../ink/ink507.xml"/><Relationship Id="rId732" Type="http://schemas.openxmlformats.org/officeDocument/2006/relationships/customXml" Target="../ink/ink714.xml"/><Relationship Id="rId1155" Type="http://schemas.openxmlformats.org/officeDocument/2006/relationships/customXml" Target="../ink/ink1137.xml"/><Relationship Id="rId1362" Type="http://schemas.openxmlformats.org/officeDocument/2006/relationships/customXml" Target="../ink/ink1344.xml"/><Relationship Id="rId2206" Type="http://schemas.openxmlformats.org/officeDocument/2006/relationships/customXml" Target="../ink/ink2161.xml"/><Relationship Id="rId2413" Type="http://schemas.openxmlformats.org/officeDocument/2006/relationships/customXml" Target="../ink/ink2356.xml"/><Relationship Id="rId2620" Type="http://schemas.openxmlformats.org/officeDocument/2006/relationships/customXml" Target="../ink/ink2548.xml"/><Relationship Id="rId99" Type="http://schemas.openxmlformats.org/officeDocument/2006/relationships/customXml" Target="../ink/ink90.xml"/><Relationship Id="rId1015" Type="http://schemas.openxmlformats.org/officeDocument/2006/relationships/customXml" Target="../ink/ink997.xml"/><Relationship Id="rId1222" Type="http://schemas.openxmlformats.org/officeDocument/2006/relationships/customXml" Target="../ink/ink1204.xml"/><Relationship Id="rId1667" Type="http://schemas.openxmlformats.org/officeDocument/2006/relationships/customXml" Target="../ink/ink1643.xml"/><Relationship Id="rId1874" Type="http://schemas.openxmlformats.org/officeDocument/2006/relationships/customXml" Target="../ink/ink1844.xml"/><Relationship Id="rId2718" Type="http://schemas.openxmlformats.org/officeDocument/2006/relationships/customXml" Target="../ink/ink2640.xml"/><Relationship Id="rId1527" Type="http://schemas.openxmlformats.org/officeDocument/2006/relationships/customXml" Target="../ink/ink1503.xml"/><Relationship Id="rId1734" Type="http://schemas.openxmlformats.org/officeDocument/2006/relationships/customXml" Target="../ink/ink1710.xml"/><Relationship Id="rId1941" Type="http://schemas.openxmlformats.org/officeDocument/2006/relationships/customXml" Target="../ink/ink1908.xml"/><Relationship Id="rId26" Type="http://schemas.openxmlformats.org/officeDocument/2006/relationships/customXml" Target="../ink/ink17.xml"/><Relationship Id="rId175" Type="http://schemas.openxmlformats.org/officeDocument/2006/relationships/customXml" Target="../ink/ink163.xml"/><Relationship Id="rId1801" Type="http://schemas.openxmlformats.org/officeDocument/2006/relationships/customXml" Target="../ink/ink1774.xml"/><Relationship Id="rId382" Type="http://schemas.openxmlformats.org/officeDocument/2006/relationships/customXml" Target="../ink/ink364.xml"/><Relationship Id="rId687" Type="http://schemas.openxmlformats.org/officeDocument/2006/relationships/customXml" Target="../ink/ink669.xml"/><Relationship Id="rId2063" Type="http://schemas.openxmlformats.org/officeDocument/2006/relationships/customXml" Target="../ink/ink2027.xml"/><Relationship Id="rId2270" Type="http://schemas.openxmlformats.org/officeDocument/2006/relationships/customXml" Target="../ink/ink2219.xml"/><Relationship Id="rId2368" Type="http://schemas.openxmlformats.org/officeDocument/2006/relationships/customXml" Target="../ink/ink2312.xml"/><Relationship Id="rId242" Type="http://schemas.openxmlformats.org/officeDocument/2006/relationships/customXml" Target="../ink/ink227.xml"/><Relationship Id="rId894" Type="http://schemas.openxmlformats.org/officeDocument/2006/relationships/customXml" Target="../ink/ink876.xml"/><Relationship Id="rId1177" Type="http://schemas.openxmlformats.org/officeDocument/2006/relationships/customXml" Target="../ink/ink1159.xml"/><Relationship Id="rId2130" Type="http://schemas.openxmlformats.org/officeDocument/2006/relationships/customXml" Target="../ink/ink2091.xml"/><Relationship Id="rId2575" Type="http://schemas.openxmlformats.org/officeDocument/2006/relationships/customXml" Target="../ink/ink2507.xml"/><Relationship Id="rId2782" Type="http://schemas.openxmlformats.org/officeDocument/2006/relationships/customXml" Target="../ink/ink2698.xml"/><Relationship Id="rId102" Type="http://schemas.openxmlformats.org/officeDocument/2006/relationships/customXml" Target="../ink/ink93.xml"/><Relationship Id="rId547" Type="http://schemas.openxmlformats.org/officeDocument/2006/relationships/customXml" Target="../ink/ink529.xml"/><Relationship Id="rId754" Type="http://schemas.openxmlformats.org/officeDocument/2006/relationships/customXml" Target="../ink/ink736.xml"/><Relationship Id="rId961" Type="http://schemas.openxmlformats.org/officeDocument/2006/relationships/customXml" Target="../ink/ink943.xml"/><Relationship Id="rId1384" Type="http://schemas.openxmlformats.org/officeDocument/2006/relationships/customXml" Target="../ink/ink1366.xml"/><Relationship Id="rId1591" Type="http://schemas.openxmlformats.org/officeDocument/2006/relationships/customXml" Target="../ink/ink1567.xml"/><Relationship Id="rId1689" Type="http://schemas.openxmlformats.org/officeDocument/2006/relationships/customXml" Target="../ink/ink1665.xml"/><Relationship Id="rId2228" Type="http://schemas.openxmlformats.org/officeDocument/2006/relationships/customXml" Target="../ink/ink2180.xml"/><Relationship Id="rId2435" Type="http://schemas.openxmlformats.org/officeDocument/2006/relationships/image" Target="NULL"/><Relationship Id="rId2642" Type="http://schemas.openxmlformats.org/officeDocument/2006/relationships/customXml" Target="../ink/ink2570.xml"/><Relationship Id="rId90" Type="http://schemas.openxmlformats.org/officeDocument/2006/relationships/customXml" Target="../ink/ink81.xml"/><Relationship Id="rId407" Type="http://schemas.openxmlformats.org/officeDocument/2006/relationships/customXml" Target="../ink/ink389.xml"/><Relationship Id="rId614" Type="http://schemas.openxmlformats.org/officeDocument/2006/relationships/customXml" Target="../ink/ink596.xml"/><Relationship Id="rId821" Type="http://schemas.openxmlformats.org/officeDocument/2006/relationships/customXml" Target="../ink/ink803.xml"/><Relationship Id="rId1037" Type="http://schemas.openxmlformats.org/officeDocument/2006/relationships/customXml" Target="../ink/ink1019.xml"/><Relationship Id="rId1244" Type="http://schemas.openxmlformats.org/officeDocument/2006/relationships/customXml" Target="../ink/ink1226.xml"/><Relationship Id="rId1451" Type="http://schemas.openxmlformats.org/officeDocument/2006/relationships/customXml" Target="../ink/ink1433.xml"/><Relationship Id="rId1896" Type="http://schemas.openxmlformats.org/officeDocument/2006/relationships/customXml" Target="../ink/ink1866.xml"/><Relationship Id="rId2502" Type="http://schemas.openxmlformats.org/officeDocument/2006/relationships/customXml" Target="../ink/ink2442.xml"/><Relationship Id="rId919" Type="http://schemas.openxmlformats.org/officeDocument/2006/relationships/customXml" Target="../ink/ink901.xml"/><Relationship Id="rId1104" Type="http://schemas.openxmlformats.org/officeDocument/2006/relationships/customXml" Target="../ink/ink1086.xml"/><Relationship Id="rId1311" Type="http://schemas.openxmlformats.org/officeDocument/2006/relationships/customXml" Target="../ink/ink1293.xml"/><Relationship Id="rId1549" Type="http://schemas.openxmlformats.org/officeDocument/2006/relationships/customXml" Target="../ink/ink1525.xml"/><Relationship Id="rId1756" Type="http://schemas.openxmlformats.org/officeDocument/2006/relationships/customXml" Target="../ink/ink1732.xml"/><Relationship Id="rId1963" Type="http://schemas.openxmlformats.org/officeDocument/2006/relationships/customXml" Target="../ink/ink1930.xml"/><Relationship Id="rId2807" Type="http://schemas.openxmlformats.org/officeDocument/2006/relationships/customXml" Target="../ink/ink2720.xml"/><Relationship Id="rId48" Type="http://schemas.openxmlformats.org/officeDocument/2006/relationships/customXml" Target="../ink/ink39.xml"/><Relationship Id="rId1409" Type="http://schemas.openxmlformats.org/officeDocument/2006/relationships/customXml" Target="../ink/ink1391.xml"/><Relationship Id="rId1616" Type="http://schemas.openxmlformats.org/officeDocument/2006/relationships/customXml" Target="../ink/ink1592.xml"/><Relationship Id="rId1823" Type="http://schemas.openxmlformats.org/officeDocument/2006/relationships/customXml" Target="../ink/ink1796.xml"/><Relationship Id="rId197" Type="http://schemas.openxmlformats.org/officeDocument/2006/relationships/customXml" Target="../ink/ink185.xml"/><Relationship Id="rId2085" Type="http://schemas.openxmlformats.org/officeDocument/2006/relationships/customXml" Target="../ink/ink2049.xml"/><Relationship Id="rId2292" Type="http://schemas.openxmlformats.org/officeDocument/2006/relationships/customXml" Target="../ink/ink2239.xml"/><Relationship Id="rId264" Type="http://schemas.openxmlformats.org/officeDocument/2006/relationships/customXml" Target="../ink/ink249.xml"/><Relationship Id="rId471" Type="http://schemas.openxmlformats.org/officeDocument/2006/relationships/customXml" Target="../ink/ink453.xml"/><Relationship Id="rId2152" Type="http://schemas.openxmlformats.org/officeDocument/2006/relationships/customXml" Target="../ink/ink2113.xml"/><Relationship Id="rId2597" Type="http://schemas.openxmlformats.org/officeDocument/2006/relationships/customXml" Target="../ink/ink2528.xml"/><Relationship Id="rId124" Type="http://schemas.openxmlformats.org/officeDocument/2006/relationships/customXml" Target="../ink/ink115.xml"/><Relationship Id="rId569" Type="http://schemas.openxmlformats.org/officeDocument/2006/relationships/customXml" Target="../ink/ink551.xml"/><Relationship Id="rId776" Type="http://schemas.openxmlformats.org/officeDocument/2006/relationships/customXml" Target="../ink/ink758.xml"/><Relationship Id="rId983" Type="http://schemas.openxmlformats.org/officeDocument/2006/relationships/customXml" Target="../ink/ink965.xml"/><Relationship Id="rId1199" Type="http://schemas.openxmlformats.org/officeDocument/2006/relationships/customXml" Target="../ink/ink1181.xml"/><Relationship Id="rId2457" Type="http://schemas.openxmlformats.org/officeDocument/2006/relationships/customXml" Target="../ink/ink2397.xml"/><Relationship Id="rId2664" Type="http://schemas.openxmlformats.org/officeDocument/2006/relationships/customXml" Target="../ink/ink2589.xml"/><Relationship Id="rId331" Type="http://schemas.openxmlformats.org/officeDocument/2006/relationships/customXml" Target="../ink/ink313.xml"/><Relationship Id="rId429" Type="http://schemas.openxmlformats.org/officeDocument/2006/relationships/customXml" Target="../ink/ink411.xml"/><Relationship Id="rId636" Type="http://schemas.openxmlformats.org/officeDocument/2006/relationships/customXml" Target="../ink/ink618.xml"/><Relationship Id="rId1059" Type="http://schemas.openxmlformats.org/officeDocument/2006/relationships/customXml" Target="../ink/ink1041.xml"/><Relationship Id="rId1266" Type="http://schemas.openxmlformats.org/officeDocument/2006/relationships/customXml" Target="../ink/ink1248.xml"/><Relationship Id="rId1473" Type="http://schemas.openxmlformats.org/officeDocument/2006/relationships/customXml" Target="../ink/ink1452.xml"/><Relationship Id="rId2012" Type="http://schemas.openxmlformats.org/officeDocument/2006/relationships/customXml" Target="../ink/ink1979.xml"/><Relationship Id="rId2317" Type="http://schemas.openxmlformats.org/officeDocument/2006/relationships/customXml" Target="../ink/ink2263.xml"/><Relationship Id="rId843" Type="http://schemas.openxmlformats.org/officeDocument/2006/relationships/customXml" Target="../ink/ink825.xml"/><Relationship Id="rId1126" Type="http://schemas.openxmlformats.org/officeDocument/2006/relationships/customXml" Target="../ink/ink1108.xml"/><Relationship Id="rId1680" Type="http://schemas.openxmlformats.org/officeDocument/2006/relationships/customXml" Target="../ink/ink1656.xml"/><Relationship Id="rId1778" Type="http://schemas.openxmlformats.org/officeDocument/2006/relationships/customXml" Target="../ink/ink1754.xml"/><Relationship Id="rId1985" Type="http://schemas.openxmlformats.org/officeDocument/2006/relationships/customXml" Target="../ink/ink1952.xml"/><Relationship Id="rId2524" Type="http://schemas.openxmlformats.org/officeDocument/2006/relationships/customXml" Target="../ink/ink2461.xml"/><Relationship Id="rId2731" Type="http://schemas.openxmlformats.org/officeDocument/2006/relationships/customXml" Target="../ink/ink2651.xml"/><Relationship Id="rId703" Type="http://schemas.openxmlformats.org/officeDocument/2006/relationships/customXml" Target="../ink/ink685.xml"/><Relationship Id="rId910" Type="http://schemas.openxmlformats.org/officeDocument/2006/relationships/customXml" Target="../ink/ink892.xml"/><Relationship Id="rId1333" Type="http://schemas.openxmlformats.org/officeDocument/2006/relationships/customXml" Target="../ink/ink1315.xml"/><Relationship Id="rId1540" Type="http://schemas.openxmlformats.org/officeDocument/2006/relationships/customXml" Target="../ink/ink1516.xml"/><Relationship Id="rId1638" Type="http://schemas.openxmlformats.org/officeDocument/2006/relationships/customXml" Target="../ink/ink1614.xml"/><Relationship Id="rId1400" Type="http://schemas.openxmlformats.org/officeDocument/2006/relationships/customXml" Target="../ink/ink1382.xml"/><Relationship Id="rId1845" Type="http://schemas.openxmlformats.org/officeDocument/2006/relationships/customXml" Target="../ink/ink1815.xml"/><Relationship Id="rId1705" Type="http://schemas.openxmlformats.org/officeDocument/2006/relationships/customXml" Target="../ink/ink1681.xml"/><Relationship Id="rId1912" Type="http://schemas.openxmlformats.org/officeDocument/2006/relationships/customXml" Target="../ink/ink1880.xml"/><Relationship Id="rId286" Type="http://schemas.openxmlformats.org/officeDocument/2006/relationships/customXml" Target="../ink/ink271.xml"/><Relationship Id="rId493" Type="http://schemas.openxmlformats.org/officeDocument/2006/relationships/customXml" Target="../ink/ink475.xml"/><Relationship Id="rId2174" Type="http://schemas.openxmlformats.org/officeDocument/2006/relationships/customXml" Target="../ink/ink2133.xml"/><Relationship Id="rId2381" Type="http://schemas.openxmlformats.org/officeDocument/2006/relationships/customXml" Target="../ink/ink2324.xml"/><Relationship Id="rId146" Type="http://schemas.openxmlformats.org/officeDocument/2006/relationships/customXml" Target="../ink/ink137.xml"/><Relationship Id="rId353" Type="http://schemas.openxmlformats.org/officeDocument/2006/relationships/customXml" Target="../ink/ink335.xml"/><Relationship Id="rId560" Type="http://schemas.openxmlformats.org/officeDocument/2006/relationships/customXml" Target="../ink/ink542.xml"/><Relationship Id="rId798" Type="http://schemas.openxmlformats.org/officeDocument/2006/relationships/customXml" Target="../ink/ink780.xml"/><Relationship Id="rId1190" Type="http://schemas.openxmlformats.org/officeDocument/2006/relationships/customXml" Target="../ink/ink1172.xml"/><Relationship Id="rId2034" Type="http://schemas.openxmlformats.org/officeDocument/2006/relationships/customXml" Target="../ink/ink2001.xml"/><Relationship Id="rId2241" Type="http://schemas.openxmlformats.org/officeDocument/2006/relationships/customXml" Target="../ink/ink2193.xml"/><Relationship Id="rId2479" Type="http://schemas.openxmlformats.org/officeDocument/2006/relationships/customXml" Target="../ink/ink2419.xml"/><Relationship Id="rId2686" Type="http://schemas.openxmlformats.org/officeDocument/2006/relationships/customXml" Target="../ink/ink2611.xml"/><Relationship Id="rId213" Type="http://schemas.openxmlformats.org/officeDocument/2006/relationships/customXml" Target="../ink/ink201.xml"/><Relationship Id="rId420" Type="http://schemas.openxmlformats.org/officeDocument/2006/relationships/customXml" Target="../ink/ink402.xml"/><Relationship Id="rId658" Type="http://schemas.openxmlformats.org/officeDocument/2006/relationships/customXml" Target="../ink/ink640.xml"/><Relationship Id="rId865" Type="http://schemas.openxmlformats.org/officeDocument/2006/relationships/customXml" Target="../ink/ink847.xml"/><Relationship Id="rId1050" Type="http://schemas.openxmlformats.org/officeDocument/2006/relationships/customXml" Target="../ink/ink1032.xml"/><Relationship Id="rId1288" Type="http://schemas.openxmlformats.org/officeDocument/2006/relationships/customXml" Target="../ink/ink1270.xml"/><Relationship Id="rId1495" Type="http://schemas.openxmlformats.org/officeDocument/2006/relationships/customXml" Target="../ink/ink1474.xml"/><Relationship Id="rId2101" Type="http://schemas.openxmlformats.org/officeDocument/2006/relationships/customXml" Target="../ink/ink2062.xml"/><Relationship Id="rId2339" Type="http://schemas.openxmlformats.org/officeDocument/2006/relationships/customXml" Target="../ink/ink2285.xml"/><Relationship Id="rId2546" Type="http://schemas.openxmlformats.org/officeDocument/2006/relationships/customXml" Target="../ink/ink2480.xml"/><Relationship Id="rId2753" Type="http://schemas.openxmlformats.org/officeDocument/2006/relationships/customXml" Target="../ink/ink2670.xml"/><Relationship Id="rId518" Type="http://schemas.openxmlformats.org/officeDocument/2006/relationships/customXml" Target="../ink/ink500.xml"/><Relationship Id="rId725" Type="http://schemas.openxmlformats.org/officeDocument/2006/relationships/customXml" Target="../ink/ink707.xml"/><Relationship Id="rId932" Type="http://schemas.openxmlformats.org/officeDocument/2006/relationships/customXml" Target="../ink/ink914.xml"/><Relationship Id="rId1148" Type="http://schemas.openxmlformats.org/officeDocument/2006/relationships/customXml" Target="../ink/ink1130.xml"/><Relationship Id="rId1355" Type="http://schemas.openxmlformats.org/officeDocument/2006/relationships/customXml" Target="../ink/ink1337.xml"/><Relationship Id="rId1562" Type="http://schemas.openxmlformats.org/officeDocument/2006/relationships/customXml" Target="../ink/ink1538.xml"/><Relationship Id="rId2406" Type="http://schemas.openxmlformats.org/officeDocument/2006/relationships/customXml" Target="../ink/ink2349.xml"/><Relationship Id="rId2613" Type="http://schemas.openxmlformats.org/officeDocument/2006/relationships/customXml" Target="../ink/ink2542.xml"/><Relationship Id="rId1008" Type="http://schemas.openxmlformats.org/officeDocument/2006/relationships/customXml" Target="../ink/ink990.xml"/><Relationship Id="rId1215" Type="http://schemas.openxmlformats.org/officeDocument/2006/relationships/customXml" Target="../ink/ink1197.xml"/><Relationship Id="rId1422" Type="http://schemas.openxmlformats.org/officeDocument/2006/relationships/customXml" Target="../ink/ink1404.xml"/><Relationship Id="rId1867" Type="http://schemas.openxmlformats.org/officeDocument/2006/relationships/customXml" Target="../ink/ink1837.xml"/><Relationship Id="rId2820" Type="http://schemas.openxmlformats.org/officeDocument/2006/relationships/customXml" Target="../ink/ink2733.xml"/><Relationship Id="rId61" Type="http://schemas.openxmlformats.org/officeDocument/2006/relationships/customXml" Target="../ink/ink52.xml"/><Relationship Id="rId1727" Type="http://schemas.openxmlformats.org/officeDocument/2006/relationships/customXml" Target="../ink/ink1703.xml"/><Relationship Id="rId1934" Type="http://schemas.openxmlformats.org/officeDocument/2006/relationships/customXml" Target="../ink/ink1901.xml"/><Relationship Id="rId19" Type="http://schemas.openxmlformats.org/officeDocument/2006/relationships/customXml" Target="../ink/ink10.xml"/><Relationship Id="rId2196" Type="http://schemas.openxmlformats.org/officeDocument/2006/relationships/image" Target="NULL"/><Relationship Id="rId168" Type="http://schemas.openxmlformats.org/officeDocument/2006/relationships/customXml" Target="../ink/ink156.xml"/><Relationship Id="rId375" Type="http://schemas.openxmlformats.org/officeDocument/2006/relationships/customXml" Target="../ink/ink357.xml"/><Relationship Id="rId582" Type="http://schemas.openxmlformats.org/officeDocument/2006/relationships/customXml" Target="../ink/ink564.xml"/><Relationship Id="rId2056" Type="http://schemas.openxmlformats.org/officeDocument/2006/relationships/customXml" Target="../ink/ink2021.xml"/><Relationship Id="rId2263" Type="http://schemas.openxmlformats.org/officeDocument/2006/relationships/customXml" Target="../ink/ink2212.xml"/><Relationship Id="rId2470" Type="http://schemas.openxmlformats.org/officeDocument/2006/relationships/customXml" Target="../ink/ink2410.xml"/><Relationship Id="rId235" Type="http://schemas.openxmlformats.org/officeDocument/2006/relationships/customXml" Target="../ink/ink221.xml"/><Relationship Id="rId442" Type="http://schemas.openxmlformats.org/officeDocument/2006/relationships/customXml" Target="../ink/ink424.xml"/><Relationship Id="rId887" Type="http://schemas.openxmlformats.org/officeDocument/2006/relationships/customXml" Target="../ink/ink869.xml"/><Relationship Id="rId1072" Type="http://schemas.openxmlformats.org/officeDocument/2006/relationships/customXml" Target="../ink/ink1054.xml"/><Relationship Id="rId2123" Type="http://schemas.openxmlformats.org/officeDocument/2006/relationships/customXml" Target="../ink/ink2084.xml"/><Relationship Id="rId2330" Type="http://schemas.openxmlformats.org/officeDocument/2006/relationships/customXml" Target="../ink/ink2276.xml"/><Relationship Id="rId2568" Type="http://schemas.openxmlformats.org/officeDocument/2006/relationships/customXml" Target="../ink/ink2502.xml"/><Relationship Id="rId2775" Type="http://schemas.openxmlformats.org/officeDocument/2006/relationships/customXml" Target="../ink/ink2691.xml"/><Relationship Id="rId302" Type="http://schemas.openxmlformats.org/officeDocument/2006/relationships/customXml" Target="../ink/ink287.xml"/><Relationship Id="rId747" Type="http://schemas.openxmlformats.org/officeDocument/2006/relationships/customXml" Target="../ink/ink729.xml"/><Relationship Id="rId954" Type="http://schemas.openxmlformats.org/officeDocument/2006/relationships/customXml" Target="../ink/ink936.xml"/><Relationship Id="rId1377" Type="http://schemas.openxmlformats.org/officeDocument/2006/relationships/customXml" Target="../ink/ink1359.xml"/><Relationship Id="rId1584" Type="http://schemas.openxmlformats.org/officeDocument/2006/relationships/customXml" Target="../ink/ink1560.xml"/><Relationship Id="rId1791" Type="http://schemas.openxmlformats.org/officeDocument/2006/relationships/customXml" Target="../ink/ink1766.xml"/><Relationship Id="rId2428" Type="http://schemas.openxmlformats.org/officeDocument/2006/relationships/customXml" Target="../ink/ink2371.xml"/><Relationship Id="rId2635" Type="http://schemas.openxmlformats.org/officeDocument/2006/relationships/customXml" Target="../ink/ink2563.xml"/><Relationship Id="rId83" Type="http://schemas.openxmlformats.org/officeDocument/2006/relationships/customXml" Target="../ink/ink74.xml"/><Relationship Id="rId607" Type="http://schemas.openxmlformats.org/officeDocument/2006/relationships/customXml" Target="../ink/ink589.xml"/><Relationship Id="rId814" Type="http://schemas.openxmlformats.org/officeDocument/2006/relationships/customXml" Target="../ink/ink796.xml"/><Relationship Id="rId1237" Type="http://schemas.openxmlformats.org/officeDocument/2006/relationships/customXml" Target="../ink/ink1219.xml"/><Relationship Id="rId1444" Type="http://schemas.openxmlformats.org/officeDocument/2006/relationships/customXml" Target="../ink/ink1426.xml"/><Relationship Id="rId1651" Type="http://schemas.openxmlformats.org/officeDocument/2006/relationships/customXml" Target="../ink/ink1627.xml"/><Relationship Id="rId1889" Type="http://schemas.openxmlformats.org/officeDocument/2006/relationships/customXml" Target="../ink/ink1859.xml"/><Relationship Id="rId2702" Type="http://schemas.openxmlformats.org/officeDocument/2006/relationships/customXml" Target="../ink/ink2624.xml"/><Relationship Id="rId1304" Type="http://schemas.openxmlformats.org/officeDocument/2006/relationships/customXml" Target="../ink/ink1286.xml"/><Relationship Id="rId1511" Type="http://schemas.openxmlformats.org/officeDocument/2006/relationships/customXml" Target="../ink/ink1487.xml"/><Relationship Id="rId1749" Type="http://schemas.openxmlformats.org/officeDocument/2006/relationships/customXml" Target="../ink/ink1725.xml"/><Relationship Id="rId1956" Type="http://schemas.openxmlformats.org/officeDocument/2006/relationships/customXml" Target="../ink/ink1923.xml"/><Relationship Id="rId1609" Type="http://schemas.openxmlformats.org/officeDocument/2006/relationships/customXml" Target="../ink/ink1585.xml"/><Relationship Id="rId1816" Type="http://schemas.openxmlformats.org/officeDocument/2006/relationships/customXml" Target="../ink/ink1789.xml"/><Relationship Id="rId10" Type="http://schemas.openxmlformats.org/officeDocument/2006/relationships/customXml" Target="../ink/ink5.xml"/><Relationship Id="rId397" Type="http://schemas.openxmlformats.org/officeDocument/2006/relationships/customXml" Target="../ink/ink379.xml"/><Relationship Id="rId2078" Type="http://schemas.openxmlformats.org/officeDocument/2006/relationships/customXml" Target="../ink/ink2042.xml"/><Relationship Id="rId2285" Type="http://schemas.openxmlformats.org/officeDocument/2006/relationships/image" Target="../media/image100.png"/><Relationship Id="rId2492" Type="http://schemas.openxmlformats.org/officeDocument/2006/relationships/customXml" Target="../ink/ink2432.xml"/><Relationship Id="rId257" Type="http://schemas.openxmlformats.org/officeDocument/2006/relationships/customXml" Target="../ink/ink242.xml"/><Relationship Id="rId464" Type="http://schemas.openxmlformats.org/officeDocument/2006/relationships/customXml" Target="../ink/ink446.xml"/><Relationship Id="rId1094" Type="http://schemas.openxmlformats.org/officeDocument/2006/relationships/customXml" Target="../ink/ink1076.xml"/><Relationship Id="rId2145" Type="http://schemas.openxmlformats.org/officeDocument/2006/relationships/customXml" Target="../ink/ink2106.xml"/><Relationship Id="rId2797" Type="http://schemas.openxmlformats.org/officeDocument/2006/relationships/customXml" Target="../ink/ink2710.xml"/><Relationship Id="rId117" Type="http://schemas.openxmlformats.org/officeDocument/2006/relationships/customXml" Target="../ink/ink108.xml"/><Relationship Id="rId671" Type="http://schemas.openxmlformats.org/officeDocument/2006/relationships/customXml" Target="../ink/ink653.xml"/><Relationship Id="rId769" Type="http://schemas.openxmlformats.org/officeDocument/2006/relationships/customXml" Target="../ink/ink751.xml"/><Relationship Id="rId976" Type="http://schemas.openxmlformats.org/officeDocument/2006/relationships/customXml" Target="../ink/ink958.xml"/><Relationship Id="rId1399" Type="http://schemas.openxmlformats.org/officeDocument/2006/relationships/customXml" Target="../ink/ink1381.xml"/><Relationship Id="rId2352" Type="http://schemas.openxmlformats.org/officeDocument/2006/relationships/customXml" Target="../ink/ink2298.xml"/><Relationship Id="rId2657" Type="http://schemas.openxmlformats.org/officeDocument/2006/relationships/customXml" Target="../ink/ink2583.xml"/><Relationship Id="rId324" Type="http://schemas.openxmlformats.org/officeDocument/2006/relationships/customXml" Target="../ink/ink306.xml"/><Relationship Id="rId531" Type="http://schemas.openxmlformats.org/officeDocument/2006/relationships/customXml" Target="../ink/ink513.xml"/><Relationship Id="rId629" Type="http://schemas.openxmlformats.org/officeDocument/2006/relationships/customXml" Target="../ink/ink611.xml"/><Relationship Id="rId1161" Type="http://schemas.openxmlformats.org/officeDocument/2006/relationships/customXml" Target="../ink/ink1143.xml"/><Relationship Id="rId1259" Type="http://schemas.openxmlformats.org/officeDocument/2006/relationships/customXml" Target="../ink/ink1241.xml"/><Relationship Id="rId1466" Type="http://schemas.openxmlformats.org/officeDocument/2006/relationships/customXml" Target="../ink/ink1446.xml"/><Relationship Id="rId2005" Type="http://schemas.openxmlformats.org/officeDocument/2006/relationships/customXml" Target="../ink/ink1972.xml"/><Relationship Id="rId2212" Type="http://schemas.openxmlformats.org/officeDocument/2006/relationships/customXml" Target="../ink/ink2165.xml"/><Relationship Id="rId836" Type="http://schemas.openxmlformats.org/officeDocument/2006/relationships/customXml" Target="../ink/ink818.xml"/><Relationship Id="rId1021" Type="http://schemas.openxmlformats.org/officeDocument/2006/relationships/customXml" Target="../ink/ink1003.xml"/><Relationship Id="rId1119" Type="http://schemas.openxmlformats.org/officeDocument/2006/relationships/customXml" Target="../ink/ink1101.xml"/><Relationship Id="rId1673" Type="http://schemas.openxmlformats.org/officeDocument/2006/relationships/customXml" Target="../ink/ink1649.xml"/><Relationship Id="rId1880" Type="http://schemas.openxmlformats.org/officeDocument/2006/relationships/customXml" Target="../ink/ink1850.xml"/><Relationship Id="rId1978" Type="http://schemas.openxmlformats.org/officeDocument/2006/relationships/customXml" Target="../ink/ink1945.xml"/><Relationship Id="rId2517" Type="http://schemas.openxmlformats.org/officeDocument/2006/relationships/customXml" Target="../ink/ink2455.xml"/><Relationship Id="rId2724" Type="http://schemas.openxmlformats.org/officeDocument/2006/relationships/customXml" Target="../ink/ink2646.xml"/><Relationship Id="rId903" Type="http://schemas.openxmlformats.org/officeDocument/2006/relationships/customXml" Target="../ink/ink885.xml"/><Relationship Id="rId1326" Type="http://schemas.openxmlformats.org/officeDocument/2006/relationships/customXml" Target="../ink/ink1308.xml"/><Relationship Id="rId1533" Type="http://schemas.openxmlformats.org/officeDocument/2006/relationships/customXml" Target="../ink/ink1509.xml"/><Relationship Id="rId1740" Type="http://schemas.openxmlformats.org/officeDocument/2006/relationships/customXml" Target="../ink/ink1716.xml"/><Relationship Id="rId32" Type="http://schemas.openxmlformats.org/officeDocument/2006/relationships/customXml" Target="../ink/ink23.xml"/><Relationship Id="rId1600" Type="http://schemas.openxmlformats.org/officeDocument/2006/relationships/customXml" Target="../ink/ink1576.xml"/><Relationship Id="rId1838" Type="http://schemas.openxmlformats.org/officeDocument/2006/relationships/customXml" Target="../ink/ink1809.xml"/><Relationship Id="rId181" Type="http://schemas.openxmlformats.org/officeDocument/2006/relationships/customXml" Target="../ink/ink169.xml"/><Relationship Id="rId1905" Type="http://schemas.openxmlformats.org/officeDocument/2006/relationships/customXml" Target="../ink/ink1874.xml"/><Relationship Id="rId279" Type="http://schemas.openxmlformats.org/officeDocument/2006/relationships/customXml" Target="../ink/ink264.xml"/><Relationship Id="rId486" Type="http://schemas.openxmlformats.org/officeDocument/2006/relationships/customXml" Target="../ink/ink468.xml"/><Relationship Id="rId693" Type="http://schemas.openxmlformats.org/officeDocument/2006/relationships/customXml" Target="../ink/ink675.xml"/><Relationship Id="rId2167" Type="http://schemas.openxmlformats.org/officeDocument/2006/relationships/image" Target="NULL"/><Relationship Id="rId2374" Type="http://schemas.openxmlformats.org/officeDocument/2006/relationships/customXml" Target="../ink/ink2317.xml"/><Relationship Id="rId2581" Type="http://schemas.openxmlformats.org/officeDocument/2006/relationships/customXml" Target="../ink/ink2512.xml"/><Relationship Id="rId139" Type="http://schemas.openxmlformats.org/officeDocument/2006/relationships/customXml" Target="../ink/ink130.xml"/><Relationship Id="rId346" Type="http://schemas.openxmlformats.org/officeDocument/2006/relationships/customXml" Target="../ink/ink328.xml"/><Relationship Id="rId553" Type="http://schemas.openxmlformats.org/officeDocument/2006/relationships/customXml" Target="../ink/ink535.xml"/><Relationship Id="rId760" Type="http://schemas.openxmlformats.org/officeDocument/2006/relationships/customXml" Target="../ink/ink742.xml"/><Relationship Id="rId998" Type="http://schemas.openxmlformats.org/officeDocument/2006/relationships/customXml" Target="../ink/ink980.xml"/><Relationship Id="rId1183" Type="http://schemas.openxmlformats.org/officeDocument/2006/relationships/customXml" Target="../ink/ink1165.xml"/><Relationship Id="rId1390" Type="http://schemas.openxmlformats.org/officeDocument/2006/relationships/customXml" Target="../ink/ink1372.xml"/><Relationship Id="rId2027" Type="http://schemas.openxmlformats.org/officeDocument/2006/relationships/customXml" Target="../ink/ink1994.xml"/><Relationship Id="rId2234" Type="http://schemas.openxmlformats.org/officeDocument/2006/relationships/customXml" Target="../ink/ink2186.xml"/><Relationship Id="rId2441" Type="http://schemas.openxmlformats.org/officeDocument/2006/relationships/customXml" Target="../ink/ink2382.xml"/><Relationship Id="rId2679" Type="http://schemas.openxmlformats.org/officeDocument/2006/relationships/customXml" Target="../ink/ink2604.xml"/><Relationship Id="rId206" Type="http://schemas.openxmlformats.org/officeDocument/2006/relationships/customXml" Target="../ink/ink194.xml"/><Relationship Id="rId413" Type="http://schemas.openxmlformats.org/officeDocument/2006/relationships/customXml" Target="../ink/ink395.xml"/><Relationship Id="rId858" Type="http://schemas.openxmlformats.org/officeDocument/2006/relationships/customXml" Target="../ink/ink840.xml"/><Relationship Id="rId1043" Type="http://schemas.openxmlformats.org/officeDocument/2006/relationships/customXml" Target="../ink/ink1025.xml"/><Relationship Id="rId1488" Type="http://schemas.openxmlformats.org/officeDocument/2006/relationships/customXml" Target="../ink/ink1467.xml"/><Relationship Id="rId1695" Type="http://schemas.openxmlformats.org/officeDocument/2006/relationships/customXml" Target="../ink/ink1671.xml"/><Relationship Id="rId2539" Type="http://schemas.openxmlformats.org/officeDocument/2006/relationships/customXml" Target="../ink/ink2474.xml"/><Relationship Id="rId2746" Type="http://schemas.openxmlformats.org/officeDocument/2006/relationships/customXml" Target="../ink/ink2665.xml"/><Relationship Id="rId620" Type="http://schemas.openxmlformats.org/officeDocument/2006/relationships/customXml" Target="../ink/ink602.xml"/><Relationship Id="rId718" Type="http://schemas.openxmlformats.org/officeDocument/2006/relationships/customXml" Target="../ink/ink700.xml"/><Relationship Id="rId925" Type="http://schemas.openxmlformats.org/officeDocument/2006/relationships/customXml" Target="../ink/ink907.xml"/><Relationship Id="rId1250" Type="http://schemas.openxmlformats.org/officeDocument/2006/relationships/customXml" Target="../ink/ink1232.xml"/><Relationship Id="rId1348" Type="http://schemas.openxmlformats.org/officeDocument/2006/relationships/customXml" Target="../ink/ink1330.xml"/><Relationship Id="rId1555" Type="http://schemas.openxmlformats.org/officeDocument/2006/relationships/customXml" Target="../ink/ink1531.xml"/><Relationship Id="rId1762" Type="http://schemas.openxmlformats.org/officeDocument/2006/relationships/customXml" Target="../ink/ink1738.xml"/><Relationship Id="rId2301" Type="http://schemas.openxmlformats.org/officeDocument/2006/relationships/customXml" Target="../ink/ink2247.xml"/><Relationship Id="rId2606" Type="http://schemas.openxmlformats.org/officeDocument/2006/relationships/customXml" Target="../ink/ink2537.xml"/><Relationship Id="rId1110" Type="http://schemas.openxmlformats.org/officeDocument/2006/relationships/customXml" Target="../ink/ink1092.xml"/><Relationship Id="rId1208" Type="http://schemas.openxmlformats.org/officeDocument/2006/relationships/customXml" Target="../ink/ink1190.xml"/><Relationship Id="rId1415" Type="http://schemas.openxmlformats.org/officeDocument/2006/relationships/customXml" Target="../ink/ink1397.xml"/><Relationship Id="rId2813" Type="http://schemas.openxmlformats.org/officeDocument/2006/relationships/customXml" Target="../ink/ink2726.xml"/><Relationship Id="rId54" Type="http://schemas.openxmlformats.org/officeDocument/2006/relationships/customXml" Target="../ink/ink45.xml"/><Relationship Id="rId1622" Type="http://schemas.openxmlformats.org/officeDocument/2006/relationships/customXml" Target="../ink/ink1598.xml"/><Relationship Id="rId1927" Type="http://schemas.openxmlformats.org/officeDocument/2006/relationships/customXml" Target="../ink/ink1894.xml"/><Relationship Id="rId2091" Type="http://schemas.openxmlformats.org/officeDocument/2006/relationships/customXml" Target="../ink/ink2054.xml"/><Relationship Id="rId2189" Type="http://schemas.openxmlformats.org/officeDocument/2006/relationships/customXml" Target="../ink/ink2145.xml"/><Relationship Id="rId270" Type="http://schemas.openxmlformats.org/officeDocument/2006/relationships/customXml" Target="../ink/ink255.xml"/><Relationship Id="rId2396" Type="http://schemas.openxmlformats.org/officeDocument/2006/relationships/customXml" Target="../ink/ink2339.xml"/><Relationship Id="rId130" Type="http://schemas.openxmlformats.org/officeDocument/2006/relationships/customXml" Target="../ink/ink121.xml"/><Relationship Id="rId368" Type="http://schemas.openxmlformats.org/officeDocument/2006/relationships/customXml" Target="../ink/ink350.xml"/><Relationship Id="rId575" Type="http://schemas.openxmlformats.org/officeDocument/2006/relationships/customXml" Target="../ink/ink557.xml"/><Relationship Id="rId782" Type="http://schemas.openxmlformats.org/officeDocument/2006/relationships/customXml" Target="../ink/ink764.xml"/><Relationship Id="rId2049" Type="http://schemas.openxmlformats.org/officeDocument/2006/relationships/customXml" Target="../ink/ink2016.xml"/><Relationship Id="rId2256" Type="http://schemas.openxmlformats.org/officeDocument/2006/relationships/image" Target="NULL"/><Relationship Id="rId2463" Type="http://schemas.openxmlformats.org/officeDocument/2006/relationships/customXml" Target="../ink/ink2403.xml"/><Relationship Id="rId2670" Type="http://schemas.openxmlformats.org/officeDocument/2006/relationships/customXml" Target="../ink/ink2595.xml"/><Relationship Id="rId228" Type="http://schemas.openxmlformats.org/officeDocument/2006/relationships/customXml" Target="../ink/ink216.xml"/><Relationship Id="rId435" Type="http://schemas.openxmlformats.org/officeDocument/2006/relationships/customXml" Target="../ink/ink417.xml"/><Relationship Id="rId642" Type="http://schemas.openxmlformats.org/officeDocument/2006/relationships/customXml" Target="../ink/ink624.xml"/><Relationship Id="rId1065" Type="http://schemas.openxmlformats.org/officeDocument/2006/relationships/customXml" Target="../ink/ink1047.xml"/><Relationship Id="rId1272" Type="http://schemas.openxmlformats.org/officeDocument/2006/relationships/customXml" Target="../ink/ink1254.xml"/><Relationship Id="rId2116" Type="http://schemas.openxmlformats.org/officeDocument/2006/relationships/customXml" Target="../ink/ink2077.xml"/><Relationship Id="rId2323" Type="http://schemas.openxmlformats.org/officeDocument/2006/relationships/customXml" Target="../ink/ink2269.xml"/><Relationship Id="rId2530" Type="http://schemas.openxmlformats.org/officeDocument/2006/relationships/customXml" Target="../ink/ink2467.xml"/><Relationship Id="rId2768" Type="http://schemas.openxmlformats.org/officeDocument/2006/relationships/customXml" Target="../ink/ink2684.xml"/><Relationship Id="rId502" Type="http://schemas.openxmlformats.org/officeDocument/2006/relationships/customXml" Target="../ink/ink484.xml"/><Relationship Id="rId947" Type="http://schemas.openxmlformats.org/officeDocument/2006/relationships/customXml" Target="../ink/ink929.xml"/><Relationship Id="rId1132" Type="http://schemas.openxmlformats.org/officeDocument/2006/relationships/customXml" Target="../ink/ink1114.xml"/><Relationship Id="rId1577" Type="http://schemas.openxmlformats.org/officeDocument/2006/relationships/customXml" Target="../ink/ink1553.xml"/><Relationship Id="rId1784" Type="http://schemas.openxmlformats.org/officeDocument/2006/relationships/customXml" Target="../ink/ink1760.xml"/><Relationship Id="rId1991" Type="http://schemas.openxmlformats.org/officeDocument/2006/relationships/customXml" Target="../ink/ink1958.xml"/><Relationship Id="rId2628" Type="http://schemas.openxmlformats.org/officeDocument/2006/relationships/customXml" Target="../ink/ink2556.xml"/><Relationship Id="rId76" Type="http://schemas.openxmlformats.org/officeDocument/2006/relationships/customXml" Target="../ink/ink67.xml"/><Relationship Id="rId807" Type="http://schemas.openxmlformats.org/officeDocument/2006/relationships/customXml" Target="../ink/ink789.xml"/><Relationship Id="rId1437" Type="http://schemas.openxmlformats.org/officeDocument/2006/relationships/customXml" Target="../ink/ink1419.xml"/><Relationship Id="rId1644" Type="http://schemas.openxmlformats.org/officeDocument/2006/relationships/customXml" Target="../ink/ink1620.xml"/><Relationship Id="rId1851" Type="http://schemas.openxmlformats.org/officeDocument/2006/relationships/customXml" Target="../ink/ink1821.xml"/><Relationship Id="rId1504" Type="http://schemas.openxmlformats.org/officeDocument/2006/relationships/customXml" Target="../ink/ink1481.xml"/><Relationship Id="rId1711" Type="http://schemas.openxmlformats.org/officeDocument/2006/relationships/customXml" Target="../ink/ink1687.xml"/><Relationship Id="rId1949" Type="http://schemas.openxmlformats.org/officeDocument/2006/relationships/customXml" Target="../ink/ink1916.xml"/><Relationship Id="rId292" Type="http://schemas.openxmlformats.org/officeDocument/2006/relationships/customXml" Target="../ink/ink277.xml"/><Relationship Id="rId1809" Type="http://schemas.openxmlformats.org/officeDocument/2006/relationships/customXml" Target="../ink/ink1782.xml"/><Relationship Id="rId597" Type="http://schemas.openxmlformats.org/officeDocument/2006/relationships/customXml" Target="../ink/ink579.xml"/><Relationship Id="rId2180" Type="http://schemas.openxmlformats.org/officeDocument/2006/relationships/customXml" Target="../ink/ink2138.xml"/><Relationship Id="rId2278" Type="http://schemas.openxmlformats.org/officeDocument/2006/relationships/customXml" Target="../ink/ink2227.xml"/><Relationship Id="rId2485" Type="http://schemas.openxmlformats.org/officeDocument/2006/relationships/customXml" Target="../ink/ink2425.xml"/><Relationship Id="rId152" Type="http://schemas.openxmlformats.org/officeDocument/2006/relationships/customXml" Target="../ink/ink143.xml"/><Relationship Id="rId457" Type="http://schemas.openxmlformats.org/officeDocument/2006/relationships/customXml" Target="../ink/ink439.xml"/><Relationship Id="rId1087" Type="http://schemas.openxmlformats.org/officeDocument/2006/relationships/customXml" Target="../ink/ink1069.xml"/><Relationship Id="rId1294" Type="http://schemas.openxmlformats.org/officeDocument/2006/relationships/customXml" Target="../ink/ink1276.xml"/><Relationship Id="rId2040" Type="http://schemas.openxmlformats.org/officeDocument/2006/relationships/customXml" Target="../ink/ink2007.xml"/><Relationship Id="rId2138" Type="http://schemas.openxmlformats.org/officeDocument/2006/relationships/customXml" Target="../ink/ink2099.xml"/><Relationship Id="rId2692" Type="http://schemas.openxmlformats.org/officeDocument/2006/relationships/customXml" Target="../ink/ink2615.xml"/><Relationship Id="rId664" Type="http://schemas.openxmlformats.org/officeDocument/2006/relationships/customXml" Target="../ink/ink646.xml"/><Relationship Id="rId871" Type="http://schemas.openxmlformats.org/officeDocument/2006/relationships/customXml" Target="../ink/ink853.xml"/><Relationship Id="rId969" Type="http://schemas.openxmlformats.org/officeDocument/2006/relationships/customXml" Target="../ink/ink951.xml"/><Relationship Id="rId1599" Type="http://schemas.openxmlformats.org/officeDocument/2006/relationships/customXml" Target="../ink/ink1575.xml"/><Relationship Id="rId2345" Type="http://schemas.openxmlformats.org/officeDocument/2006/relationships/customXml" Target="../ink/ink2291.xml"/><Relationship Id="rId2552" Type="http://schemas.openxmlformats.org/officeDocument/2006/relationships/customXml" Target="../ink/ink2486.xml"/><Relationship Id="rId317" Type="http://schemas.openxmlformats.org/officeDocument/2006/relationships/customXml" Target="../ink/ink299.xml"/><Relationship Id="rId524" Type="http://schemas.openxmlformats.org/officeDocument/2006/relationships/customXml" Target="../ink/ink506.xml"/><Relationship Id="rId731" Type="http://schemas.openxmlformats.org/officeDocument/2006/relationships/customXml" Target="../ink/ink713.xml"/><Relationship Id="rId1154" Type="http://schemas.openxmlformats.org/officeDocument/2006/relationships/customXml" Target="../ink/ink1136.xml"/><Relationship Id="rId1361" Type="http://schemas.openxmlformats.org/officeDocument/2006/relationships/customXml" Target="../ink/ink1343.xml"/><Relationship Id="rId1459" Type="http://schemas.openxmlformats.org/officeDocument/2006/relationships/customXml" Target="../ink/ink1441.xml"/><Relationship Id="rId2205" Type="http://schemas.openxmlformats.org/officeDocument/2006/relationships/customXml" Target="../ink/ink2160.xml"/><Relationship Id="rId2412" Type="http://schemas.openxmlformats.org/officeDocument/2006/relationships/customXml" Target="../ink/ink2355.xml"/><Relationship Id="rId98" Type="http://schemas.openxmlformats.org/officeDocument/2006/relationships/customXml" Target="../ink/ink89.xml"/><Relationship Id="rId829" Type="http://schemas.openxmlformats.org/officeDocument/2006/relationships/customXml" Target="../ink/ink811.xml"/><Relationship Id="rId1014" Type="http://schemas.openxmlformats.org/officeDocument/2006/relationships/customXml" Target="../ink/ink996.xml"/><Relationship Id="rId1221" Type="http://schemas.openxmlformats.org/officeDocument/2006/relationships/customXml" Target="../ink/ink1203.xml"/><Relationship Id="rId1666" Type="http://schemas.openxmlformats.org/officeDocument/2006/relationships/customXml" Target="../ink/ink1642.xml"/><Relationship Id="rId1873" Type="http://schemas.openxmlformats.org/officeDocument/2006/relationships/customXml" Target="../ink/ink1843.xml"/><Relationship Id="rId2717" Type="http://schemas.openxmlformats.org/officeDocument/2006/relationships/customXml" Target="../ink/ink2639.xml"/><Relationship Id="rId1319" Type="http://schemas.openxmlformats.org/officeDocument/2006/relationships/customXml" Target="../ink/ink1301.xml"/><Relationship Id="rId1526" Type="http://schemas.openxmlformats.org/officeDocument/2006/relationships/customXml" Target="../ink/ink1502.xml"/><Relationship Id="rId1733" Type="http://schemas.openxmlformats.org/officeDocument/2006/relationships/customXml" Target="../ink/ink1709.xml"/><Relationship Id="rId1940" Type="http://schemas.openxmlformats.org/officeDocument/2006/relationships/customXml" Target="../ink/ink1907.xml"/><Relationship Id="rId25" Type="http://schemas.openxmlformats.org/officeDocument/2006/relationships/customXml" Target="../ink/ink16.xml"/><Relationship Id="rId1800" Type="http://schemas.openxmlformats.org/officeDocument/2006/relationships/image" Target="NULL"/><Relationship Id="rId174" Type="http://schemas.openxmlformats.org/officeDocument/2006/relationships/customXml" Target="../ink/ink162.xml"/><Relationship Id="rId381" Type="http://schemas.openxmlformats.org/officeDocument/2006/relationships/customXml" Target="../ink/ink363.xml"/><Relationship Id="rId2062" Type="http://schemas.openxmlformats.org/officeDocument/2006/relationships/customXml" Target="../ink/ink2026.xml"/><Relationship Id="rId241" Type="http://schemas.openxmlformats.org/officeDocument/2006/relationships/customXml" Target="../ink/ink226.xml"/><Relationship Id="rId479" Type="http://schemas.openxmlformats.org/officeDocument/2006/relationships/customXml" Target="../ink/ink461.xml"/><Relationship Id="rId686" Type="http://schemas.openxmlformats.org/officeDocument/2006/relationships/customXml" Target="../ink/ink668.xml"/><Relationship Id="rId893" Type="http://schemas.openxmlformats.org/officeDocument/2006/relationships/customXml" Target="../ink/ink875.xml"/><Relationship Id="rId2367" Type="http://schemas.openxmlformats.org/officeDocument/2006/relationships/customXml" Target="../ink/ink2311.xml"/><Relationship Id="rId2574" Type="http://schemas.openxmlformats.org/officeDocument/2006/relationships/customXml" Target="../ink/ink2506.xml"/><Relationship Id="rId2781" Type="http://schemas.openxmlformats.org/officeDocument/2006/relationships/customXml" Target="../ink/ink2697.xml"/><Relationship Id="rId339" Type="http://schemas.openxmlformats.org/officeDocument/2006/relationships/customXml" Target="../ink/ink321.xml"/><Relationship Id="rId546" Type="http://schemas.openxmlformats.org/officeDocument/2006/relationships/customXml" Target="../ink/ink528.xml"/><Relationship Id="rId753" Type="http://schemas.openxmlformats.org/officeDocument/2006/relationships/customXml" Target="../ink/ink735.xml"/><Relationship Id="rId1176" Type="http://schemas.openxmlformats.org/officeDocument/2006/relationships/customXml" Target="../ink/ink1158.xml"/><Relationship Id="rId1383" Type="http://schemas.openxmlformats.org/officeDocument/2006/relationships/customXml" Target="../ink/ink1365.xml"/><Relationship Id="rId2227" Type="http://schemas.openxmlformats.org/officeDocument/2006/relationships/customXml" Target="../ink/ink2179.xml"/><Relationship Id="rId2434" Type="http://schemas.openxmlformats.org/officeDocument/2006/relationships/customXml" Target="../ink/ink2377.xml"/><Relationship Id="rId101" Type="http://schemas.openxmlformats.org/officeDocument/2006/relationships/customXml" Target="../ink/ink92.xml"/><Relationship Id="rId406" Type="http://schemas.openxmlformats.org/officeDocument/2006/relationships/customXml" Target="../ink/ink388.xml"/><Relationship Id="rId960" Type="http://schemas.openxmlformats.org/officeDocument/2006/relationships/customXml" Target="../ink/ink942.xml"/><Relationship Id="rId1036" Type="http://schemas.openxmlformats.org/officeDocument/2006/relationships/customXml" Target="../ink/ink1018.xml"/><Relationship Id="rId1243" Type="http://schemas.openxmlformats.org/officeDocument/2006/relationships/customXml" Target="../ink/ink1225.xml"/><Relationship Id="rId1590" Type="http://schemas.openxmlformats.org/officeDocument/2006/relationships/customXml" Target="../ink/ink1566.xml"/><Relationship Id="rId1688" Type="http://schemas.openxmlformats.org/officeDocument/2006/relationships/customXml" Target="../ink/ink1664.xml"/><Relationship Id="rId1895" Type="http://schemas.openxmlformats.org/officeDocument/2006/relationships/customXml" Target="../ink/ink1865.xml"/><Relationship Id="rId2641" Type="http://schemas.openxmlformats.org/officeDocument/2006/relationships/customXml" Target="../ink/ink2569.xml"/><Relationship Id="rId2739" Type="http://schemas.openxmlformats.org/officeDocument/2006/relationships/customXml" Target="../ink/ink2658.xml"/><Relationship Id="rId613" Type="http://schemas.openxmlformats.org/officeDocument/2006/relationships/customXml" Target="../ink/ink595.xml"/><Relationship Id="rId820" Type="http://schemas.openxmlformats.org/officeDocument/2006/relationships/customXml" Target="../ink/ink802.xml"/><Relationship Id="rId918" Type="http://schemas.openxmlformats.org/officeDocument/2006/relationships/customXml" Target="../ink/ink900.xml"/><Relationship Id="rId1450" Type="http://schemas.openxmlformats.org/officeDocument/2006/relationships/customXml" Target="../ink/ink1432.xml"/><Relationship Id="rId1548" Type="http://schemas.openxmlformats.org/officeDocument/2006/relationships/customXml" Target="../ink/ink1524.xml"/><Relationship Id="rId1755" Type="http://schemas.openxmlformats.org/officeDocument/2006/relationships/customXml" Target="../ink/ink1731.xml"/><Relationship Id="rId2501" Type="http://schemas.openxmlformats.org/officeDocument/2006/relationships/customXml" Target="../ink/ink2441.xml"/><Relationship Id="rId1103" Type="http://schemas.openxmlformats.org/officeDocument/2006/relationships/customXml" Target="../ink/ink1085.xml"/><Relationship Id="rId1310" Type="http://schemas.openxmlformats.org/officeDocument/2006/relationships/customXml" Target="../ink/ink1292.xml"/><Relationship Id="rId1408" Type="http://schemas.openxmlformats.org/officeDocument/2006/relationships/customXml" Target="../ink/ink1390.xml"/><Relationship Id="rId1962" Type="http://schemas.openxmlformats.org/officeDocument/2006/relationships/customXml" Target="../ink/ink1929.xml"/><Relationship Id="rId2806" Type="http://schemas.openxmlformats.org/officeDocument/2006/relationships/customXml" Target="../ink/ink2719.xml"/><Relationship Id="rId47" Type="http://schemas.openxmlformats.org/officeDocument/2006/relationships/customXml" Target="../ink/ink38.xml"/><Relationship Id="rId1615" Type="http://schemas.openxmlformats.org/officeDocument/2006/relationships/customXml" Target="../ink/ink1591.xml"/><Relationship Id="rId1822" Type="http://schemas.openxmlformats.org/officeDocument/2006/relationships/customXml" Target="../ink/ink1795.xml"/><Relationship Id="rId196" Type="http://schemas.openxmlformats.org/officeDocument/2006/relationships/customXml" Target="../ink/ink184.xml"/><Relationship Id="rId2084" Type="http://schemas.openxmlformats.org/officeDocument/2006/relationships/customXml" Target="../ink/ink2048.xml"/><Relationship Id="rId2291" Type="http://schemas.openxmlformats.org/officeDocument/2006/relationships/customXml" Target="../ink/ink2238.xml"/><Relationship Id="rId263" Type="http://schemas.openxmlformats.org/officeDocument/2006/relationships/customXml" Target="../ink/ink248.xml"/><Relationship Id="rId470" Type="http://schemas.openxmlformats.org/officeDocument/2006/relationships/customXml" Target="../ink/ink452.xml"/><Relationship Id="rId2151" Type="http://schemas.openxmlformats.org/officeDocument/2006/relationships/customXml" Target="../ink/ink2112.xml"/><Relationship Id="rId2389" Type="http://schemas.openxmlformats.org/officeDocument/2006/relationships/customXml" Target="../ink/ink2332.xml"/><Relationship Id="rId2596" Type="http://schemas.openxmlformats.org/officeDocument/2006/relationships/customXml" Target="../ink/ink2527.xml"/><Relationship Id="rId123" Type="http://schemas.openxmlformats.org/officeDocument/2006/relationships/customXml" Target="../ink/ink114.xml"/><Relationship Id="rId330" Type="http://schemas.openxmlformats.org/officeDocument/2006/relationships/customXml" Target="../ink/ink312.xml"/><Relationship Id="rId568" Type="http://schemas.openxmlformats.org/officeDocument/2006/relationships/customXml" Target="../ink/ink550.xml"/><Relationship Id="rId775" Type="http://schemas.openxmlformats.org/officeDocument/2006/relationships/customXml" Target="../ink/ink757.xml"/><Relationship Id="rId982" Type="http://schemas.openxmlformats.org/officeDocument/2006/relationships/customXml" Target="../ink/ink964.xml"/><Relationship Id="rId1198" Type="http://schemas.openxmlformats.org/officeDocument/2006/relationships/customXml" Target="../ink/ink1180.xml"/><Relationship Id="rId2011" Type="http://schemas.openxmlformats.org/officeDocument/2006/relationships/customXml" Target="../ink/ink1978.xml"/><Relationship Id="rId2249" Type="http://schemas.openxmlformats.org/officeDocument/2006/relationships/customXml" Target="../ink/ink2199.xml"/><Relationship Id="rId2456" Type="http://schemas.openxmlformats.org/officeDocument/2006/relationships/customXml" Target="../ink/ink2396.xml"/><Relationship Id="rId2663" Type="http://schemas.openxmlformats.org/officeDocument/2006/relationships/customXml" Target="../ink/ink2588.xml"/><Relationship Id="rId428" Type="http://schemas.openxmlformats.org/officeDocument/2006/relationships/customXml" Target="../ink/ink410.xml"/><Relationship Id="rId635" Type="http://schemas.openxmlformats.org/officeDocument/2006/relationships/customXml" Target="../ink/ink617.xml"/><Relationship Id="rId842" Type="http://schemas.openxmlformats.org/officeDocument/2006/relationships/customXml" Target="../ink/ink824.xml"/><Relationship Id="rId1058" Type="http://schemas.openxmlformats.org/officeDocument/2006/relationships/customXml" Target="../ink/ink1040.xml"/><Relationship Id="rId1265" Type="http://schemas.openxmlformats.org/officeDocument/2006/relationships/customXml" Target="../ink/ink1247.xml"/><Relationship Id="rId1472" Type="http://schemas.openxmlformats.org/officeDocument/2006/relationships/customXml" Target="../ink/ink1451.xml"/><Relationship Id="rId2109" Type="http://schemas.openxmlformats.org/officeDocument/2006/relationships/customXml" Target="../ink/ink2070.xml"/><Relationship Id="rId2316" Type="http://schemas.openxmlformats.org/officeDocument/2006/relationships/customXml" Target="../ink/ink2262.xml"/><Relationship Id="rId2523" Type="http://schemas.openxmlformats.org/officeDocument/2006/relationships/customXml" Target="../ink/ink2460.xml"/><Relationship Id="rId2730" Type="http://schemas.openxmlformats.org/officeDocument/2006/relationships/customXml" Target="../ink/ink2650.xml"/><Relationship Id="rId702" Type="http://schemas.openxmlformats.org/officeDocument/2006/relationships/customXml" Target="../ink/ink684.xml"/><Relationship Id="rId1125" Type="http://schemas.openxmlformats.org/officeDocument/2006/relationships/customXml" Target="../ink/ink1107.xml"/><Relationship Id="rId1332" Type="http://schemas.openxmlformats.org/officeDocument/2006/relationships/customXml" Target="../ink/ink1314.xml"/><Relationship Id="rId1777" Type="http://schemas.openxmlformats.org/officeDocument/2006/relationships/customXml" Target="../ink/ink1753.xml"/><Relationship Id="rId1984" Type="http://schemas.openxmlformats.org/officeDocument/2006/relationships/customXml" Target="../ink/ink1951.xml"/><Relationship Id="rId69" Type="http://schemas.openxmlformats.org/officeDocument/2006/relationships/customXml" Target="../ink/ink60.xml"/><Relationship Id="rId1637" Type="http://schemas.openxmlformats.org/officeDocument/2006/relationships/customXml" Target="../ink/ink1613.xml"/><Relationship Id="rId1844" Type="http://schemas.openxmlformats.org/officeDocument/2006/relationships/customXml" Target="../ink/ink1814.xml"/><Relationship Id="rId1704" Type="http://schemas.openxmlformats.org/officeDocument/2006/relationships/customXml" Target="../ink/ink1680.xml"/><Relationship Id="rId285" Type="http://schemas.openxmlformats.org/officeDocument/2006/relationships/customXml" Target="../ink/ink270.xml"/><Relationship Id="rId1911" Type="http://schemas.openxmlformats.org/officeDocument/2006/relationships/customXml" Target="../ink/ink1879.xml"/><Relationship Id="rId492" Type="http://schemas.openxmlformats.org/officeDocument/2006/relationships/customXml" Target="../ink/ink474.xml"/><Relationship Id="rId797" Type="http://schemas.openxmlformats.org/officeDocument/2006/relationships/customXml" Target="../ink/ink779.xml"/><Relationship Id="rId2173" Type="http://schemas.openxmlformats.org/officeDocument/2006/relationships/customXml" Target="../ink/ink2132.xml"/><Relationship Id="rId2380" Type="http://schemas.openxmlformats.org/officeDocument/2006/relationships/customXml" Target="../ink/ink2323.xml"/><Relationship Id="rId2478" Type="http://schemas.openxmlformats.org/officeDocument/2006/relationships/customXml" Target="../ink/ink2418.xml"/><Relationship Id="rId145" Type="http://schemas.openxmlformats.org/officeDocument/2006/relationships/customXml" Target="../ink/ink136.xml"/><Relationship Id="rId352" Type="http://schemas.openxmlformats.org/officeDocument/2006/relationships/customXml" Target="../ink/ink334.xml"/><Relationship Id="rId1287" Type="http://schemas.openxmlformats.org/officeDocument/2006/relationships/customXml" Target="../ink/ink1269.xml"/><Relationship Id="rId2033" Type="http://schemas.openxmlformats.org/officeDocument/2006/relationships/customXml" Target="../ink/ink2000.xml"/><Relationship Id="rId2240" Type="http://schemas.openxmlformats.org/officeDocument/2006/relationships/customXml" Target="../ink/ink2192.xml"/><Relationship Id="rId2685" Type="http://schemas.openxmlformats.org/officeDocument/2006/relationships/customXml" Target="../ink/ink2610.xml"/><Relationship Id="rId212" Type="http://schemas.openxmlformats.org/officeDocument/2006/relationships/customXml" Target="../ink/ink200.xml"/><Relationship Id="rId657" Type="http://schemas.openxmlformats.org/officeDocument/2006/relationships/customXml" Target="../ink/ink639.xml"/><Relationship Id="rId864" Type="http://schemas.openxmlformats.org/officeDocument/2006/relationships/customXml" Target="../ink/ink846.xml"/><Relationship Id="rId1494" Type="http://schemas.openxmlformats.org/officeDocument/2006/relationships/customXml" Target="../ink/ink1473.xml"/><Relationship Id="rId1799" Type="http://schemas.openxmlformats.org/officeDocument/2006/relationships/customXml" Target="../ink/ink1773.xml"/><Relationship Id="rId2100" Type="http://schemas.openxmlformats.org/officeDocument/2006/relationships/image" Target="NULL"/><Relationship Id="rId2338" Type="http://schemas.openxmlformats.org/officeDocument/2006/relationships/customXml" Target="../ink/ink2284.xml"/><Relationship Id="rId2545" Type="http://schemas.openxmlformats.org/officeDocument/2006/relationships/customXml" Target="../ink/ink2479.xml"/><Relationship Id="rId2752" Type="http://schemas.openxmlformats.org/officeDocument/2006/relationships/customXml" Target="../ink/ink2669.xml"/><Relationship Id="rId517" Type="http://schemas.openxmlformats.org/officeDocument/2006/relationships/customXml" Target="../ink/ink499.xml"/><Relationship Id="rId724" Type="http://schemas.openxmlformats.org/officeDocument/2006/relationships/customXml" Target="../ink/ink706.xml"/><Relationship Id="rId931" Type="http://schemas.openxmlformats.org/officeDocument/2006/relationships/customXml" Target="../ink/ink913.xml"/><Relationship Id="rId1147" Type="http://schemas.openxmlformats.org/officeDocument/2006/relationships/customXml" Target="../ink/ink1129.xml"/><Relationship Id="rId1354" Type="http://schemas.openxmlformats.org/officeDocument/2006/relationships/customXml" Target="../ink/ink1336.xml"/><Relationship Id="rId1561" Type="http://schemas.openxmlformats.org/officeDocument/2006/relationships/customXml" Target="../ink/ink1537.xml"/><Relationship Id="rId2405" Type="http://schemas.openxmlformats.org/officeDocument/2006/relationships/customXml" Target="../ink/ink2348.xml"/><Relationship Id="rId2612" Type="http://schemas.openxmlformats.org/officeDocument/2006/relationships/customXml" Target="../ink/ink2541.xml"/><Relationship Id="rId60" Type="http://schemas.openxmlformats.org/officeDocument/2006/relationships/customXml" Target="../ink/ink51.xml"/><Relationship Id="rId1007" Type="http://schemas.openxmlformats.org/officeDocument/2006/relationships/customXml" Target="../ink/ink989.xml"/><Relationship Id="rId1214" Type="http://schemas.openxmlformats.org/officeDocument/2006/relationships/customXml" Target="../ink/ink1196.xml"/><Relationship Id="rId1421" Type="http://schemas.openxmlformats.org/officeDocument/2006/relationships/customXml" Target="../ink/ink1403.xml"/><Relationship Id="rId1659" Type="http://schemas.openxmlformats.org/officeDocument/2006/relationships/customXml" Target="../ink/ink1635.xml"/><Relationship Id="rId1866" Type="http://schemas.openxmlformats.org/officeDocument/2006/relationships/customXml" Target="../ink/ink1836.xml"/><Relationship Id="rId1519" Type="http://schemas.openxmlformats.org/officeDocument/2006/relationships/customXml" Target="../ink/ink1495.xml"/><Relationship Id="rId1726" Type="http://schemas.openxmlformats.org/officeDocument/2006/relationships/customXml" Target="../ink/ink1702.xml"/><Relationship Id="rId1933" Type="http://schemas.openxmlformats.org/officeDocument/2006/relationships/customXml" Target="../ink/ink1900.xml"/><Relationship Id="rId18" Type="http://schemas.openxmlformats.org/officeDocument/2006/relationships/image" Target="NULL"/><Relationship Id="rId2195" Type="http://schemas.openxmlformats.org/officeDocument/2006/relationships/customXml" Target="../ink/ink2151.xml"/><Relationship Id="rId167" Type="http://schemas.openxmlformats.org/officeDocument/2006/relationships/customXml" Target="../ink/ink155.xml"/><Relationship Id="rId374" Type="http://schemas.openxmlformats.org/officeDocument/2006/relationships/customXml" Target="../ink/ink356.xml"/><Relationship Id="rId581" Type="http://schemas.openxmlformats.org/officeDocument/2006/relationships/customXml" Target="../ink/ink563.xml"/><Relationship Id="rId2055" Type="http://schemas.openxmlformats.org/officeDocument/2006/relationships/customXml" Target="../ink/ink2020.xml"/><Relationship Id="rId2262" Type="http://schemas.openxmlformats.org/officeDocument/2006/relationships/customXml" Target="../ink/ink2211.xml"/><Relationship Id="rId234" Type="http://schemas.openxmlformats.org/officeDocument/2006/relationships/customXml" Target="../ink/ink220.xml"/><Relationship Id="rId679" Type="http://schemas.openxmlformats.org/officeDocument/2006/relationships/customXml" Target="../ink/ink661.xml"/><Relationship Id="rId886" Type="http://schemas.openxmlformats.org/officeDocument/2006/relationships/customXml" Target="../ink/ink868.xml"/><Relationship Id="rId2567" Type="http://schemas.openxmlformats.org/officeDocument/2006/relationships/customXml" Target="../ink/ink2501.xml"/><Relationship Id="rId2774" Type="http://schemas.openxmlformats.org/officeDocument/2006/relationships/customXml" Target="../ink/ink2690.xml"/><Relationship Id="rId441" Type="http://schemas.openxmlformats.org/officeDocument/2006/relationships/customXml" Target="../ink/ink423.xml"/><Relationship Id="rId539" Type="http://schemas.openxmlformats.org/officeDocument/2006/relationships/customXml" Target="../ink/ink521.xml"/><Relationship Id="rId746" Type="http://schemas.openxmlformats.org/officeDocument/2006/relationships/customXml" Target="../ink/ink728.xml"/><Relationship Id="rId1071" Type="http://schemas.openxmlformats.org/officeDocument/2006/relationships/customXml" Target="../ink/ink1053.xml"/><Relationship Id="rId1169" Type="http://schemas.openxmlformats.org/officeDocument/2006/relationships/customXml" Target="../ink/ink1151.xml"/><Relationship Id="rId1376" Type="http://schemas.openxmlformats.org/officeDocument/2006/relationships/customXml" Target="../ink/ink1358.xml"/><Relationship Id="rId1583" Type="http://schemas.openxmlformats.org/officeDocument/2006/relationships/customXml" Target="../ink/ink1559.xml"/><Relationship Id="rId2122" Type="http://schemas.openxmlformats.org/officeDocument/2006/relationships/customXml" Target="../ink/ink2083.xml"/><Relationship Id="rId2427" Type="http://schemas.openxmlformats.org/officeDocument/2006/relationships/customXml" Target="../ink/ink2370.xml"/><Relationship Id="rId301" Type="http://schemas.openxmlformats.org/officeDocument/2006/relationships/customXml" Target="../ink/ink286.xml"/><Relationship Id="rId953" Type="http://schemas.openxmlformats.org/officeDocument/2006/relationships/customXml" Target="../ink/ink935.xml"/><Relationship Id="rId1029" Type="http://schemas.openxmlformats.org/officeDocument/2006/relationships/customXml" Target="../ink/ink1011.xml"/><Relationship Id="rId1236" Type="http://schemas.openxmlformats.org/officeDocument/2006/relationships/customXml" Target="../ink/ink1218.xml"/><Relationship Id="rId1790" Type="http://schemas.openxmlformats.org/officeDocument/2006/relationships/image" Target="NULL"/><Relationship Id="rId1888" Type="http://schemas.openxmlformats.org/officeDocument/2006/relationships/customXml" Target="../ink/ink1858.xml"/><Relationship Id="rId2634" Type="http://schemas.openxmlformats.org/officeDocument/2006/relationships/customXml" Target="../ink/ink2562.xml"/><Relationship Id="rId82" Type="http://schemas.openxmlformats.org/officeDocument/2006/relationships/customXml" Target="../ink/ink73.xml"/><Relationship Id="rId606" Type="http://schemas.openxmlformats.org/officeDocument/2006/relationships/customXml" Target="../ink/ink588.xml"/><Relationship Id="rId813" Type="http://schemas.openxmlformats.org/officeDocument/2006/relationships/customXml" Target="../ink/ink795.xml"/><Relationship Id="rId1443" Type="http://schemas.openxmlformats.org/officeDocument/2006/relationships/customXml" Target="../ink/ink1425.xml"/><Relationship Id="rId1650" Type="http://schemas.openxmlformats.org/officeDocument/2006/relationships/customXml" Target="../ink/ink1626.xml"/><Relationship Id="rId1748" Type="http://schemas.openxmlformats.org/officeDocument/2006/relationships/customXml" Target="../ink/ink1724.xml"/><Relationship Id="rId2701" Type="http://schemas.openxmlformats.org/officeDocument/2006/relationships/customXml" Target="../ink/ink2623.xml"/><Relationship Id="rId1303" Type="http://schemas.openxmlformats.org/officeDocument/2006/relationships/customXml" Target="../ink/ink1285.xml"/><Relationship Id="rId1510" Type="http://schemas.openxmlformats.org/officeDocument/2006/relationships/customXml" Target="../ink/ink1486.xml"/><Relationship Id="rId1955" Type="http://schemas.openxmlformats.org/officeDocument/2006/relationships/customXml" Target="../ink/ink1922.xml"/><Relationship Id="rId1608" Type="http://schemas.openxmlformats.org/officeDocument/2006/relationships/customXml" Target="../ink/ink1584.xml"/><Relationship Id="rId1815" Type="http://schemas.openxmlformats.org/officeDocument/2006/relationships/customXml" Target="../ink/ink1788.xml"/><Relationship Id="rId189" Type="http://schemas.openxmlformats.org/officeDocument/2006/relationships/customXml" Target="../ink/ink177.xml"/><Relationship Id="rId396" Type="http://schemas.openxmlformats.org/officeDocument/2006/relationships/customXml" Target="../ink/ink378.xml"/><Relationship Id="rId2077" Type="http://schemas.openxmlformats.org/officeDocument/2006/relationships/customXml" Target="../ink/ink2041.xml"/><Relationship Id="rId2284" Type="http://schemas.openxmlformats.org/officeDocument/2006/relationships/customXml" Target="../ink/ink2233.xml"/><Relationship Id="rId2491" Type="http://schemas.openxmlformats.org/officeDocument/2006/relationships/customXml" Target="../ink/ink2431.xml"/><Relationship Id="rId256" Type="http://schemas.openxmlformats.org/officeDocument/2006/relationships/customXml" Target="../ink/ink241.xml"/><Relationship Id="rId463" Type="http://schemas.openxmlformats.org/officeDocument/2006/relationships/customXml" Target="../ink/ink445.xml"/><Relationship Id="rId670" Type="http://schemas.openxmlformats.org/officeDocument/2006/relationships/customXml" Target="../ink/ink652.xml"/><Relationship Id="rId1093" Type="http://schemas.openxmlformats.org/officeDocument/2006/relationships/customXml" Target="../ink/ink1075.xml"/><Relationship Id="rId2144" Type="http://schemas.openxmlformats.org/officeDocument/2006/relationships/customXml" Target="../ink/ink2105.xml"/><Relationship Id="rId2351" Type="http://schemas.openxmlformats.org/officeDocument/2006/relationships/customXml" Target="../ink/ink2297.xml"/><Relationship Id="rId2589" Type="http://schemas.openxmlformats.org/officeDocument/2006/relationships/customXml" Target="../ink/ink2520.xml"/><Relationship Id="rId2796" Type="http://schemas.openxmlformats.org/officeDocument/2006/relationships/image" Target="NULL"/><Relationship Id="rId116" Type="http://schemas.openxmlformats.org/officeDocument/2006/relationships/customXml" Target="../ink/ink107.xml"/><Relationship Id="rId323" Type="http://schemas.openxmlformats.org/officeDocument/2006/relationships/customXml" Target="../ink/ink305.xml"/><Relationship Id="rId530" Type="http://schemas.openxmlformats.org/officeDocument/2006/relationships/customXml" Target="../ink/ink512.xml"/><Relationship Id="rId768" Type="http://schemas.openxmlformats.org/officeDocument/2006/relationships/customXml" Target="../ink/ink750.xml"/><Relationship Id="rId975" Type="http://schemas.openxmlformats.org/officeDocument/2006/relationships/customXml" Target="../ink/ink957.xml"/><Relationship Id="rId1160" Type="http://schemas.openxmlformats.org/officeDocument/2006/relationships/customXml" Target="../ink/ink1142.xml"/><Relationship Id="rId1398" Type="http://schemas.openxmlformats.org/officeDocument/2006/relationships/customXml" Target="../ink/ink1380.xml"/><Relationship Id="rId2004" Type="http://schemas.openxmlformats.org/officeDocument/2006/relationships/customXml" Target="../ink/ink1971.xml"/><Relationship Id="rId2211" Type="http://schemas.openxmlformats.org/officeDocument/2006/relationships/customXml" Target="../ink/ink2164.xml"/><Relationship Id="rId2449" Type="http://schemas.openxmlformats.org/officeDocument/2006/relationships/customXml" Target="../ink/ink2389.xml"/><Relationship Id="rId2656" Type="http://schemas.openxmlformats.org/officeDocument/2006/relationships/customXml" Target="../ink/ink2582.xml"/><Relationship Id="rId628" Type="http://schemas.openxmlformats.org/officeDocument/2006/relationships/customXml" Target="../ink/ink610.xml"/><Relationship Id="rId835" Type="http://schemas.openxmlformats.org/officeDocument/2006/relationships/customXml" Target="../ink/ink817.xml"/><Relationship Id="rId1258" Type="http://schemas.openxmlformats.org/officeDocument/2006/relationships/customXml" Target="../ink/ink1240.xml"/><Relationship Id="rId1465" Type="http://schemas.openxmlformats.org/officeDocument/2006/relationships/customXml" Target="../ink/ink1445.xml"/><Relationship Id="rId1672" Type="http://schemas.openxmlformats.org/officeDocument/2006/relationships/customXml" Target="../ink/ink1648.xml"/><Relationship Id="rId2309" Type="http://schemas.openxmlformats.org/officeDocument/2006/relationships/customXml" Target="../ink/ink2255.xml"/><Relationship Id="rId2516" Type="http://schemas.openxmlformats.org/officeDocument/2006/relationships/customXml" Target="../ink/ink2454.xml"/><Relationship Id="rId2723" Type="http://schemas.openxmlformats.org/officeDocument/2006/relationships/customXml" Target="../ink/ink2645.xml"/><Relationship Id="rId1020" Type="http://schemas.openxmlformats.org/officeDocument/2006/relationships/customXml" Target="../ink/ink1002.xml"/><Relationship Id="rId1118" Type="http://schemas.openxmlformats.org/officeDocument/2006/relationships/customXml" Target="../ink/ink1100.xml"/><Relationship Id="rId1325" Type="http://schemas.openxmlformats.org/officeDocument/2006/relationships/customXml" Target="../ink/ink1307.xml"/><Relationship Id="rId1532" Type="http://schemas.openxmlformats.org/officeDocument/2006/relationships/customXml" Target="../ink/ink1508.xml"/><Relationship Id="rId1977" Type="http://schemas.openxmlformats.org/officeDocument/2006/relationships/customXml" Target="../ink/ink1944.xml"/><Relationship Id="rId902" Type="http://schemas.openxmlformats.org/officeDocument/2006/relationships/customXml" Target="../ink/ink884.xml"/><Relationship Id="rId1837" Type="http://schemas.openxmlformats.org/officeDocument/2006/relationships/customXml" Target="../ink/ink1808.xml"/><Relationship Id="rId31" Type="http://schemas.openxmlformats.org/officeDocument/2006/relationships/customXml" Target="../ink/ink22.xml"/><Relationship Id="rId2099" Type="http://schemas.openxmlformats.org/officeDocument/2006/relationships/customXml" Target="../ink/ink2061.xml"/><Relationship Id="rId180" Type="http://schemas.openxmlformats.org/officeDocument/2006/relationships/customXml" Target="../ink/ink168.xml"/><Relationship Id="rId278" Type="http://schemas.openxmlformats.org/officeDocument/2006/relationships/customXml" Target="../ink/ink263.xml"/><Relationship Id="rId1904" Type="http://schemas.openxmlformats.org/officeDocument/2006/relationships/image" Target="NULL"/><Relationship Id="rId485" Type="http://schemas.openxmlformats.org/officeDocument/2006/relationships/customXml" Target="../ink/ink467.xml"/><Relationship Id="rId692" Type="http://schemas.openxmlformats.org/officeDocument/2006/relationships/customXml" Target="../ink/ink674.xml"/><Relationship Id="rId2166" Type="http://schemas.openxmlformats.org/officeDocument/2006/relationships/customXml" Target="../ink/ink2126.xml"/><Relationship Id="rId2373" Type="http://schemas.openxmlformats.org/officeDocument/2006/relationships/customXml" Target="../ink/ink2316.xml"/><Relationship Id="rId2580" Type="http://schemas.openxmlformats.org/officeDocument/2006/relationships/image" Target="NULL"/><Relationship Id="rId138" Type="http://schemas.openxmlformats.org/officeDocument/2006/relationships/customXml" Target="../ink/ink129.xml"/><Relationship Id="rId345" Type="http://schemas.openxmlformats.org/officeDocument/2006/relationships/customXml" Target="../ink/ink327.xml"/><Relationship Id="rId552" Type="http://schemas.openxmlformats.org/officeDocument/2006/relationships/customXml" Target="../ink/ink534.xml"/><Relationship Id="rId997" Type="http://schemas.openxmlformats.org/officeDocument/2006/relationships/customXml" Target="../ink/ink979.xml"/><Relationship Id="rId1182" Type="http://schemas.openxmlformats.org/officeDocument/2006/relationships/customXml" Target="../ink/ink1164.xml"/><Relationship Id="rId2026" Type="http://schemas.openxmlformats.org/officeDocument/2006/relationships/customXml" Target="../ink/ink1993.xml"/><Relationship Id="rId2233" Type="http://schemas.openxmlformats.org/officeDocument/2006/relationships/customXml" Target="../ink/ink2185.xml"/><Relationship Id="rId2440" Type="http://schemas.openxmlformats.org/officeDocument/2006/relationships/customXml" Target="../ink/ink2381.xml"/><Relationship Id="rId2678" Type="http://schemas.openxmlformats.org/officeDocument/2006/relationships/customXml" Target="../ink/ink2603.xml"/><Relationship Id="rId205" Type="http://schemas.openxmlformats.org/officeDocument/2006/relationships/customXml" Target="../ink/ink193.xml"/><Relationship Id="rId412" Type="http://schemas.openxmlformats.org/officeDocument/2006/relationships/customXml" Target="../ink/ink394.xml"/><Relationship Id="rId857" Type="http://schemas.openxmlformats.org/officeDocument/2006/relationships/customXml" Target="../ink/ink839.xml"/><Relationship Id="rId1042" Type="http://schemas.openxmlformats.org/officeDocument/2006/relationships/customXml" Target="../ink/ink1024.xml"/><Relationship Id="rId1487" Type="http://schemas.openxmlformats.org/officeDocument/2006/relationships/customXml" Target="../ink/ink1466.xml"/><Relationship Id="rId1694" Type="http://schemas.openxmlformats.org/officeDocument/2006/relationships/customXml" Target="../ink/ink1670.xml"/><Relationship Id="rId2300" Type="http://schemas.openxmlformats.org/officeDocument/2006/relationships/customXml" Target="../ink/ink2246.xml"/><Relationship Id="rId2538" Type="http://schemas.openxmlformats.org/officeDocument/2006/relationships/customXml" Target="../ink/ink2473.xml"/><Relationship Id="rId2745" Type="http://schemas.openxmlformats.org/officeDocument/2006/relationships/customXml" Target="../ink/ink2664.xml"/><Relationship Id="rId717" Type="http://schemas.openxmlformats.org/officeDocument/2006/relationships/customXml" Target="../ink/ink699.xml"/><Relationship Id="rId924" Type="http://schemas.openxmlformats.org/officeDocument/2006/relationships/customXml" Target="../ink/ink906.xml"/><Relationship Id="rId1347" Type="http://schemas.openxmlformats.org/officeDocument/2006/relationships/customXml" Target="../ink/ink1329.xml"/><Relationship Id="rId1554" Type="http://schemas.openxmlformats.org/officeDocument/2006/relationships/customXml" Target="../ink/ink1530.xml"/><Relationship Id="rId1761" Type="http://schemas.openxmlformats.org/officeDocument/2006/relationships/customXml" Target="../ink/ink1737.xml"/><Relationship Id="rId1999" Type="http://schemas.openxmlformats.org/officeDocument/2006/relationships/customXml" Target="../ink/ink1966.xml"/><Relationship Id="rId2605" Type="http://schemas.openxmlformats.org/officeDocument/2006/relationships/customXml" Target="../ink/ink2536.xml"/><Relationship Id="rId2812" Type="http://schemas.openxmlformats.org/officeDocument/2006/relationships/customXml" Target="../ink/ink2725.xml"/><Relationship Id="rId53" Type="http://schemas.openxmlformats.org/officeDocument/2006/relationships/customXml" Target="../ink/ink44.xml"/><Relationship Id="rId1207" Type="http://schemas.openxmlformats.org/officeDocument/2006/relationships/customXml" Target="../ink/ink1189.xml"/><Relationship Id="rId1414" Type="http://schemas.openxmlformats.org/officeDocument/2006/relationships/customXml" Target="../ink/ink1396.xml"/><Relationship Id="rId1621" Type="http://schemas.openxmlformats.org/officeDocument/2006/relationships/customXml" Target="../ink/ink1597.xml"/><Relationship Id="rId1859" Type="http://schemas.openxmlformats.org/officeDocument/2006/relationships/customXml" Target="../ink/ink1829.xml"/><Relationship Id="rId1719" Type="http://schemas.openxmlformats.org/officeDocument/2006/relationships/customXml" Target="../ink/ink1695.xml"/><Relationship Id="rId1926" Type="http://schemas.openxmlformats.org/officeDocument/2006/relationships/customXml" Target="../ink/ink1893.xml"/><Relationship Id="rId2090" Type="http://schemas.openxmlformats.org/officeDocument/2006/relationships/image" Target="NULL"/><Relationship Id="rId2188" Type="http://schemas.openxmlformats.org/officeDocument/2006/relationships/image" Target="NULL"/><Relationship Id="rId2395" Type="http://schemas.openxmlformats.org/officeDocument/2006/relationships/customXml" Target="../ink/ink2338.xml"/><Relationship Id="rId367" Type="http://schemas.openxmlformats.org/officeDocument/2006/relationships/customXml" Target="../ink/ink349.xml"/><Relationship Id="rId574" Type="http://schemas.openxmlformats.org/officeDocument/2006/relationships/customXml" Target="../ink/ink556.xml"/><Relationship Id="rId2048" Type="http://schemas.openxmlformats.org/officeDocument/2006/relationships/customXml" Target="../ink/ink2015.xml"/><Relationship Id="rId2255" Type="http://schemas.openxmlformats.org/officeDocument/2006/relationships/customXml" Target="../ink/ink2205.xml"/><Relationship Id="rId227" Type="http://schemas.openxmlformats.org/officeDocument/2006/relationships/customXml" Target="../ink/ink215.xml"/><Relationship Id="rId781" Type="http://schemas.openxmlformats.org/officeDocument/2006/relationships/customXml" Target="../ink/ink763.xml"/><Relationship Id="rId879" Type="http://schemas.openxmlformats.org/officeDocument/2006/relationships/customXml" Target="../ink/ink861.xml"/><Relationship Id="rId2462" Type="http://schemas.openxmlformats.org/officeDocument/2006/relationships/customXml" Target="../ink/ink2402.xml"/><Relationship Id="rId2767" Type="http://schemas.openxmlformats.org/officeDocument/2006/relationships/customXml" Target="../ink/ink2683.xml"/><Relationship Id="rId434" Type="http://schemas.openxmlformats.org/officeDocument/2006/relationships/customXml" Target="../ink/ink416.xml"/><Relationship Id="rId641" Type="http://schemas.openxmlformats.org/officeDocument/2006/relationships/customXml" Target="../ink/ink623.xml"/><Relationship Id="rId739" Type="http://schemas.openxmlformats.org/officeDocument/2006/relationships/customXml" Target="../ink/ink721.xml"/><Relationship Id="rId1064" Type="http://schemas.openxmlformats.org/officeDocument/2006/relationships/customXml" Target="../ink/ink1046.xml"/><Relationship Id="rId1271" Type="http://schemas.openxmlformats.org/officeDocument/2006/relationships/customXml" Target="../ink/ink1253.xml"/><Relationship Id="rId1369" Type="http://schemas.openxmlformats.org/officeDocument/2006/relationships/customXml" Target="../ink/ink1351.xml"/><Relationship Id="rId1576" Type="http://schemas.openxmlformats.org/officeDocument/2006/relationships/customXml" Target="../ink/ink1552.xml"/><Relationship Id="rId2115" Type="http://schemas.openxmlformats.org/officeDocument/2006/relationships/customXml" Target="../ink/ink2076.xml"/><Relationship Id="rId2322" Type="http://schemas.openxmlformats.org/officeDocument/2006/relationships/customXml" Target="../ink/ink2268.xml"/><Relationship Id="rId501" Type="http://schemas.openxmlformats.org/officeDocument/2006/relationships/customXml" Target="../ink/ink483.xml"/><Relationship Id="rId946" Type="http://schemas.openxmlformats.org/officeDocument/2006/relationships/customXml" Target="../ink/ink928.xml"/><Relationship Id="rId1131" Type="http://schemas.openxmlformats.org/officeDocument/2006/relationships/customXml" Target="../ink/ink1113.xml"/><Relationship Id="rId1229" Type="http://schemas.openxmlformats.org/officeDocument/2006/relationships/customXml" Target="../ink/ink1211.xml"/><Relationship Id="rId1783" Type="http://schemas.openxmlformats.org/officeDocument/2006/relationships/customXml" Target="../ink/ink1759.xml"/><Relationship Id="rId1990" Type="http://schemas.openxmlformats.org/officeDocument/2006/relationships/customXml" Target="../ink/ink1957.xml"/><Relationship Id="rId2627" Type="http://schemas.openxmlformats.org/officeDocument/2006/relationships/customXml" Target="../ink/ink2555.xml"/><Relationship Id="rId75" Type="http://schemas.openxmlformats.org/officeDocument/2006/relationships/customXml" Target="../ink/ink66.xml"/><Relationship Id="rId806" Type="http://schemas.openxmlformats.org/officeDocument/2006/relationships/customXml" Target="../ink/ink788.xml"/><Relationship Id="rId1436" Type="http://schemas.openxmlformats.org/officeDocument/2006/relationships/customXml" Target="../ink/ink1418.xml"/><Relationship Id="rId1643" Type="http://schemas.openxmlformats.org/officeDocument/2006/relationships/customXml" Target="../ink/ink1619.xml"/><Relationship Id="rId1850" Type="http://schemas.openxmlformats.org/officeDocument/2006/relationships/customXml" Target="../ink/ink1820.xml"/><Relationship Id="rId1503" Type="http://schemas.openxmlformats.org/officeDocument/2006/relationships/customXml" Target="../ink/ink1480.xml"/><Relationship Id="rId1710" Type="http://schemas.openxmlformats.org/officeDocument/2006/relationships/customXml" Target="../ink/ink1686.xml"/><Relationship Id="rId1948" Type="http://schemas.openxmlformats.org/officeDocument/2006/relationships/customXml" Target="../ink/ink1915.xml"/><Relationship Id="rId291" Type="http://schemas.openxmlformats.org/officeDocument/2006/relationships/customXml" Target="../ink/ink276.xml"/><Relationship Id="rId1808" Type="http://schemas.openxmlformats.org/officeDocument/2006/relationships/customXml" Target="../ink/ink1781.xml"/><Relationship Id="rId151" Type="http://schemas.openxmlformats.org/officeDocument/2006/relationships/customXml" Target="../ink/ink142.xml"/><Relationship Id="rId389" Type="http://schemas.openxmlformats.org/officeDocument/2006/relationships/customXml" Target="../ink/ink371.xml"/><Relationship Id="rId596" Type="http://schemas.openxmlformats.org/officeDocument/2006/relationships/customXml" Target="../ink/ink578.xml"/><Relationship Id="rId2277" Type="http://schemas.openxmlformats.org/officeDocument/2006/relationships/customXml" Target="../ink/ink2226.xml"/><Relationship Id="rId2484" Type="http://schemas.openxmlformats.org/officeDocument/2006/relationships/customXml" Target="../ink/ink2424.xml"/><Relationship Id="rId2691" Type="http://schemas.openxmlformats.org/officeDocument/2006/relationships/customXml" Target="../ink/ink2614.xml"/><Relationship Id="rId249" Type="http://schemas.openxmlformats.org/officeDocument/2006/relationships/customXml" Target="../ink/ink234.xml"/><Relationship Id="rId456" Type="http://schemas.openxmlformats.org/officeDocument/2006/relationships/customXml" Target="../ink/ink438.xml"/><Relationship Id="rId663" Type="http://schemas.openxmlformats.org/officeDocument/2006/relationships/customXml" Target="../ink/ink645.xml"/><Relationship Id="rId870" Type="http://schemas.openxmlformats.org/officeDocument/2006/relationships/customXml" Target="../ink/ink852.xml"/><Relationship Id="rId1086" Type="http://schemas.openxmlformats.org/officeDocument/2006/relationships/customXml" Target="../ink/ink1068.xml"/><Relationship Id="rId1293" Type="http://schemas.openxmlformats.org/officeDocument/2006/relationships/customXml" Target="../ink/ink1275.xml"/><Relationship Id="rId2137" Type="http://schemas.openxmlformats.org/officeDocument/2006/relationships/customXml" Target="../ink/ink2098.xml"/><Relationship Id="rId2344" Type="http://schemas.openxmlformats.org/officeDocument/2006/relationships/customXml" Target="../ink/ink2290.xml"/><Relationship Id="rId2551" Type="http://schemas.openxmlformats.org/officeDocument/2006/relationships/customXml" Target="../ink/ink2485.xml"/><Relationship Id="rId2789" Type="http://schemas.openxmlformats.org/officeDocument/2006/relationships/customXml" Target="../ink/ink2703.xml"/><Relationship Id="rId109" Type="http://schemas.openxmlformats.org/officeDocument/2006/relationships/customXml" Target="../ink/ink100.xml"/><Relationship Id="rId316" Type="http://schemas.openxmlformats.org/officeDocument/2006/relationships/customXml" Target="../ink/ink298.xml"/><Relationship Id="rId523" Type="http://schemas.openxmlformats.org/officeDocument/2006/relationships/customXml" Target="../ink/ink505.xml"/><Relationship Id="rId968" Type="http://schemas.openxmlformats.org/officeDocument/2006/relationships/customXml" Target="../ink/ink950.xml"/><Relationship Id="rId1153" Type="http://schemas.openxmlformats.org/officeDocument/2006/relationships/customXml" Target="../ink/ink1135.xml"/><Relationship Id="rId1598" Type="http://schemas.openxmlformats.org/officeDocument/2006/relationships/customXml" Target="../ink/ink1574.xml"/><Relationship Id="rId2204" Type="http://schemas.openxmlformats.org/officeDocument/2006/relationships/customXml" Target="../ink/ink2159.xml"/><Relationship Id="rId2649" Type="http://schemas.openxmlformats.org/officeDocument/2006/relationships/customXml" Target="../ink/ink2576.xml"/><Relationship Id="rId97" Type="http://schemas.openxmlformats.org/officeDocument/2006/relationships/customXml" Target="../ink/ink88.xml"/><Relationship Id="rId730" Type="http://schemas.openxmlformats.org/officeDocument/2006/relationships/customXml" Target="../ink/ink712.xml"/><Relationship Id="rId828" Type="http://schemas.openxmlformats.org/officeDocument/2006/relationships/customXml" Target="../ink/ink810.xml"/><Relationship Id="rId1013" Type="http://schemas.openxmlformats.org/officeDocument/2006/relationships/customXml" Target="../ink/ink995.xml"/><Relationship Id="rId1360" Type="http://schemas.openxmlformats.org/officeDocument/2006/relationships/customXml" Target="../ink/ink1342.xml"/><Relationship Id="rId1458" Type="http://schemas.openxmlformats.org/officeDocument/2006/relationships/customXml" Target="../ink/ink1440.xml"/><Relationship Id="rId1665" Type="http://schemas.openxmlformats.org/officeDocument/2006/relationships/customXml" Target="../ink/ink1641.xml"/><Relationship Id="rId1872" Type="http://schemas.openxmlformats.org/officeDocument/2006/relationships/customXml" Target="../ink/ink1842.xml"/><Relationship Id="rId2411" Type="http://schemas.openxmlformats.org/officeDocument/2006/relationships/customXml" Target="../ink/ink2354.xml"/><Relationship Id="rId2509" Type="http://schemas.openxmlformats.org/officeDocument/2006/relationships/customXml" Target="../ink/ink2449.xml"/><Relationship Id="rId2716" Type="http://schemas.openxmlformats.org/officeDocument/2006/relationships/customXml" Target="../ink/ink2638.xml"/><Relationship Id="rId1220" Type="http://schemas.openxmlformats.org/officeDocument/2006/relationships/customXml" Target="../ink/ink1202.xml"/><Relationship Id="rId1318" Type="http://schemas.openxmlformats.org/officeDocument/2006/relationships/customXml" Target="../ink/ink1300.xml"/><Relationship Id="rId1525" Type="http://schemas.openxmlformats.org/officeDocument/2006/relationships/customXml" Target="../ink/ink1501.xml"/><Relationship Id="rId1732" Type="http://schemas.openxmlformats.org/officeDocument/2006/relationships/customXml" Target="../ink/ink1708.xml"/><Relationship Id="rId24" Type="http://schemas.openxmlformats.org/officeDocument/2006/relationships/customXml" Target="../ink/ink15.xml"/><Relationship Id="rId2299" Type="http://schemas.openxmlformats.org/officeDocument/2006/relationships/customXml" Target="../ink/ink2245.xml"/><Relationship Id="rId173" Type="http://schemas.openxmlformats.org/officeDocument/2006/relationships/customXml" Target="../ink/ink161.xml"/><Relationship Id="rId380" Type="http://schemas.openxmlformats.org/officeDocument/2006/relationships/customXml" Target="../ink/ink362.xml"/><Relationship Id="rId2061" Type="http://schemas.openxmlformats.org/officeDocument/2006/relationships/image" Target="NULL"/><Relationship Id="rId240" Type="http://schemas.openxmlformats.org/officeDocument/2006/relationships/image" Target="../media/image102.png"/><Relationship Id="rId478" Type="http://schemas.openxmlformats.org/officeDocument/2006/relationships/customXml" Target="../ink/ink460.xml"/><Relationship Id="rId685" Type="http://schemas.openxmlformats.org/officeDocument/2006/relationships/customXml" Target="../ink/ink667.xml"/><Relationship Id="rId892" Type="http://schemas.openxmlformats.org/officeDocument/2006/relationships/customXml" Target="../ink/ink874.xml"/><Relationship Id="rId2159" Type="http://schemas.openxmlformats.org/officeDocument/2006/relationships/customXml" Target="../ink/ink2120.xml"/><Relationship Id="rId2366" Type="http://schemas.openxmlformats.org/officeDocument/2006/relationships/customXml" Target="../ink/ink2310.xml"/><Relationship Id="rId2573" Type="http://schemas.openxmlformats.org/officeDocument/2006/relationships/customXml" Target="../ink/ink2505.xml"/><Relationship Id="rId2780" Type="http://schemas.openxmlformats.org/officeDocument/2006/relationships/customXml" Target="../ink/ink2696.xml"/><Relationship Id="rId100" Type="http://schemas.openxmlformats.org/officeDocument/2006/relationships/customXml" Target="../ink/ink91.xml"/><Relationship Id="rId338" Type="http://schemas.openxmlformats.org/officeDocument/2006/relationships/customXml" Target="../ink/ink320.xml"/><Relationship Id="rId545" Type="http://schemas.openxmlformats.org/officeDocument/2006/relationships/customXml" Target="../ink/ink527.xml"/><Relationship Id="rId752" Type="http://schemas.openxmlformats.org/officeDocument/2006/relationships/customXml" Target="../ink/ink734.xml"/><Relationship Id="rId1175" Type="http://schemas.openxmlformats.org/officeDocument/2006/relationships/customXml" Target="../ink/ink1157.xml"/><Relationship Id="rId1382" Type="http://schemas.openxmlformats.org/officeDocument/2006/relationships/customXml" Target="../ink/ink1364.xml"/><Relationship Id="rId2019" Type="http://schemas.openxmlformats.org/officeDocument/2006/relationships/customXml" Target="../ink/ink1986.xml"/><Relationship Id="rId2226" Type="http://schemas.openxmlformats.org/officeDocument/2006/relationships/customXml" Target="../ink/ink2178.xml"/><Relationship Id="rId2433" Type="http://schemas.openxmlformats.org/officeDocument/2006/relationships/customXml" Target="../ink/ink2376.xml"/><Relationship Id="rId2640" Type="http://schemas.openxmlformats.org/officeDocument/2006/relationships/customXml" Target="../ink/ink2568.xml"/><Relationship Id="rId405" Type="http://schemas.openxmlformats.org/officeDocument/2006/relationships/customXml" Target="../ink/ink387.xml"/><Relationship Id="rId612" Type="http://schemas.openxmlformats.org/officeDocument/2006/relationships/customXml" Target="../ink/ink594.xml"/><Relationship Id="rId1035" Type="http://schemas.openxmlformats.org/officeDocument/2006/relationships/customXml" Target="../ink/ink1017.xml"/><Relationship Id="rId1242" Type="http://schemas.openxmlformats.org/officeDocument/2006/relationships/customXml" Target="../ink/ink1224.xml"/><Relationship Id="rId1687" Type="http://schemas.openxmlformats.org/officeDocument/2006/relationships/customXml" Target="../ink/ink1663.xml"/><Relationship Id="rId1894" Type="http://schemas.openxmlformats.org/officeDocument/2006/relationships/customXml" Target="../ink/ink1864.xml"/><Relationship Id="rId2500" Type="http://schemas.openxmlformats.org/officeDocument/2006/relationships/customXml" Target="../ink/ink2440.xml"/><Relationship Id="rId2738" Type="http://schemas.openxmlformats.org/officeDocument/2006/relationships/customXml" Target="../ink/ink2657.xml"/><Relationship Id="rId917" Type="http://schemas.openxmlformats.org/officeDocument/2006/relationships/customXml" Target="../ink/ink899.xml"/><Relationship Id="rId1102" Type="http://schemas.openxmlformats.org/officeDocument/2006/relationships/customXml" Target="../ink/ink1084.xml"/><Relationship Id="rId1547" Type="http://schemas.openxmlformats.org/officeDocument/2006/relationships/customXml" Target="../ink/ink1523.xml"/><Relationship Id="rId1754" Type="http://schemas.openxmlformats.org/officeDocument/2006/relationships/customXml" Target="../ink/ink1730.xml"/><Relationship Id="rId1961" Type="http://schemas.openxmlformats.org/officeDocument/2006/relationships/customXml" Target="../ink/ink1928.xml"/><Relationship Id="rId2805" Type="http://schemas.openxmlformats.org/officeDocument/2006/relationships/customXml" Target="../ink/ink2718.xml"/><Relationship Id="rId46" Type="http://schemas.openxmlformats.org/officeDocument/2006/relationships/customXml" Target="../ink/ink37.xml"/><Relationship Id="rId1407" Type="http://schemas.openxmlformats.org/officeDocument/2006/relationships/customXml" Target="../ink/ink1389.xml"/><Relationship Id="rId1614" Type="http://schemas.openxmlformats.org/officeDocument/2006/relationships/customXml" Target="../ink/ink1590.xml"/><Relationship Id="rId1821" Type="http://schemas.openxmlformats.org/officeDocument/2006/relationships/customXml" Target="../ink/ink1794.xml"/><Relationship Id="rId195" Type="http://schemas.openxmlformats.org/officeDocument/2006/relationships/customXml" Target="../ink/ink183.xml"/><Relationship Id="rId1919" Type="http://schemas.openxmlformats.org/officeDocument/2006/relationships/customXml" Target="../ink/ink1886.xml"/><Relationship Id="rId2083" Type="http://schemas.openxmlformats.org/officeDocument/2006/relationships/customXml" Target="../ink/ink2047.xml"/><Relationship Id="rId2290" Type="http://schemas.openxmlformats.org/officeDocument/2006/relationships/customXml" Target="../ink/ink2237.xml"/><Relationship Id="rId2388" Type="http://schemas.openxmlformats.org/officeDocument/2006/relationships/customXml" Target="../ink/ink2331.xml"/><Relationship Id="rId2595" Type="http://schemas.openxmlformats.org/officeDocument/2006/relationships/customXml" Target="../ink/ink2526.xml"/><Relationship Id="rId262" Type="http://schemas.openxmlformats.org/officeDocument/2006/relationships/customXml" Target="../ink/ink247.xml"/><Relationship Id="rId567" Type="http://schemas.openxmlformats.org/officeDocument/2006/relationships/customXml" Target="../ink/ink549.xml"/><Relationship Id="rId1197" Type="http://schemas.openxmlformats.org/officeDocument/2006/relationships/customXml" Target="../ink/ink1179.xml"/><Relationship Id="rId2150" Type="http://schemas.openxmlformats.org/officeDocument/2006/relationships/customXml" Target="../ink/ink2111.xml"/><Relationship Id="rId2248" Type="http://schemas.openxmlformats.org/officeDocument/2006/relationships/image" Target="NULL"/><Relationship Id="rId122" Type="http://schemas.openxmlformats.org/officeDocument/2006/relationships/customXml" Target="../ink/ink113.xml"/><Relationship Id="rId774" Type="http://schemas.openxmlformats.org/officeDocument/2006/relationships/customXml" Target="../ink/ink756.xml"/><Relationship Id="rId981" Type="http://schemas.openxmlformats.org/officeDocument/2006/relationships/customXml" Target="../ink/ink963.xml"/><Relationship Id="rId1057" Type="http://schemas.openxmlformats.org/officeDocument/2006/relationships/customXml" Target="../ink/ink1039.xml"/><Relationship Id="rId2010" Type="http://schemas.openxmlformats.org/officeDocument/2006/relationships/customXml" Target="../ink/ink1977.xml"/><Relationship Id="rId2455" Type="http://schemas.openxmlformats.org/officeDocument/2006/relationships/customXml" Target="../ink/ink2395.xml"/><Relationship Id="rId2662" Type="http://schemas.openxmlformats.org/officeDocument/2006/relationships/customXml" Target="../ink/ink2587.xml"/><Relationship Id="rId427" Type="http://schemas.openxmlformats.org/officeDocument/2006/relationships/customXml" Target="../ink/ink409.xml"/><Relationship Id="rId634" Type="http://schemas.openxmlformats.org/officeDocument/2006/relationships/customXml" Target="../ink/ink616.xml"/><Relationship Id="rId841" Type="http://schemas.openxmlformats.org/officeDocument/2006/relationships/customXml" Target="../ink/ink823.xml"/><Relationship Id="rId1264" Type="http://schemas.openxmlformats.org/officeDocument/2006/relationships/customXml" Target="../ink/ink1246.xml"/><Relationship Id="rId1471" Type="http://schemas.openxmlformats.org/officeDocument/2006/relationships/customXml" Target="../ink/ink1450.xml"/><Relationship Id="rId1569" Type="http://schemas.openxmlformats.org/officeDocument/2006/relationships/customXml" Target="../ink/ink1545.xml"/><Relationship Id="rId2108" Type="http://schemas.openxmlformats.org/officeDocument/2006/relationships/customXml" Target="../ink/ink2069.xml"/><Relationship Id="rId2315" Type="http://schemas.openxmlformats.org/officeDocument/2006/relationships/customXml" Target="../ink/ink2261.xml"/><Relationship Id="rId2522" Type="http://schemas.openxmlformats.org/officeDocument/2006/relationships/customXml" Target="../ink/ink2459.xml"/><Relationship Id="rId701" Type="http://schemas.openxmlformats.org/officeDocument/2006/relationships/customXml" Target="../ink/ink683.xml"/><Relationship Id="rId939" Type="http://schemas.openxmlformats.org/officeDocument/2006/relationships/customXml" Target="../ink/ink921.xml"/><Relationship Id="rId1124" Type="http://schemas.openxmlformats.org/officeDocument/2006/relationships/customXml" Target="../ink/ink1106.xml"/><Relationship Id="rId1331" Type="http://schemas.openxmlformats.org/officeDocument/2006/relationships/customXml" Target="../ink/ink1313.xml"/><Relationship Id="rId1776" Type="http://schemas.openxmlformats.org/officeDocument/2006/relationships/customXml" Target="../ink/ink1752.xml"/><Relationship Id="rId1983" Type="http://schemas.openxmlformats.org/officeDocument/2006/relationships/customXml" Target="../ink/ink1950.xml"/><Relationship Id="rId68" Type="http://schemas.openxmlformats.org/officeDocument/2006/relationships/customXml" Target="../ink/ink59.xml"/><Relationship Id="rId1429" Type="http://schemas.openxmlformats.org/officeDocument/2006/relationships/customXml" Target="../ink/ink1411.xml"/><Relationship Id="rId1636" Type="http://schemas.openxmlformats.org/officeDocument/2006/relationships/customXml" Target="../ink/ink1612.xml"/><Relationship Id="rId1843" Type="http://schemas.openxmlformats.org/officeDocument/2006/relationships/customXml" Target="../ink/ink1813.xml"/><Relationship Id="rId1703" Type="http://schemas.openxmlformats.org/officeDocument/2006/relationships/customXml" Target="../ink/ink1679.xml"/><Relationship Id="rId1910" Type="http://schemas.openxmlformats.org/officeDocument/2006/relationships/customXml" Target="../ink/ink1878.xml"/><Relationship Id="rId284" Type="http://schemas.openxmlformats.org/officeDocument/2006/relationships/customXml" Target="../ink/ink269.xml"/><Relationship Id="rId491" Type="http://schemas.openxmlformats.org/officeDocument/2006/relationships/customXml" Target="../ink/ink473.xml"/><Relationship Id="rId2172" Type="http://schemas.openxmlformats.org/officeDocument/2006/relationships/customXml" Target="../ink/ink2131.xml"/><Relationship Id="rId144" Type="http://schemas.openxmlformats.org/officeDocument/2006/relationships/customXml" Target="../ink/ink135.xml"/><Relationship Id="rId589" Type="http://schemas.openxmlformats.org/officeDocument/2006/relationships/customXml" Target="../ink/ink571.xml"/><Relationship Id="rId796" Type="http://schemas.openxmlformats.org/officeDocument/2006/relationships/customXml" Target="../ink/ink778.xml"/><Relationship Id="rId2477" Type="http://schemas.openxmlformats.org/officeDocument/2006/relationships/customXml" Target="../ink/ink2417.xml"/><Relationship Id="rId2684" Type="http://schemas.openxmlformats.org/officeDocument/2006/relationships/customXml" Target="../ink/ink2609.xml"/><Relationship Id="rId351" Type="http://schemas.openxmlformats.org/officeDocument/2006/relationships/customXml" Target="../ink/ink333.xml"/><Relationship Id="rId449" Type="http://schemas.openxmlformats.org/officeDocument/2006/relationships/customXml" Target="../ink/ink431.xml"/><Relationship Id="rId656" Type="http://schemas.openxmlformats.org/officeDocument/2006/relationships/customXml" Target="../ink/ink638.xml"/><Relationship Id="rId863" Type="http://schemas.openxmlformats.org/officeDocument/2006/relationships/customXml" Target="../ink/ink845.xml"/><Relationship Id="rId1079" Type="http://schemas.openxmlformats.org/officeDocument/2006/relationships/customXml" Target="../ink/ink1061.xml"/><Relationship Id="rId1286" Type="http://schemas.openxmlformats.org/officeDocument/2006/relationships/customXml" Target="../ink/ink1268.xml"/><Relationship Id="rId1493" Type="http://schemas.openxmlformats.org/officeDocument/2006/relationships/customXml" Target="../ink/ink1472.xml"/><Relationship Id="rId2032" Type="http://schemas.openxmlformats.org/officeDocument/2006/relationships/customXml" Target="../ink/ink1999.xml"/><Relationship Id="rId2337" Type="http://schemas.openxmlformats.org/officeDocument/2006/relationships/customXml" Target="../ink/ink2283.xml"/><Relationship Id="rId2544" Type="http://schemas.openxmlformats.org/officeDocument/2006/relationships/customXml" Target="../ink/ink2478.xml"/><Relationship Id="rId211" Type="http://schemas.openxmlformats.org/officeDocument/2006/relationships/customXml" Target="../ink/ink199.xml"/><Relationship Id="rId309" Type="http://schemas.openxmlformats.org/officeDocument/2006/relationships/customXml" Target="../ink/ink292.xml"/><Relationship Id="rId516" Type="http://schemas.openxmlformats.org/officeDocument/2006/relationships/customXml" Target="../ink/ink498.xml"/><Relationship Id="rId1146" Type="http://schemas.openxmlformats.org/officeDocument/2006/relationships/customXml" Target="../ink/ink1128.xml"/><Relationship Id="rId1798" Type="http://schemas.openxmlformats.org/officeDocument/2006/relationships/customXml" Target="../ink/ink1772.xml"/><Relationship Id="rId2751" Type="http://schemas.openxmlformats.org/officeDocument/2006/relationships/customXml" Target="../ink/ink2668.xml"/><Relationship Id="rId723" Type="http://schemas.openxmlformats.org/officeDocument/2006/relationships/customXml" Target="../ink/ink705.xml"/><Relationship Id="rId930" Type="http://schemas.openxmlformats.org/officeDocument/2006/relationships/customXml" Target="../ink/ink912.xml"/><Relationship Id="rId1006" Type="http://schemas.openxmlformats.org/officeDocument/2006/relationships/customXml" Target="../ink/ink988.xml"/><Relationship Id="rId1353" Type="http://schemas.openxmlformats.org/officeDocument/2006/relationships/customXml" Target="../ink/ink1335.xml"/><Relationship Id="rId1560" Type="http://schemas.openxmlformats.org/officeDocument/2006/relationships/customXml" Target="../ink/ink1536.xml"/><Relationship Id="rId1658" Type="http://schemas.openxmlformats.org/officeDocument/2006/relationships/customXml" Target="../ink/ink1634.xml"/><Relationship Id="rId1865" Type="http://schemas.openxmlformats.org/officeDocument/2006/relationships/customXml" Target="../ink/ink1835.xml"/><Relationship Id="rId2404" Type="http://schemas.openxmlformats.org/officeDocument/2006/relationships/customXml" Target="../ink/ink2347.xml"/><Relationship Id="rId2611" Type="http://schemas.openxmlformats.org/officeDocument/2006/relationships/image" Target="NULL"/><Relationship Id="rId2709" Type="http://schemas.openxmlformats.org/officeDocument/2006/relationships/customXml" Target="../ink/ink2631.xml"/><Relationship Id="rId1213" Type="http://schemas.openxmlformats.org/officeDocument/2006/relationships/customXml" Target="../ink/ink1195.xml"/><Relationship Id="rId1420" Type="http://schemas.openxmlformats.org/officeDocument/2006/relationships/customXml" Target="../ink/ink1402.xml"/><Relationship Id="rId1518" Type="http://schemas.openxmlformats.org/officeDocument/2006/relationships/customXml" Target="../ink/ink1494.xml"/><Relationship Id="rId1725" Type="http://schemas.openxmlformats.org/officeDocument/2006/relationships/customXml" Target="../ink/ink1701.xml"/><Relationship Id="rId1932" Type="http://schemas.openxmlformats.org/officeDocument/2006/relationships/customXml" Target="../ink/ink1899.xml"/><Relationship Id="rId2194" Type="http://schemas.openxmlformats.org/officeDocument/2006/relationships/customXml" Target="../ink/ink2150.xml"/><Relationship Id="rId166" Type="http://schemas.openxmlformats.org/officeDocument/2006/relationships/customXml" Target="../ink/ink154.xml"/><Relationship Id="rId373" Type="http://schemas.openxmlformats.org/officeDocument/2006/relationships/customXml" Target="../ink/ink355.xml"/><Relationship Id="rId580" Type="http://schemas.openxmlformats.org/officeDocument/2006/relationships/customXml" Target="../ink/ink562.xml"/><Relationship Id="rId2054" Type="http://schemas.openxmlformats.org/officeDocument/2006/relationships/customXml" Target="../ink/ink2019.xml"/><Relationship Id="rId2261" Type="http://schemas.openxmlformats.org/officeDocument/2006/relationships/customXml" Target="../ink/ink2210.xml"/><Relationship Id="rId2499" Type="http://schemas.openxmlformats.org/officeDocument/2006/relationships/customXml" Target="../ink/ink2439.xml"/><Relationship Id="rId1" Type="http://schemas.openxmlformats.org/officeDocument/2006/relationships/customXml" Target="../ink/ink1.xml"/><Relationship Id="rId233" Type="http://schemas.openxmlformats.org/officeDocument/2006/relationships/customXml" Target="../ink/ink219.xml"/><Relationship Id="rId440" Type="http://schemas.openxmlformats.org/officeDocument/2006/relationships/customXml" Target="../ink/ink422.xml"/><Relationship Id="rId678" Type="http://schemas.openxmlformats.org/officeDocument/2006/relationships/customXml" Target="../ink/ink660.xml"/><Relationship Id="rId885" Type="http://schemas.openxmlformats.org/officeDocument/2006/relationships/customXml" Target="../ink/ink867.xml"/><Relationship Id="rId1070" Type="http://schemas.openxmlformats.org/officeDocument/2006/relationships/customXml" Target="../ink/ink1052.xml"/><Relationship Id="rId2121" Type="http://schemas.openxmlformats.org/officeDocument/2006/relationships/customXml" Target="../ink/ink2082.xml"/><Relationship Id="rId2359" Type="http://schemas.openxmlformats.org/officeDocument/2006/relationships/customXml" Target="../ink/ink2305.xml"/><Relationship Id="rId2566" Type="http://schemas.openxmlformats.org/officeDocument/2006/relationships/customXml" Target="../ink/ink2500.xml"/><Relationship Id="rId2773" Type="http://schemas.openxmlformats.org/officeDocument/2006/relationships/customXml" Target="../ink/ink2689.xml"/><Relationship Id="rId300" Type="http://schemas.openxmlformats.org/officeDocument/2006/relationships/customXml" Target="../ink/ink285.xml"/><Relationship Id="rId538" Type="http://schemas.openxmlformats.org/officeDocument/2006/relationships/customXml" Target="../ink/ink520.xml"/><Relationship Id="rId745" Type="http://schemas.openxmlformats.org/officeDocument/2006/relationships/customXml" Target="../ink/ink727.xml"/><Relationship Id="rId952" Type="http://schemas.openxmlformats.org/officeDocument/2006/relationships/customXml" Target="../ink/ink934.xml"/><Relationship Id="rId1168" Type="http://schemas.openxmlformats.org/officeDocument/2006/relationships/customXml" Target="../ink/ink1150.xml"/><Relationship Id="rId1375" Type="http://schemas.openxmlformats.org/officeDocument/2006/relationships/customXml" Target="../ink/ink1357.xml"/><Relationship Id="rId1582" Type="http://schemas.openxmlformats.org/officeDocument/2006/relationships/customXml" Target="../ink/ink1558.xml"/><Relationship Id="rId2219" Type="http://schemas.openxmlformats.org/officeDocument/2006/relationships/customXml" Target="../ink/ink2171.xml"/><Relationship Id="rId2426" Type="http://schemas.openxmlformats.org/officeDocument/2006/relationships/customXml" Target="../ink/ink2369.xml"/><Relationship Id="rId2633" Type="http://schemas.openxmlformats.org/officeDocument/2006/relationships/customXml" Target="../ink/ink2561.xml"/><Relationship Id="rId81" Type="http://schemas.openxmlformats.org/officeDocument/2006/relationships/customXml" Target="../ink/ink72.xml"/><Relationship Id="rId605" Type="http://schemas.openxmlformats.org/officeDocument/2006/relationships/customXml" Target="../ink/ink587.xml"/><Relationship Id="rId812" Type="http://schemas.openxmlformats.org/officeDocument/2006/relationships/customXml" Target="../ink/ink794.xml"/><Relationship Id="rId1028" Type="http://schemas.openxmlformats.org/officeDocument/2006/relationships/customXml" Target="../ink/ink1010.xml"/><Relationship Id="rId1235" Type="http://schemas.openxmlformats.org/officeDocument/2006/relationships/customXml" Target="../ink/ink1217.xml"/><Relationship Id="rId1442" Type="http://schemas.openxmlformats.org/officeDocument/2006/relationships/customXml" Target="../ink/ink1424.xml"/><Relationship Id="rId1887" Type="http://schemas.openxmlformats.org/officeDocument/2006/relationships/customXml" Target="../ink/ink1857.xml"/><Relationship Id="rId1302" Type="http://schemas.openxmlformats.org/officeDocument/2006/relationships/customXml" Target="../ink/ink1284.xml"/><Relationship Id="rId1747" Type="http://schemas.openxmlformats.org/officeDocument/2006/relationships/customXml" Target="../ink/ink1723.xml"/><Relationship Id="rId1954" Type="http://schemas.openxmlformats.org/officeDocument/2006/relationships/customXml" Target="../ink/ink1921.xml"/><Relationship Id="rId2700" Type="http://schemas.openxmlformats.org/officeDocument/2006/relationships/customXml" Target="../ink/ink2622.xml"/><Relationship Id="rId39" Type="http://schemas.openxmlformats.org/officeDocument/2006/relationships/customXml" Target="../ink/ink30.xml"/><Relationship Id="rId1607" Type="http://schemas.openxmlformats.org/officeDocument/2006/relationships/customXml" Target="../ink/ink1583.xml"/><Relationship Id="rId1814" Type="http://schemas.openxmlformats.org/officeDocument/2006/relationships/customXml" Target="../ink/ink1787.xml"/><Relationship Id="rId188" Type="http://schemas.openxmlformats.org/officeDocument/2006/relationships/customXml" Target="../ink/ink176.xml"/><Relationship Id="rId395" Type="http://schemas.openxmlformats.org/officeDocument/2006/relationships/customXml" Target="../ink/ink377.xml"/><Relationship Id="rId2076" Type="http://schemas.openxmlformats.org/officeDocument/2006/relationships/customXml" Target="../ink/ink2040.xml"/><Relationship Id="rId2283" Type="http://schemas.openxmlformats.org/officeDocument/2006/relationships/customXml" Target="../ink/ink2232.xml"/><Relationship Id="rId2490" Type="http://schemas.openxmlformats.org/officeDocument/2006/relationships/customXml" Target="../ink/ink2430.xml"/><Relationship Id="rId2588" Type="http://schemas.openxmlformats.org/officeDocument/2006/relationships/customXml" Target="../ink/ink2519.xml"/><Relationship Id="rId255" Type="http://schemas.openxmlformats.org/officeDocument/2006/relationships/customXml" Target="../ink/ink240.xml"/><Relationship Id="rId462" Type="http://schemas.openxmlformats.org/officeDocument/2006/relationships/customXml" Target="../ink/ink444.xml"/><Relationship Id="rId1092" Type="http://schemas.openxmlformats.org/officeDocument/2006/relationships/customXml" Target="../ink/ink1074.xml"/><Relationship Id="rId1397" Type="http://schemas.openxmlformats.org/officeDocument/2006/relationships/customXml" Target="../ink/ink1379.xml"/><Relationship Id="rId2143" Type="http://schemas.openxmlformats.org/officeDocument/2006/relationships/customXml" Target="../ink/ink2104.xml"/><Relationship Id="rId2350" Type="http://schemas.openxmlformats.org/officeDocument/2006/relationships/customXml" Target="../ink/ink2296.xml"/><Relationship Id="rId2795" Type="http://schemas.openxmlformats.org/officeDocument/2006/relationships/customXml" Target="../ink/ink2709.xml"/><Relationship Id="rId115" Type="http://schemas.openxmlformats.org/officeDocument/2006/relationships/customXml" Target="../ink/ink106.xml"/><Relationship Id="rId322" Type="http://schemas.openxmlformats.org/officeDocument/2006/relationships/customXml" Target="../ink/ink304.xml"/><Relationship Id="rId767" Type="http://schemas.openxmlformats.org/officeDocument/2006/relationships/customXml" Target="../ink/ink749.xml"/><Relationship Id="rId974" Type="http://schemas.openxmlformats.org/officeDocument/2006/relationships/customXml" Target="../ink/ink956.xml"/><Relationship Id="rId2003" Type="http://schemas.openxmlformats.org/officeDocument/2006/relationships/customXml" Target="../ink/ink1970.xml"/><Relationship Id="rId2210" Type="http://schemas.openxmlformats.org/officeDocument/2006/relationships/customXml" Target="../ink/ink2163.xml"/><Relationship Id="rId2448" Type="http://schemas.openxmlformats.org/officeDocument/2006/relationships/customXml" Target="../ink/ink2388.xml"/><Relationship Id="rId2655" Type="http://schemas.openxmlformats.org/officeDocument/2006/relationships/customXml" Target="../ink/ink2581.xml"/><Relationship Id="rId627" Type="http://schemas.openxmlformats.org/officeDocument/2006/relationships/customXml" Target="../ink/ink609.xml"/><Relationship Id="rId834" Type="http://schemas.openxmlformats.org/officeDocument/2006/relationships/customXml" Target="../ink/ink816.xml"/><Relationship Id="rId1257" Type="http://schemas.openxmlformats.org/officeDocument/2006/relationships/customXml" Target="../ink/ink1239.xml"/><Relationship Id="rId1464" Type="http://schemas.openxmlformats.org/officeDocument/2006/relationships/customXml" Target="../ink/ink1444.xml"/><Relationship Id="rId1671" Type="http://schemas.openxmlformats.org/officeDocument/2006/relationships/customXml" Target="../ink/ink1647.xml"/><Relationship Id="rId2308" Type="http://schemas.openxmlformats.org/officeDocument/2006/relationships/customXml" Target="../ink/ink2254.xml"/><Relationship Id="rId2515" Type="http://schemas.openxmlformats.org/officeDocument/2006/relationships/customXml" Target="../ink/ink2453.xml"/><Relationship Id="rId2722" Type="http://schemas.openxmlformats.org/officeDocument/2006/relationships/customXml" Target="../ink/ink2644.xml"/><Relationship Id="rId901" Type="http://schemas.openxmlformats.org/officeDocument/2006/relationships/customXml" Target="../ink/ink883.xml"/><Relationship Id="rId1117" Type="http://schemas.openxmlformats.org/officeDocument/2006/relationships/customXml" Target="../ink/ink1099.xml"/><Relationship Id="rId1324" Type="http://schemas.openxmlformats.org/officeDocument/2006/relationships/customXml" Target="../ink/ink1306.xml"/><Relationship Id="rId1531" Type="http://schemas.openxmlformats.org/officeDocument/2006/relationships/customXml" Target="../ink/ink1507.xml"/><Relationship Id="rId1769" Type="http://schemas.openxmlformats.org/officeDocument/2006/relationships/customXml" Target="../ink/ink1745.xml"/><Relationship Id="rId1976" Type="http://schemas.openxmlformats.org/officeDocument/2006/relationships/customXml" Target="../ink/ink1943.xml"/><Relationship Id="rId30" Type="http://schemas.openxmlformats.org/officeDocument/2006/relationships/customXml" Target="../ink/ink21.xml"/><Relationship Id="rId1629" Type="http://schemas.openxmlformats.org/officeDocument/2006/relationships/customXml" Target="../ink/ink1605.xml"/><Relationship Id="rId1836" Type="http://schemas.openxmlformats.org/officeDocument/2006/relationships/customXml" Target="../ink/ink1807.xml"/><Relationship Id="rId1903" Type="http://schemas.openxmlformats.org/officeDocument/2006/relationships/customXml" Target="../ink/ink1873.xml"/><Relationship Id="rId2098" Type="http://schemas.openxmlformats.org/officeDocument/2006/relationships/customXml" Target="../ink/ink2060.xml"/><Relationship Id="rId277" Type="http://schemas.openxmlformats.org/officeDocument/2006/relationships/customXml" Target="../ink/ink262.xml"/><Relationship Id="rId484" Type="http://schemas.openxmlformats.org/officeDocument/2006/relationships/customXml" Target="../ink/ink466.xml"/><Relationship Id="rId2165" Type="http://schemas.openxmlformats.org/officeDocument/2006/relationships/image" Target="NULL"/><Relationship Id="rId137" Type="http://schemas.openxmlformats.org/officeDocument/2006/relationships/customXml" Target="../ink/ink128.xml"/><Relationship Id="rId344" Type="http://schemas.openxmlformats.org/officeDocument/2006/relationships/customXml" Target="../ink/ink326.xml"/><Relationship Id="rId691" Type="http://schemas.openxmlformats.org/officeDocument/2006/relationships/customXml" Target="../ink/ink673.xml"/><Relationship Id="rId789" Type="http://schemas.openxmlformats.org/officeDocument/2006/relationships/customXml" Target="../ink/ink771.xml"/><Relationship Id="rId996" Type="http://schemas.openxmlformats.org/officeDocument/2006/relationships/customXml" Target="../ink/ink978.xml"/><Relationship Id="rId2025" Type="http://schemas.openxmlformats.org/officeDocument/2006/relationships/customXml" Target="../ink/ink1992.xml"/><Relationship Id="rId2372" Type="http://schemas.openxmlformats.org/officeDocument/2006/relationships/customXml" Target="../ink/ink2315.xml"/><Relationship Id="rId2677" Type="http://schemas.openxmlformats.org/officeDocument/2006/relationships/customXml" Target="../ink/ink2602.xml"/><Relationship Id="rId551" Type="http://schemas.openxmlformats.org/officeDocument/2006/relationships/customXml" Target="../ink/ink533.xml"/><Relationship Id="rId649" Type="http://schemas.openxmlformats.org/officeDocument/2006/relationships/customXml" Target="../ink/ink631.xml"/><Relationship Id="rId856" Type="http://schemas.openxmlformats.org/officeDocument/2006/relationships/customXml" Target="../ink/ink838.xml"/><Relationship Id="rId1181" Type="http://schemas.openxmlformats.org/officeDocument/2006/relationships/customXml" Target="../ink/ink1163.xml"/><Relationship Id="rId1279" Type="http://schemas.openxmlformats.org/officeDocument/2006/relationships/customXml" Target="../ink/ink1261.xml"/><Relationship Id="rId1486" Type="http://schemas.openxmlformats.org/officeDocument/2006/relationships/customXml" Target="../ink/ink1465.xml"/><Relationship Id="rId2232" Type="http://schemas.openxmlformats.org/officeDocument/2006/relationships/customXml" Target="../ink/ink2184.xml"/><Relationship Id="rId2537" Type="http://schemas.openxmlformats.org/officeDocument/2006/relationships/customXml" Target="../ink/ink2472.xml"/><Relationship Id="rId204" Type="http://schemas.openxmlformats.org/officeDocument/2006/relationships/customXml" Target="../ink/ink192.xml"/><Relationship Id="rId411" Type="http://schemas.openxmlformats.org/officeDocument/2006/relationships/customXml" Target="../ink/ink393.xml"/><Relationship Id="rId509" Type="http://schemas.openxmlformats.org/officeDocument/2006/relationships/customXml" Target="../ink/ink491.xml"/><Relationship Id="rId1041" Type="http://schemas.openxmlformats.org/officeDocument/2006/relationships/customXml" Target="../ink/ink1023.xml"/><Relationship Id="rId1139" Type="http://schemas.openxmlformats.org/officeDocument/2006/relationships/customXml" Target="../ink/ink1121.xml"/><Relationship Id="rId1346" Type="http://schemas.openxmlformats.org/officeDocument/2006/relationships/customXml" Target="../ink/ink1328.xml"/><Relationship Id="rId1693" Type="http://schemas.openxmlformats.org/officeDocument/2006/relationships/customXml" Target="../ink/ink1669.xml"/><Relationship Id="rId1998" Type="http://schemas.openxmlformats.org/officeDocument/2006/relationships/customXml" Target="../ink/ink1965.xml"/><Relationship Id="rId2744" Type="http://schemas.openxmlformats.org/officeDocument/2006/relationships/customXml" Target="../ink/ink2663.xml"/><Relationship Id="rId716" Type="http://schemas.openxmlformats.org/officeDocument/2006/relationships/customXml" Target="../ink/ink698.xml"/><Relationship Id="rId923" Type="http://schemas.openxmlformats.org/officeDocument/2006/relationships/customXml" Target="../ink/ink905.xml"/><Relationship Id="rId1553" Type="http://schemas.openxmlformats.org/officeDocument/2006/relationships/customXml" Target="../ink/ink1529.xml"/><Relationship Id="rId1760" Type="http://schemas.openxmlformats.org/officeDocument/2006/relationships/customXml" Target="../ink/ink1736.xml"/><Relationship Id="rId1858" Type="http://schemas.openxmlformats.org/officeDocument/2006/relationships/customXml" Target="../ink/ink1828.xml"/><Relationship Id="rId2604" Type="http://schemas.openxmlformats.org/officeDocument/2006/relationships/customXml" Target="../ink/ink2535.xml"/><Relationship Id="rId2811" Type="http://schemas.openxmlformats.org/officeDocument/2006/relationships/customXml" Target="../ink/ink2724.xml"/><Relationship Id="rId52" Type="http://schemas.openxmlformats.org/officeDocument/2006/relationships/customXml" Target="../ink/ink43.xml"/><Relationship Id="rId1206" Type="http://schemas.openxmlformats.org/officeDocument/2006/relationships/customXml" Target="../ink/ink1188.xml"/><Relationship Id="rId1413" Type="http://schemas.openxmlformats.org/officeDocument/2006/relationships/customXml" Target="../ink/ink1395.xml"/><Relationship Id="rId1620" Type="http://schemas.openxmlformats.org/officeDocument/2006/relationships/customXml" Target="../ink/ink1596.xml"/><Relationship Id="rId1718" Type="http://schemas.openxmlformats.org/officeDocument/2006/relationships/customXml" Target="../ink/ink1694.xml"/><Relationship Id="rId1925" Type="http://schemas.openxmlformats.org/officeDocument/2006/relationships/customXml" Target="../ink/ink1892.xml"/><Relationship Id="rId299" Type="http://schemas.openxmlformats.org/officeDocument/2006/relationships/customXml" Target="../ink/ink284.xml"/><Relationship Id="rId2187" Type="http://schemas.openxmlformats.org/officeDocument/2006/relationships/customXml" Target="../ink/ink2144.xml"/><Relationship Id="rId2394" Type="http://schemas.openxmlformats.org/officeDocument/2006/relationships/customXml" Target="../ink/ink2337.xml"/><Relationship Id="rId159" Type="http://schemas.openxmlformats.org/officeDocument/2006/relationships/customXml" Target="../ink/ink148.xml"/><Relationship Id="rId366" Type="http://schemas.openxmlformats.org/officeDocument/2006/relationships/customXml" Target="../ink/ink348.xml"/><Relationship Id="rId573" Type="http://schemas.openxmlformats.org/officeDocument/2006/relationships/customXml" Target="../ink/ink555.xml"/><Relationship Id="rId780" Type="http://schemas.openxmlformats.org/officeDocument/2006/relationships/customXml" Target="../ink/ink762.xml"/><Relationship Id="rId2047" Type="http://schemas.openxmlformats.org/officeDocument/2006/relationships/customXml" Target="../ink/ink2014.xml"/><Relationship Id="rId2254" Type="http://schemas.openxmlformats.org/officeDocument/2006/relationships/customXml" Target="../ink/ink2204.xml"/><Relationship Id="rId2461" Type="http://schemas.openxmlformats.org/officeDocument/2006/relationships/customXml" Target="../ink/ink2401.xml"/><Relationship Id="rId2699" Type="http://schemas.openxmlformats.org/officeDocument/2006/relationships/customXml" Target="../ink/ink2621.xml"/><Relationship Id="rId226" Type="http://schemas.openxmlformats.org/officeDocument/2006/relationships/customXml" Target="../ink/ink214.xml"/><Relationship Id="rId433" Type="http://schemas.openxmlformats.org/officeDocument/2006/relationships/customXml" Target="../ink/ink415.xml"/><Relationship Id="rId878" Type="http://schemas.openxmlformats.org/officeDocument/2006/relationships/customXml" Target="../ink/ink860.xml"/><Relationship Id="rId1063" Type="http://schemas.openxmlformats.org/officeDocument/2006/relationships/customXml" Target="../ink/ink1045.xml"/><Relationship Id="rId1270" Type="http://schemas.openxmlformats.org/officeDocument/2006/relationships/customXml" Target="../ink/ink1252.xml"/><Relationship Id="rId2114" Type="http://schemas.openxmlformats.org/officeDocument/2006/relationships/customXml" Target="../ink/ink2075.xml"/><Relationship Id="rId2559" Type="http://schemas.openxmlformats.org/officeDocument/2006/relationships/customXml" Target="../ink/ink2493.xml"/><Relationship Id="rId2766" Type="http://schemas.openxmlformats.org/officeDocument/2006/relationships/customXml" Target="../ink/ink2682.xml"/><Relationship Id="rId640" Type="http://schemas.openxmlformats.org/officeDocument/2006/relationships/customXml" Target="../ink/ink622.xml"/><Relationship Id="rId738" Type="http://schemas.openxmlformats.org/officeDocument/2006/relationships/customXml" Target="../ink/ink720.xml"/><Relationship Id="rId945" Type="http://schemas.openxmlformats.org/officeDocument/2006/relationships/customXml" Target="../ink/ink927.xml"/><Relationship Id="rId1368" Type="http://schemas.openxmlformats.org/officeDocument/2006/relationships/customXml" Target="../ink/ink1350.xml"/><Relationship Id="rId1575" Type="http://schemas.openxmlformats.org/officeDocument/2006/relationships/customXml" Target="../ink/ink1551.xml"/><Relationship Id="rId1782" Type="http://schemas.openxmlformats.org/officeDocument/2006/relationships/customXml" Target="../ink/ink1758.xml"/><Relationship Id="rId2321" Type="http://schemas.openxmlformats.org/officeDocument/2006/relationships/customXml" Target="../ink/ink2267.xml"/><Relationship Id="rId2419" Type="http://schemas.openxmlformats.org/officeDocument/2006/relationships/customXml" Target="../ink/ink2362.xml"/><Relationship Id="rId2626" Type="http://schemas.openxmlformats.org/officeDocument/2006/relationships/customXml" Target="../ink/ink2554.xml"/><Relationship Id="rId74" Type="http://schemas.openxmlformats.org/officeDocument/2006/relationships/customXml" Target="../ink/ink65.xml"/><Relationship Id="rId500" Type="http://schemas.openxmlformats.org/officeDocument/2006/relationships/customXml" Target="../ink/ink482.xml"/><Relationship Id="rId805" Type="http://schemas.openxmlformats.org/officeDocument/2006/relationships/customXml" Target="../ink/ink787.xml"/><Relationship Id="rId1130" Type="http://schemas.openxmlformats.org/officeDocument/2006/relationships/customXml" Target="../ink/ink1112.xml"/><Relationship Id="rId1228" Type="http://schemas.openxmlformats.org/officeDocument/2006/relationships/customXml" Target="../ink/ink1210.xml"/><Relationship Id="rId1435" Type="http://schemas.openxmlformats.org/officeDocument/2006/relationships/customXml" Target="../ink/ink1417.xml"/><Relationship Id="rId1642" Type="http://schemas.openxmlformats.org/officeDocument/2006/relationships/customXml" Target="../ink/ink1618.xml"/><Relationship Id="rId1947" Type="http://schemas.openxmlformats.org/officeDocument/2006/relationships/customXml" Target="../ink/ink1914.xml"/><Relationship Id="rId1502" Type="http://schemas.openxmlformats.org/officeDocument/2006/relationships/customXml" Target="../ink/ink1479.xml"/><Relationship Id="rId1807" Type="http://schemas.openxmlformats.org/officeDocument/2006/relationships/customXml" Target="../ink/ink1780.xml"/><Relationship Id="rId290" Type="http://schemas.openxmlformats.org/officeDocument/2006/relationships/customXml" Target="../ink/ink275.xml"/><Relationship Id="rId388" Type="http://schemas.openxmlformats.org/officeDocument/2006/relationships/customXml" Target="../ink/ink370.xml"/><Relationship Id="rId2069" Type="http://schemas.openxmlformats.org/officeDocument/2006/relationships/customXml" Target="../ink/ink2033.xml"/><Relationship Id="rId150" Type="http://schemas.openxmlformats.org/officeDocument/2006/relationships/customXml" Target="../ink/ink141.xml"/><Relationship Id="rId595" Type="http://schemas.openxmlformats.org/officeDocument/2006/relationships/customXml" Target="../ink/ink577.xml"/><Relationship Id="rId2276" Type="http://schemas.openxmlformats.org/officeDocument/2006/relationships/customXml" Target="../ink/ink2225.xml"/><Relationship Id="rId2483" Type="http://schemas.openxmlformats.org/officeDocument/2006/relationships/customXml" Target="../ink/ink2423.xml"/><Relationship Id="rId2690" Type="http://schemas.openxmlformats.org/officeDocument/2006/relationships/customXml" Target="../ink/ink2613.xml"/><Relationship Id="rId248" Type="http://schemas.openxmlformats.org/officeDocument/2006/relationships/customXml" Target="../ink/ink233.xml"/><Relationship Id="rId455" Type="http://schemas.openxmlformats.org/officeDocument/2006/relationships/customXml" Target="../ink/ink437.xml"/><Relationship Id="rId662" Type="http://schemas.openxmlformats.org/officeDocument/2006/relationships/customXml" Target="../ink/ink644.xml"/><Relationship Id="rId1085" Type="http://schemas.openxmlformats.org/officeDocument/2006/relationships/customXml" Target="../ink/ink1067.xml"/><Relationship Id="rId1292" Type="http://schemas.openxmlformats.org/officeDocument/2006/relationships/customXml" Target="../ink/ink1274.xml"/><Relationship Id="rId2136" Type="http://schemas.openxmlformats.org/officeDocument/2006/relationships/customXml" Target="../ink/ink2097.xml"/><Relationship Id="rId2343" Type="http://schemas.openxmlformats.org/officeDocument/2006/relationships/customXml" Target="../ink/ink2289.xml"/><Relationship Id="rId2550" Type="http://schemas.openxmlformats.org/officeDocument/2006/relationships/customXml" Target="../ink/ink2484.xml"/><Relationship Id="rId2788" Type="http://schemas.openxmlformats.org/officeDocument/2006/relationships/image" Target="NULL"/><Relationship Id="rId108" Type="http://schemas.openxmlformats.org/officeDocument/2006/relationships/customXml" Target="../ink/ink99.xml"/><Relationship Id="rId315" Type="http://schemas.openxmlformats.org/officeDocument/2006/relationships/image" Target="NULL"/><Relationship Id="rId522" Type="http://schemas.openxmlformats.org/officeDocument/2006/relationships/customXml" Target="../ink/ink504.xml"/><Relationship Id="rId967" Type="http://schemas.openxmlformats.org/officeDocument/2006/relationships/customXml" Target="../ink/ink949.xml"/><Relationship Id="rId1152" Type="http://schemas.openxmlformats.org/officeDocument/2006/relationships/customXml" Target="../ink/ink1134.xml"/><Relationship Id="rId1597" Type="http://schemas.openxmlformats.org/officeDocument/2006/relationships/customXml" Target="../ink/ink1573.xml"/><Relationship Id="rId2203" Type="http://schemas.openxmlformats.org/officeDocument/2006/relationships/customXml" Target="../ink/ink2158.xml"/><Relationship Id="rId2410" Type="http://schemas.openxmlformats.org/officeDocument/2006/relationships/customXml" Target="../ink/ink2353.xml"/><Relationship Id="rId2648" Type="http://schemas.openxmlformats.org/officeDocument/2006/relationships/image" Target="../media/image103.png"/><Relationship Id="rId96" Type="http://schemas.openxmlformats.org/officeDocument/2006/relationships/customXml" Target="../ink/ink87.xml"/><Relationship Id="rId827" Type="http://schemas.openxmlformats.org/officeDocument/2006/relationships/customXml" Target="../ink/ink809.xml"/><Relationship Id="rId1012" Type="http://schemas.openxmlformats.org/officeDocument/2006/relationships/customXml" Target="../ink/ink994.xml"/><Relationship Id="rId1457" Type="http://schemas.openxmlformats.org/officeDocument/2006/relationships/customXml" Target="../ink/ink1439.xml"/><Relationship Id="rId1664" Type="http://schemas.openxmlformats.org/officeDocument/2006/relationships/customXml" Target="../ink/ink1640.xml"/><Relationship Id="rId1871" Type="http://schemas.openxmlformats.org/officeDocument/2006/relationships/customXml" Target="../ink/ink1841.xml"/><Relationship Id="rId2508" Type="http://schemas.openxmlformats.org/officeDocument/2006/relationships/customXml" Target="../ink/ink2448.xml"/><Relationship Id="rId2715" Type="http://schemas.openxmlformats.org/officeDocument/2006/relationships/customXml" Target="../ink/ink2637.xml"/><Relationship Id="rId1317" Type="http://schemas.openxmlformats.org/officeDocument/2006/relationships/customXml" Target="../ink/ink1299.xml"/><Relationship Id="rId1524" Type="http://schemas.openxmlformats.org/officeDocument/2006/relationships/customXml" Target="../ink/ink1500.xml"/><Relationship Id="rId1731" Type="http://schemas.openxmlformats.org/officeDocument/2006/relationships/customXml" Target="../ink/ink1707.xml"/><Relationship Id="rId1969" Type="http://schemas.openxmlformats.org/officeDocument/2006/relationships/customXml" Target="../ink/ink1936.xml"/><Relationship Id="rId23" Type="http://schemas.openxmlformats.org/officeDocument/2006/relationships/customXml" Target="../ink/ink14.xml"/><Relationship Id="rId1829" Type="http://schemas.openxmlformats.org/officeDocument/2006/relationships/image" Target="NULL"/><Relationship Id="rId2298" Type="http://schemas.openxmlformats.org/officeDocument/2006/relationships/customXml" Target="../ink/ink2244.xml"/><Relationship Id="rId172" Type="http://schemas.openxmlformats.org/officeDocument/2006/relationships/customXml" Target="../ink/ink160.xml"/><Relationship Id="rId477" Type="http://schemas.openxmlformats.org/officeDocument/2006/relationships/customXml" Target="../ink/ink459.xml"/><Relationship Id="rId684" Type="http://schemas.openxmlformats.org/officeDocument/2006/relationships/customXml" Target="../ink/ink666.xml"/><Relationship Id="rId2060" Type="http://schemas.openxmlformats.org/officeDocument/2006/relationships/customXml" Target="../ink/ink2025.xml"/><Relationship Id="rId2158" Type="http://schemas.openxmlformats.org/officeDocument/2006/relationships/customXml" Target="../ink/ink2119.xml"/><Relationship Id="rId2365" Type="http://schemas.openxmlformats.org/officeDocument/2006/relationships/customXml" Target="../ink/ink2309.xml"/><Relationship Id="rId337" Type="http://schemas.openxmlformats.org/officeDocument/2006/relationships/customXml" Target="../ink/ink319.xml"/><Relationship Id="rId891" Type="http://schemas.openxmlformats.org/officeDocument/2006/relationships/customXml" Target="../ink/ink873.xml"/><Relationship Id="rId989" Type="http://schemas.openxmlformats.org/officeDocument/2006/relationships/customXml" Target="../ink/ink971.xml"/><Relationship Id="rId2018" Type="http://schemas.openxmlformats.org/officeDocument/2006/relationships/customXml" Target="../ink/ink1985.xml"/><Relationship Id="rId2572" Type="http://schemas.openxmlformats.org/officeDocument/2006/relationships/image" Target="NULL"/><Relationship Id="rId544" Type="http://schemas.openxmlformats.org/officeDocument/2006/relationships/customXml" Target="../ink/ink526.xml"/><Relationship Id="rId751" Type="http://schemas.openxmlformats.org/officeDocument/2006/relationships/customXml" Target="../ink/ink733.xml"/><Relationship Id="rId849" Type="http://schemas.openxmlformats.org/officeDocument/2006/relationships/customXml" Target="../ink/ink831.xml"/><Relationship Id="rId1174" Type="http://schemas.openxmlformats.org/officeDocument/2006/relationships/customXml" Target="../ink/ink1156.xml"/><Relationship Id="rId1381" Type="http://schemas.openxmlformats.org/officeDocument/2006/relationships/customXml" Target="../ink/ink1363.xml"/><Relationship Id="rId1479" Type="http://schemas.openxmlformats.org/officeDocument/2006/relationships/customXml" Target="../ink/ink1458.xml"/><Relationship Id="rId1686" Type="http://schemas.openxmlformats.org/officeDocument/2006/relationships/customXml" Target="../ink/ink1662.xml"/><Relationship Id="rId2225" Type="http://schemas.openxmlformats.org/officeDocument/2006/relationships/customXml" Target="../ink/ink2177.xml"/><Relationship Id="rId2432" Type="http://schemas.openxmlformats.org/officeDocument/2006/relationships/customXml" Target="../ink/ink2375.xml"/><Relationship Id="rId404" Type="http://schemas.openxmlformats.org/officeDocument/2006/relationships/customXml" Target="../ink/ink386.xml"/><Relationship Id="rId611" Type="http://schemas.openxmlformats.org/officeDocument/2006/relationships/customXml" Target="../ink/ink593.xml"/><Relationship Id="rId1034" Type="http://schemas.openxmlformats.org/officeDocument/2006/relationships/customXml" Target="../ink/ink1016.xml"/><Relationship Id="rId1241" Type="http://schemas.openxmlformats.org/officeDocument/2006/relationships/customXml" Target="../ink/ink1223.xml"/><Relationship Id="rId1339" Type="http://schemas.openxmlformats.org/officeDocument/2006/relationships/customXml" Target="../ink/ink1321.xml"/><Relationship Id="rId1893" Type="http://schemas.openxmlformats.org/officeDocument/2006/relationships/customXml" Target="../ink/ink1863.xml"/><Relationship Id="rId2737" Type="http://schemas.openxmlformats.org/officeDocument/2006/relationships/customXml" Target="../ink/ink2656.xml"/><Relationship Id="rId709" Type="http://schemas.openxmlformats.org/officeDocument/2006/relationships/customXml" Target="../ink/ink691.xml"/><Relationship Id="rId916" Type="http://schemas.openxmlformats.org/officeDocument/2006/relationships/customXml" Target="../ink/ink898.xml"/><Relationship Id="rId1101" Type="http://schemas.openxmlformats.org/officeDocument/2006/relationships/customXml" Target="../ink/ink1083.xml"/><Relationship Id="rId1546" Type="http://schemas.openxmlformats.org/officeDocument/2006/relationships/customXml" Target="../ink/ink1522.xml"/><Relationship Id="rId1753" Type="http://schemas.openxmlformats.org/officeDocument/2006/relationships/customXml" Target="../ink/ink1729.xml"/><Relationship Id="rId1960" Type="http://schemas.openxmlformats.org/officeDocument/2006/relationships/customXml" Target="../ink/ink1927.xml"/><Relationship Id="rId2804" Type="http://schemas.openxmlformats.org/officeDocument/2006/relationships/customXml" Target="../ink/ink2717.xml"/><Relationship Id="rId45" Type="http://schemas.openxmlformats.org/officeDocument/2006/relationships/customXml" Target="../ink/ink36.xml"/><Relationship Id="rId1406" Type="http://schemas.openxmlformats.org/officeDocument/2006/relationships/customXml" Target="../ink/ink1388.xml"/><Relationship Id="rId1613" Type="http://schemas.openxmlformats.org/officeDocument/2006/relationships/customXml" Target="../ink/ink1589.xml"/><Relationship Id="rId1820" Type="http://schemas.openxmlformats.org/officeDocument/2006/relationships/customXml" Target="../ink/ink1793.xml"/><Relationship Id="rId194" Type="http://schemas.openxmlformats.org/officeDocument/2006/relationships/customXml" Target="../ink/ink182.xml"/><Relationship Id="rId1918" Type="http://schemas.openxmlformats.org/officeDocument/2006/relationships/customXml" Target="../ink/ink1885.xml"/><Relationship Id="rId2082" Type="http://schemas.openxmlformats.org/officeDocument/2006/relationships/customXml" Target="../ink/ink2046.xml"/><Relationship Id="rId261" Type="http://schemas.openxmlformats.org/officeDocument/2006/relationships/customXml" Target="../ink/ink246.xml"/><Relationship Id="rId499" Type="http://schemas.openxmlformats.org/officeDocument/2006/relationships/customXml" Target="../ink/ink481.xml"/><Relationship Id="rId2387" Type="http://schemas.openxmlformats.org/officeDocument/2006/relationships/customXml" Target="../ink/ink2330.xml"/><Relationship Id="rId2594" Type="http://schemas.openxmlformats.org/officeDocument/2006/relationships/customXml" Target="../ink/ink2525.xml"/><Relationship Id="rId359" Type="http://schemas.openxmlformats.org/officeDocument/2006/relationships/customXml" Target="../ink/ink341.xml"/><Relationship Id="rId566" Type="http://schemas.openxmlformats.org/officeDocument/2006/relationships/customXml" Target="../ink/ink548.xml"/><Relationship Id="rId773" Type="http://schemas.openxmlformats.org/officeDocument/2006/relationships/customXml" Target="../ink/ink755.xml"/><Relationship Id="rId1196" Type="http://schemas.openxmlformats.org/officeDocument/2006/relationships/customXml" Target="../ink/ink1178.xml"/><Relationship Id="rId2247" Type="http://schemas.openxmlformats.org/officeDocument/2006/relationships/customXml" Target="../ink/ink2198.xml"/><Relationship Id="rId2454" Type="http://schemas.openxmlformats.org/officeDocument/2006/relationships/customXml" Target="../ink/ink2394.xml"/><Relationship Id="rId121" Type="http://schemas.openxmlformats.org/officeDocument/2006/relationships/customXml" Target="../ink/ink112.xml"/><Relationship Id="rId219" Type="http://schemas.openxmlformats.org/officeDocument/2006/relationships/customXml" Target="../ink/ink207.xml"/><Relationship Id="rId426" Type="http://schemas.openxmlformats.org/officeDocument/2006/relationships/customXml" Target="../ink/ink408.xml"/><Relationship Id="rId633" Type="http://schemas.openxmlformats.org/officeDocument/2006/relationships/customXml" Target="../ink/ink615.xml"/><Relationship Id="rId980" Type="http://schemas.openxmlformats.org/officeDocument/2006/relationships/customXml" Target="../ink/ink962.xml"/><Relationship Id="rId1056" Type="http://schemas.openxmlformats.org/officeDocument/2006/relationships/customXml" Target="../ink/ink1038.xml"/><Relationship Id="rId1263" Type="http://schemas.openxmlformats.org/officeDocument/2006/relationships/customXml" Target="../ink/ink1245.xml"/><Relationship Id="rId2107" Type="http://schemas.openxmlformats.org/officeDocument/2006/relationships/customXml" Target="../ink/ink2068.xml"/><Relationship Id="rId2314" Type="http://schemas.openxmlformats.org/officeDocument/2006/relationships/customXml" Target="../ink/ink2260.xml"/><Relationship Id="rId2661" Type="http://schemas.openxmlformats.org/officeDocument/2006/relationships/customXml" Target="../ink/ink2586.xml"/><Relationship Id="rId2759" Type="http://schemas.openxmlformats.org/officeDocument/2006/relationships/customXml" Target="../ink/ink2675.xml"/><Relationship Id="rId840" Type="http://schemas.openxmlformats.org/officeDocument/2006/relationships/customXml" Target="../ink/ink822.xml"/><Relationship Id="rId938" Type="http://schemas.openxmlformats.org/officeDocument/2006/relationships/customXml" Target="../ink/ink920.xml"/><Relationship Id="rId1470" Type="http://schemas.openxmlformats.org/officeDocument/2006/relationships/image" Target="NULL"/><Relationship Id="rId1568" Type="http://schemas.openxmlformats.org/officeDocument/2006/relationships/customXml" Target="../ink/ink1544.xml"/><Relationship Id="rId1775" Type="http://schemas.openxmlformats.org/officeDocument/2006/relationships/customXml" Target="../ink/ink1751.xml"/><Relationship Id="rId2521" Type="http://schemas.openxmlformats.org/officeDocument/2006/relationships/customXml" Target="../ink/ink2458.xml"/><Relationship Id="rId2619" Type="http://schemas.openxmlformats.org/officeDocument/2006/relationships/image" Target="NULL"/><Relationship Id="rId67" Type="http://schemas.openxmlformats.org/officeDocument/2006/relationships/customXml" Target="../ink/ink58.xml"/><Relationship Id="rId700" Type="http://schemas.openxmlformats.org/officeDocument/2006/relationships/customXml" Target="../ink/ink682.xml"/><Relationship Id="rId1123" Type="http://schemas.openxmlformats.org/officeDocument/2006/relationships/customXml" Target="../ink/ink1105.xml"/><Relationship Id="rId1330" Type="http://schemas.openxmlformats.org/officeDocument/2006/relationships/customXml" Target="../ink/ink1312.xml"/><Relationship Id="rId1428" Type="http://schemas.openxmlformats.org/officeDocument/2006/relationships/customXml" Target="../ink/ink1410.xml"/><Relationship Id="rId1635" Type="http://schemas.openxmlformats.org/officeDocument/2006/relationships/customXml" Target="../ink/ink1611.xml"/><Relationship Id="rId1982" Type="http://schemas.openxmlformats.org/officeDocument/2006/relationships/customXml" Target="../ink/ink1949.xml"/><Relationship Id="rId1842" Type="http://schemas.openxmlformats.org/officeDocument/2006/relationships/customXml" Target="../ink/ink1812.xml"/><Relationship Id="rId1702" Type="http://schemas.openxmlformats.org/officeDocument/2006/relationships/customXml" Target="../ink/ink1678.xml"/><Relationship Id="rId283" Type="http://schemas.openxmlformats.org/officeDocument/2006/relationships/customXml" Target="../ink/ink268.xml"/><Relationship Id="rId490" Type="http://schemas.openxmlformats.org/officeDocument/2006/relationships/customXml" Target="../ink/ink472.xml"/><Relationship Id="rId2171" Type="http://schemas.openxmlformats.org/officeDocument/2006/relationships/customXml" Target="../ink/ink2130.xml"/><Relationship Id="rId143" Type="http://schemas.openxmlformats.org/officeDocument/2006/relationships/customXml" Target="../ink/ink134.xml"/><Relationship Id="rId350" Type="http://schemas.openxmlformats.org/officeDocument/2006/relationships/customXml" Target="../ink/ink332.xml"/><Relationship Id="rId588" Type="http://schemas.openxmlformats.org/officeDocument/2006/relationships/customXml" Target="../ink/ink570.xml"/><Relationship Id="rId795" Type="http://schemas.openxmlformats.org/officeDocument/2006/relationships/customXml" Target="../ink/ink777.xml"/><Relationship Id="rId2031" Type="http://schemas.openxmlformats.org/officeDocument/2006/relationships/customXml" Target="../ink/ink1998.xml"/><Relationship Id="rId2269" Type="http://schemas.openxmlformats.org/officeDocument/2006/relationships/customXml" Target="../ink/ink2218.xml"/><Relationship Id="rId2476" Type="http://schemas.openxmlformats.org/officeDocument/2006/relationships/customXml" Target="../ink/ink2416.xml"/><Relationship Id="rId2683" Type="http://schemas.openxmlformats.org/officeDocument/2006/relationships/customXml" Target="../ink/ink2608.xml"/><Relationship Id="rId9" Type="http://schemas.openxmlformats.org/officeDocument/2006/relationships/customXml" Target="../ink/ink4.xml"/><Relationship Id="rId210" Type="http://schemas.openxmlformats.org/officeDocument/2006/relationships/customXml" Target="../ink/ink198.xml"/><Relationship Id="rId448" Type="http://schemas.openxmlformats.org/officeDocument/2006/relationships/customXml" Target="../ink/ink430.xml"/><Relationship Id="rId655" Type="http://schemas.openxmlformats.org/officeDocument/2006/relationships/customXml" Target="../ink/ink637.xml"/><Relationship Id="rId862" Type="http://schemas.openxmlformats.org/officeDocument/2006/relationships/customXml" Target="../ink/ink844.xml"/><Relationship Id="rId1078" Type="http://schemas.openxmlformats.org/officeDocument/2006/relationships/customXml" Target="../ink/ink1060.xml"/><Relationship Id="rId1285" Type="http://schemas.openxmlformats.org/officeDocument/2006/relationships/customXml" Target="../ink/ink1267.xml"/><Relationship Id="rId1492" Type="http://schemas.openxmlformats.org/officeDocument/2006/relationships/customXml" Target="../ink/ink1471.xml"/><Relationship Id="rId2129" Type="http://schemas.openxmlformats.org/officeDocument/2006/relationships/customXml" Target="../ink/ink2090.xml"/><Relationship Id="rId2336" Type="http://schemas.openxmlformats.org/officeDocument/2006/relationships/customXml" Target="../ink/ink2282.xml"/><Relationship Id="rId2543" Type="http://schemas.openxmlformats.org/officeDocument/2006/relationships/customXml" Target="../ink/ink2477.xml"/><Relationship Id="rId2750" Type="http://schemas.openxmlformats.org/officeDocument/2006/relationships/customXml" Target="../ink/ink2667.xml"/><Relationship Id="rId308" Type="http://schemas.openxmlformats.org/officeDocument/2006/relationships/customXml" Target="../ink/ink291.xml"/><Relationship Id="rId515" Type="http://schemas.openxmlformats.org/officeDocument/2006/relationships/customXml" Target="../ink/ink497.xml"/><Relationship Id="rId722" Type="http://schemas.openxmlformats.org/officeDocument/2006/relationships/customXml" Target="../ink/ink704.xml"/><Relationship Id="rId1145" Type="http://schemas.openxmlformats.org/officeDocument/2006/relationships/customXml" Target="../ink/ink1127.xml"/><Relationship Id="rId1352" Type="http://schemas.openxmlformats.org/officeDocument/2006/relationships/customXml" Target="../ink/ink1334.xml"/><Relationship Id="rId1797" Type="http://schemas.openxmlformats.org/officeDocument/2006/relationships/customXml" Target="../ink/ink1771.xml"/><Relationship Id="rId2403" Type="http://schemas.openxmlformats.org/officeDocument/2006/relationships/customXml" Target="../ink/ink2346.xml"/><Relationship Id="rId89" Type="http://schemas.openxmlformats.org/officeDocument/2006/relationships/customXml" Target="../ink/ink80.xml"/><Relationship Id="rId1005" Type="http://schemas.openxmlformats.org/officeDocument/2006/relationships/customXml" Target="../ink/ink987.xml"/><Relationship Id="rId1212" Type="http://schemas.openxmlformats.org/officeDocument/2006/relationships/customXml" Target="../ink/ink1194.xml"/><Relationship Id="rId1657" Type="http://schemas.openxmlformats.org/officeDocument/2006/relationships/customXml" Target="../ink/ink1633.xml"/><Relationship Id="rId1864" Type="http://schemas.openxmlformats.org/officeDocument/2006/relationships/customXml" Target="../ink/ink1834.xml"/><Relationship Id="rId2610" Type="http://schemas.openxmlformats.org/officeDocument/2006/relationships/customXml" Target="../ink/ink2540.xml"/><Relationship Id="rId2708" Type="http://schemas.openxmlformats.org/officeDocument/2006/relationships/customXml" Target="../ink/ink2630.xml"/><Relationship Id="rId1517" Type="http://schemas.openxmlformats.org/officeDocument/2006/relationships/customXml" Target="../ink/ink1493.xml"/><Relationship Id="rId1724" Type="http://schemas.openxmlformats.org/officeDocument/2006/relationships/customXml" Target="../ink/ink1700.xml"/><Relationship Id="rId1931" Type="http://schemas.openxmlformats.org/officeDocument/2006/relationships/customXml" Target="../ink/ink1898.xml"/><Relationship Id="rId2193" Type="http://schemas.openxmlformats.org/officeDocument/2006/relationships/customXml" Target="../ink/ink2149.xml"/><Relationship Id="rId2498" Type="http://schemas.openxmlformats.org/officeDocument/2006/relationships/customXml" Target="../ink/ink2438.xml"/><Relationship Id="rId165" Type="http://schemas.openxmlformats.org/officeDocument/2006/relationships/image" Target="NULL"/><Relationship Id="rId372" Type="http://schemas.openxmlformats.org/officeDocument/2006/relationships/customXml" Target="../ink/ink354.xml"/><Relationship Id="rId677" Type="http://schemas.openxmlformats.org/officeDocument/2006/relationships/customXml" Target="../ink/ink659.xml"/><Relationship Id="rId2053" Type="http://schemas.openxmlformats.org/officeDocument/2006/relationships/image" Target="NULL"/><Relationship Id="rId2260" Type="http://schemas.openxmlformats.org/officeDocument/2006/relationships/customXml" Target="../ink/ink2209.xml"/><Relationship Id="rId2358" Type="http://schemas.openxmlformats.org/officeDocument/2006/relationships/customXml" Target="../ink/ink2304.xml"/><Relationship Id="rId232" Type="http://schemas.openxmlformats.org/officeDocument/2006/relationships/image" Target="../media/image101.png"/><Relationship Id="rId884" Type="http://schemas.openxmlformats.org/officeDocument/2006/relationships/customXml" Target="../ink/ink866.xml"/><Relationship Id="rId2120" Type="http://schemas.openxmlformats.org/officeDocument/2006/relationships/customXml" Target="../ink/ink2081.xml"/><Relationship Id="rId2565" Type="http://schemas.openxmlformats.org/officeDocument/2006/relationships/customXml" Target="../ink/ink2499.xml"/><Relationship Id="rId2772" Type="http://schemas.openxmlformats.org/officeDocument/2006/relationships/customXml" Target="../ink/ink2688.xml"/><Relationship Id="rId537" Type="http://schemas.openxmlformats.org/officeDocument/2006/relationships/customXml" Target="../ink/ink519.xml"/><Relationship Id="rId744" Type="http://schemas.openxmlformats.org/officeDocument/2006/relationships/customXml" Target="../ink/ink726.xml"/><Relationship Id="rId951" Type="http://schemas.openxmlformats.org/officeDocument/2006/relationships/customXml" Target="../ink/ink933.xml"/><Relationship Id="rId1167" Type="http://schemas.openxmlformats.org/officeDocument/2006/relationships/customXml" Target="../ink/ink1149.xml"/><Relationship Id="rId1374" Type="http://schemas.openxmlformats.org/officeDocument/2006/relationships/customXml" Target="../ink/ink1356.xml"/><Relationship Id="rId1581" Type="http://schemas.openxmlformats.org/officeDocument/2006/relationships/customXml" Target="../ink/ink1557.xml"/><Relationship Id="rId1679" Type="http://schemas.openxmlformats.org/officeDocument/2006/relationships/customXml" Target="../ink/ink1655.xml"/><Relationship Id="rId2218" Type="http://schemas.openxmlformats.org/officeDocument/2006/relationships/customXml" Target="../ink/ink2170.xml"/><Relationship Id="rId2425" Type="http://schemas.openxmlformats.org/officeDocument/2006/relationships/customXml" Target="../ink/ink2368.xml"/><Relationship Id="rId2632" Type="http://schemas.openxmlformats.org/officeDocument/2006/relationships/customXml" Target="../ink/ink2560.xml"/><Relationship Id="rId80" Type="http://schemas.openxmlformats.org/officeDocument/2006/relationships/customXml" Target="../ink/ink71.xml"/><Relationship Id="rId604" Type="http://schemas.openxmlformats.org/officeDocument/2006/relationships/customXml" Target="../ink/ink586.xml"/><Relationship Id="rId811" Type="http://schemas.openxmlformats.org/officeDocument/2006/relationships/customXml" Target="../ink/ink793.xml"/><Relationship Id="rId1027" Type="http://schemas.openxmlformats.org/officeDocument/2006/relationships/customXml" Target="../ink/ink1009.xml"/><Relationship Id="rId1234" Type="http://schemas.openxmlformats.org/officeDocument/2006/relationships/customXml" Target="../ink/ink1216.xml"/><Relationship Id="rId1441" Type="http://schemas.openxmlformats.org/officeDocument/2006/relationships/customXml" Target="../ink/ink1423.xml"/><Relationship Id="rId1886" Type="http://schemas.openxmlformats.org/officeDocument/2006/relationships/customXml" Target="../ink/ink1856.xml"/><Relationship Id="rId909" Type="http://schemas.openxmlformats.org/officeDocument/2006/relationships/customXml" Target="../ink/ink891.xml"/><Relationship Id="rId1301" Type="http://schemas.openxmlformats.org/officeDocument/2006/relationships/customXml" Target="../ink/ink1283.xml"/><Relationship Id="rId1539" Type="http://schemas.openxmlformats.org/officeDocument/2006/relationships/customXml" Target="../ink/ink1515.xml"/><Relationship Id="rId1746" Type="http://schemas.openxmlformats.org/officeDocument/2006/relationships/customXml" Target="../ink/ink1722.xml"/><Relationship Id="rId1953" Type="http://schemas.openxmlformats.org/officeDocument/2006/relationships/customXml" Target="../ink/ink1920.xml"/><Relationship Id="rId38" Type="http://schemas.openxmlformats.org/officeDocument/2006/relationships/customXml" Target="../ink/ink29.xml"/><Relationship Id="rId1606" Type="http://schemas.openxmlformats.org/officeDocument/2006/relationships/customXml" Target="../ink/ink1582.xml"/><Relationship Id="rId1813" Type="http://schemas.openxmlformats.org/officeDocument/2006/relationships/customXml" Target="../ink/ink1786.xml"/><Relationship Id="rId187" Type="http://schemas.openxmlformats.org/officeDocument/2006/relationships/customXml" Target="../ink/ink175.xml"/><Relationship Id="rId394" Type="http://schemas.openxmlformats.org/officeDocument/2006/relationships/customXml" Target="../ink/ink376.xml"/><Relationship Id="rId2075" Type="http://schemas.openxmlformats.org/officeDocument/2006/relationships/customXml" Target="../ink/ink2039.xml"/><Relationship Id="rId2282" Type="http://schemas.openxmlformats.org/officeDocument/2006/relationships/customXml" Target="../ink/ink2231.xml"/><Relationship Id="rId254" Type="http://schemas.openxmlformats.org/officeDocument/2006/relationships/customXml" Target="../ink/ink239.xml"/><Relationship Id="rId699" Type="http://schemas.openxmlformats.org/officeDocument/2006/relationships/customXml" Target="../ink/ink681.xml"/><Relationship Id="rId1091" Type="http://schemas.openxmlformats.org/officeDocument/2006/relationships/customXml" Target="../ink/ink1073.xml"/><Relationship Id="rId2587" Type="http://schemas.openxmlformats.org/officeDocument/2006/relationships/customXml" Target="../ink/ink2518.xml"/><Relationship Id="rId2794" Type="http://schemas.openxmlformats.org/officeDocument/2006/relationships/customXml" Target="../ink/ink2708.xml"/><Relationship Id="rId114" Type="http://schemas.openxmlformats.org/officeDocument/2006/relationships/customXml" Target="../ink/ink105.xml"/><Relationship Id="rId461" Type="http://schemas.openxmlformats.org/officeDocument/2006/relationships/customXml" Target="../ink/ink443.xml"/><Relationship Id="rId559" Type="http://schemas.openxmlformats.org/officeDocument/2006/relationships/customXml" Target="../ink/ink541.xml"/><Relationship Id="rId766" Type="http://schemas.openxmlformats.org/officeDocument/2006/relationships/customXml" Target="../ink/ink748.xml"/><Relationship Id="rId1189" Type="http://schemas.openxmlformats.org/officeDocument/2006/relationships/customXml" Target="../ink/ink1171.xml"/><Relationship Id="rId1396" Type="http://schemas.openxmlformats.org/officeDocument/2006/relationships/customXml" Target="../ink/ink1378.xml"/><Relationship Id="rId2142" Type="http://schemas.openxmlformats.org/officeDocument/2006/relationships/customXml" Target="../ink/ink2103.xml"/><Relationship Id="rId2447" Type="http://schemas.openxmlformats.org/officeDocument/2006/relationships/customXml" Target="../ink/ink2387.xml"/><Relationship Id="rId321" Type="http://schemas.openxmlformats.org/officeDocument/2006/relationships/customXml" Target="../ink/ink303.xml"/><Relationship Id="rId419" Type="http://schemas.openxmlformats.org/officeDocument/2006/relationships/customXml" Target="../ink/ink401.xml"/><Relationship Id="rId626" Type="http://schemas.openxmlformats.org/officeDocument/2006/relationships/customXml" Target="../ink/ink608.xml"/><Relationship Id="rId973" Type="http://schemas.openxmlformats.org/officeDocument/2006/relationships/customXml" Target="../ink/ink955.xml"/><Relationship Id="rId1049" Type="http://schemas.openxmlformats.org/officeDocument/2006/relationships/customXml" Target="../ink/ink1031.xml"/><Relationship Id="rId1256" Type="http://schemas.openxmlformats.org/officeDocument/2006/relationships/customXml" Target="../ink/ink1238.xml"/><Relationship Id="rId2002" Type="http://schemas.openxmlformats.org/officeDocument/2006/relationships/customXml" Target="../ink/ink1969.xml"/><Relationship Id="rId2307" Type="http://schemas.openxmlformats.org/officeDocument/2006/relationships/customXml" Target="../ink/ink2253.xml"/><Relationship Id="rId2654" Type="http://schemas.openxmlformats.org/officeDocument/2006/relationships/customXml" Target="../ink/ink2580.xml"/><Relationship Id="rId833" Type="http://schemas.openxmlformats.org/officeDocument/2006/relationships/customXml" Target="../ink/ink815.xml"/><Relationship Id="rId1116" Type="http://schemas.openxmlformats.org/officeDocument/2006/relationships/customXml" Target="../ink/ink1098.xml"/><Relationship Id="rId1463" Type="http://schemas.openxmlformats.org/officeDocument/2006/relationships/customXml" Target="../ink/ink1443.xml"/><Relationship Id="rId1670" Type="http://schemas.openxmlformats.org/officeDocument/2006/relationships/customXml" Target="../ink/ink1646.xml"/><Relationship Id="rId1768" Type="http://schemas.openxmlformats.org/officeDocument/2006/relationships/customXml" Target="../ink/ink1744.xml"/><Relationship Id="rId2514" Type="http://schemas.openxmlformats.org/officeDocument/2006/relationships/customXml" Target="../ink/ink2452.xml"/><Relationship Id="rId2721" Type="http://schemas.openxmlformats.org/officeDocument/2006/relationships/customXml" Target="../ink/ink2643.xml"/><Relationship Id="rId2819" Type="http://schemas.openxmlformats.org/officeDocument/2006/relationships/customXml" Target="../ink/ink2732.xml"/><Relationship Id="rId900" Type="http://schemas.openxmlformats.org/officeDocument/2006/relationships/customXml" Target="../ink/ink882.xml"/><Relationship Id="rId1323" Type="http://schemas.openxmlformats.org/officeDocument/2006/relationships/customXml" Target="../ink/ink1305.xml"/><Relationship Id="rId1530" Type="http://schemas.openxmlformats.org/officeDocument/2006/relationships/customXml" Target="../ink/ink1506.xml"/><Relationship Id="rId1628" Type="http://schemas.openxmlformats.org/officeDocument/2006/relationships/customXml" Target="../ink/ink1604.xml"/><Relationship Id="rId1975" Type="http://schemas.openxmlformats.org/officeDocument/2006/relationships/customXml" Target="../ink/ink1942.xml"/><Relationship Id="rId1835" Type="http://schemas.openxmlformats.org/officeDocument/2006/relationships/customXml" Target="../ink/ink1806.xml"/><Relationship Id="rId1902" Type="http://schemas.openxmlformats.org/officeDocument/2006/relationships/customXml" Target="../ink/ink1872.xml"/><Relationship Id="rId2097" Type="http://schemas.openxmlformats.org/officeDocument/2006/relationships/customXml" Target="../ink/ink2059.xml"/><Relationship Id="rId276" Type="http://schemas.openxmlformats.org/officeDocument/2006/relationships/customXml" Target="../ink/ink261.xml"/><Relationship Id="rId483" Type="http://schemas.openxmlformats.org/officeDocument/2006/relationships/customXml" Target="../ink/ink465.xml"/><Relationship Id="rId690" Type="http://schemas.openxmlformats.org/officeDocument/2006/relationships/customXml" Target="../ink/ink672.xml"/><Relationship Id="rId2164" Type="http://schemas.openxmlformats.org/officeDocument/2006/relationships/customXml" Target="../ink/ink2125.xml"/><Relationship Id="rId2371" Type="http://schemas.openxmlformats.org/officeDocument/2006/relationships/customXml" Target="../ink/ink2314.xml"/><Relationship Id="rId136" Type="http://schemas.openxmlformats.org/officeDocument/2006/relationships/customXml" Target="../ink/ink127.xml"/><Relationship Id="rId343" Type="http://schemas.openxmlformats.org/officeDocument/2006/relationships/customXml" Target="../ink/ink325.xml"/><Relationship Id="rId550" Type="http://schemas.openxmlformats.org/officeDocument/2006/relationships/customXml" Target="../ink/ink532.xml"/><Relationship Id="rId788" Type="http://schemas.openxmlformats.org/officeDocument/2006/relationships/customXml" Target="../ink/ink770.xml"/><Relationship Id="rId995" Type="http://schemas.openxmlformats.org/officeDocument/2006/relationships/customXml" Target="../ink/ink977.xml"/><Relationship Id="rId1180" Type="http://schemas.openxmlformats.org/officeDocument/2006/relationships/customXml" Target="../ink/ink1162.xml"/><Relationship Id="rId2024" Type="http://schemas.openxmlformats.org/officeDocument/2006/relationships/customXml" Target="../ink/ink1991.xml"/><Relationship Id="rId2231" Type="http://schemas.openxmlformats.org/officeDocument/2006/relationships/customXml" Target="../ink/ink2183.xml"/><Relationship Id="rId2469" Type="http://schemas.openxmlformats.org/officeDocument/2006/relationships/customXml" Target="../ink/ink2409.xml"/><Relationship Id="rId2676" Type="http://schemas.openxmlformats.org/officeDocument/2006/relationships/customXml" Target="../ink/ink2601.xml"/><Relationship Id="rId203" Type="http://schemas.openxmlformats.org/officeDocument/2006/relationships/customXml" Target="../ink/ink191.xml"/><Relationship Id="rId648" Type="http://schemas.openxmlformats.org/officeDocument/2006/relationships/customXml" Target="../ink/ink630.xml"/><Relationship Id="rId855" Type="http://schemas.openxmlformats.org/officeDocument/2006/relationships/customXml" Target="../ink/ink837.xml"/><Relationship Id="rId1040" Type="http://schemas.openxmlformats.org/officeDocument/2006/relationships/customXml" Target="../ink/ink1022.xml"/><Relationship Id="rId1278" Type="http://schemas.openxmlformats.org/officeDocument/2006/relationships/customXml" Target="../ink/ink1260.xml"/><Relationship Id="rId1485" Type="http://schemas.openxmlformats.org/officeDocument/2006/relationships/customXml" Target="../ink/ink1464.xml"/><Relationship Id="rId1692" Type="http://schemas.openxmlformats.org/officeDocument/2006/relationships/customXml" Target="../ink/ink1668.xml"/><Relationship Id="rId2329" Type="http://schemas.openxmlformats.org/officeDocument/2006/relationships/customXml" Target="../ink/ink2275.xml"/><Relationship Id="rId2536" Type="http://schemas.openxmlformats.org/officeDocument/2006/relationships/customXml" Target="../ink/ink2471.xml"/><Relationship Id="rId2743" Type="http://schemas.openxmlformats.org/officeDocument/2006/relationships/customXml" Target="../ink/ink2662.xml"/><Relationship Id="rId410" Type="http://schemas.openxmlformats.org/officeDocument/2006/relationships/customXml" Target="../ink/ink392.xml"/><Relationship Id="rId508" Type="http://schemas.openxmlformats.org/officeDocument/2006/relationships/customXml" Target="../ink/ink490.xml"/><Relationship Id="rId715" Type="http://schemas.openxmlformats.org/officeDocument/2006/relationships/customXml" Target="../ink/ink697.xml"/><Relationship Id="rId922" Type="http://schemas.openxmlformats.org/officeDocument/2006/relationships/customXml" Target="../ink/ink904.xml"/><Relationship Id="rId1138" Type="http://schemas.openxmlformats.org/officeDocument/2006/relationships/customXml" Target="../ink/ink1120.xml"/><Relationship Id="rId1345" Type="http://schemas.openxmlformats.org/officeDocument/2006/relationships/customXml" Target="../ink/ink1327.xml"/><Relationship Id="rId1552" Type="http://schemas.openxmlformats.org/officeDocument/2006/relationships/customXml" Target="../ink/ink1528.xml"/><Relationship Id="rId1997" Type="http://schemas.openxmlformats.org/officeDocument/2006/relationships/customXml" Target="../ink/ink1964.xml"/><Relationship Id="rId2603" Type="http://schemas.openxmlformats.org/officeDocument/2006/relationships/customXml" Target="../ink/ink2534.xml"/><Relationship Id="rId1205" Type="http://schemas.openxmlformats.org/officeDocument/2006/relationships/customXml" Target="../ink/ink1187.xml"/><Relationship Id="rId1857" Type="http://schemas.openxmlformats.org/officeDocument/2006/relationships/customXml" Target="../ink/ink1827.xml"/><Relationship Id="rId2810" Type="http://schemas.openxmlformats.org/officeDocument/2006/relationships/customXml" Target="../ink/ink2723.xml"/><Relationship Id="rId51" Type="http://schemas.openxmlformats.org/officeDocument/2006/relationships/customXml" Target="../ink/ink42.xml"/><Relationship Id="rId1412" Type="http://schemas.openxmlformats.org/officeDocument/2006/relationships/customXml" Target="../ink/ink1394.xml"/><Relationship Id="rId1717" Type="http://schemas.openxmlformats.org/officeDocument/2006/relationships/customXml" Target="../ink/ink1693.xml"/><Relationship Id="rId1924" Type="http://schemas.openxmlformats.org/officeDocument/2006/relationships/customXml" Target="../ink/ink1891.xml"/><Relationship Id="rId298" Type="http://schemas.openxmlformats.org/officeDocument/2006/relationships/customXml" Target="../ink/ink283.xml"/><Relationship Id="rId158" Type="http://schemas.openxmlformats.org/officeDocument/2006/relationships/customXml" Target="../ink/ink147.xml"/><Relationship Id="rId2186" Type="http://schemas.openxmlformats.org/officeDocument/2006/relationships/image" Target="NULL"/><Relationship Id="rId2393" Type="http://schemas.openxmlformats.org/officeDocument/2006/relationships/customXml" Target="../ink/ink2336.xml"/><Relationship Id="rId2698" Type="http://schemas.openxmlformats.org/officeDocument/2006/relationships/customXml" Target="../ink/ink2620.xml"/><Relationship Id="rId365" Type="http://schemas.openxmlformats.org/officeDocument/2006/relationships/customXml" Target="../ink/ink347.xml"/><Relationship Id="rId572" Type="http://schemas.openxmlformats.org/officeDocument/2006/relationships/customXml" Target="../ink/ink554.xml"/><Relationship Id="rId2046" Type="http://schemas.openxmlformats.org/officeDocument/2006/relationships/customXml" Target="../ink/ink2013.xml"/><Relationship Id="rId2253" Type="http://schemas.openxmlformats.org/officeDocument/2006/relationships/customXml" Target="../ink/ink2203.xml"/><Relationship Id="rId2460" Type="http://schemas.openxmlformats.org/officeDocument/2006/relationships/customXml" Target="../ink/ink2400.xml"/><Relationship Id="rId225" Type="http://schemas.openxmlformats.org/officeDocument/2006/relationships/customXml" Target="../ink/ink213.xml"/><Relationship Id="rId432" Type="http://schemas.openxmlformats.org/officeDocument/2006/relationships/customXml" Target="../ink/ink414.xml"/><Relationship Id="rId877" Type="http://schemas.openxmlformats.org/officeDocument/2006/relationships/customXml" Target="../ink/ink859.xml"/><Relationship Id="rId1062" Type="http://schemas.openxmlformats.org/officeDocument/2006/relationships/customXml" Target="../ink/ink1044.xml"/><Relationship Id="rId2113" Type="http://schemas.openxmlformats.org/officeDocument/2006/relationships/customXml" Target="../ink/ink2074.xml"/><Relationship Id="rId2320" Type="http://schemas.openxmlformats.org/officeDocument/2006/relationships/customXml" Target="../ink/ink2266.xml"/><Relationship Id="rId2558" Type="http://schemas.openxmlformats.org/officeDocument/2006/relationships/customXml" Target="../ink/ink2492.xml"/><Relationship Id="rId2765" Type="http://schemas.openxmlformats.org/officeDocument/2006/relationships/customXml" Target="../ink/ink2681.xml"/><Relationship Id="rId737" Type="http://schemas.openxmlformats.org/officeDocument/2006/relationships/customXml" Target="../ink/ink719.xml"/><Relationship Id="rId944" Type="http://schemas.openxmlformats.org/officeDocument/2006/relationships/customXml" Target="../ink/ink926.xml"/><Relationship Id="rId1367" Type="http://schemas.openxmlformats.org/officeDocument/2006/relationships/customXml" Target="../ink/ink1349.xml"/><Relationship Id="rId1574" Type="http://schemas.openxmlformats.org/officeDocument/2006/relationships/customXml" Target="../ink/ink1550.xml"/><Relationship Id="rId1781" Type="http://schemas.openxmlformats.org/officeDocument/2006/relationships/customXml" Target="../ink/ink1757.xml"/><Relationship Id="rId2418" Type="http://schemas.openxmlformats.org/officeDocument/2006/relationships/customXml" Target="../ink/ink2361.xml"/><Relationship Id="rId2625" Type="http://schemas.openxmlformats.org/officeDocument/2006/relationships/customXml" Target="../ink/ink2553.xml"/><Relationship Id="rId73" Type="http://schemas.openxmlformats.org/officeDocument/2006/relationships/customXml" Target="../ink/ink64.xml"/><Relationship Id="rId804" Type="http://schemas.openxmlformats.org/officeDocument/2006/relationships/customXml" Target="../ink/ink786.xml"/><Relationship Id="rId1227" Type="http://schemas.openxmlformats.org/officeDocument/2006/relationships/customXml" Target="../ink/ink1209.xml"/><Relationship Id="rId1434" Type="http://schemas.openxmlformats.org/officeDocument/2006/relationships/customXml" Target="../ink/ink1416.xml"/><Relationship Id="rId1641" Type="http://schemas.openxmlformats.org/officeDocument/2006/relationships/customXml" Target="../ink/ink1617.xml"/><Relationship Id="rId1879" Type="http://schemas.openxmlformats.org/officeDocument/2006/relationships/customXml" Target="../ink/ink1849.xml"/><Relationship Id="rId1501" Type="http://schemas.openxmlformats.org/officeDocument/2006/relationships/image" Target="NULL"/><Relationship Id="rId1739" Type="http://schemas.openxmlformats.org/officeDocument/2006/relationships/customXml" Target="../ink/ink1715.xml"/><Relationship Id="rId1946" Type="http://schemas.openxmlformats.org/officeDocument/2006/relationships/customXml" Target="../ink/ink1913.xml"/><Relationship Id="rId1806" Type="http://schemas.openxmlformats.org/officeDocument/2006/relationships/customXml" Target="../ink/ink1779.xml"/><Relationship Id="rId387" Type="http://schemas.openxmlformats.org/officeDocument/2006/relationships/customXml" Target="../ink/ink369.xml"/><Relationship Id="rId594" Type="http://schemas.openxmlformats.org/officeDocument/2006/relationships/customXml" Target="../ink/ink576.xml"/><Relationship Id="rId2068" Type="http://schemas.openxmlformats.org/officeDocument/2006/relationships/customXml" Target="../ink/ink2032.xml"/><Relationship Id="rId2275" Type="http://schemas.openxmlformats.org/officeDocument/2006/relationships/customXml" Target="../ink/ink2224.xml"/><Relationship Id="rId247" Type="http://schemas.openxmlformats.org/officeDocument/2006/relationships/customXml" Target="../ink/ink232.xml"/><Relationship Id="rId899" Type="http://schemas.openxmlformats.org/officeDocument/2006/relationships/customXml" Target="../ink/ink881.xml"/><Relationship Id="rId1084" Type="http://schemas.openxmlformats.org/officeDocument/2006/relationships/customXml" Target="../ink/ink1066.xml"/><Relationship Id="rId2482" Type="http://schemas.openxmlformats.org/officeDocument/2006/relationships/customXml" Target="../ink/ink2422.xml"/><Relationship Id="rId2787" Type="http://schemas.openxmlformats.org/officeDocument/2006/relationships/customXml" Target="../ink/ink2702.xml"/><Relationship Id="rId107" Type="http://schemas.openxmlformats.org/officeDocument/2006/relationships/customXml" Target="../ink/ink98.xml"/><Relationship Id="rId454" Type="http://schemas.openxmlformats.org/officeDocument/2006/relationships/customXml" Target="../ink/ink436.xml"/><Relationship Id="rId661" Type="http://schemas.openxmlformats.org/officeDocument/2006/relationships/customXml" Target="../ink/ink643.xml"/><Relationship Id="rId759" Type="http://schemas.openxmlformats.org/officeDocument/2006/relationships/customXml" Target="../ink/ink741.xml"/><Relationship Id="rId966" Type="http://schemas.openxmlformats.org/officeDocument/2006/relationships/customXml" Target="../ink/ink948.xml"/><Relationship Id="rId1291" Type="http://schemas.openxmlformats.org/officeDocument/2006/relationships/customXml" Target="../ink/ink1273.xml"/><Relationship Id="rId1389" Type="http://schemas.openxmlformats.org/officeDocument/2006/relationships/customXml" Target="../ink/ink1371.xml"/><Relationship Id="rId1596" Type="http://schemas.openxmlformats.org/officeDocument/2006/relationships/customXml" Target="../ink/ink1572.xml"/><Relationship Id="rId2135" Type="http://schemas.openxmlformats.org/officeDocument/2006/relationships/customXml" Target="../ink/ink2096.xml"/><Relationship Id="rId2342" Type="http://schemas.openxmlformats.org/officeDocument/2006/relationships/customXml" Target="../ink/ink2288.xml"/><Relationship Id="rId2647" Type="http://schemas.openxmlformats.org/officeDocument/2006/relationships/customXml" Target="../ink/ink2575.xml"/><Relationship Id="rId314" Type="http://schemas.openxmlformats.org/officeDocument/2006/relationships/customXml" Target="../ink/ink297.xml"/><Relationship Id="rId521" Type="http://schemas.openxmlformats.org/officeDocument/2006/relationships/customXml" Target="../ink/ink503.xml"/><Relationship Id="rId619" Type="http://schemas.openxmlformats.org/officeDocument/2006/relationships/customXml" Target="../ink/ink601.xml"/><Relationship Id="rId1151" Type="http://schemas.openxmlformats.org/officeDocument/2006/relationships/customXml" Target="../ink/ink1133.xml"/><Relationship Id="rId1249" Type="http://schemas.openxmlformats.org/officeDocument/2006/relationships/customXml" Target="../ink/ink1231.xml"/><Relationship Id="rId2202" Type="http://schemas.openxmlformats.org/officeDocument/2006/relationships/customXml" Target="../ink/ink2157.xml"/><Relationship Id="rId95" Type="http://schemas.openxmlformats.org/officeDocument/2006/relationships/customXml" Target="../ink/ink86.xml"/><Relationship Id="rId826" Type="http://schemas.openxmlformats.org/officeDocument/2006/relationships/customXml" Target="../ink/ink808.xml"/><Relationship Id="rId1011" Type="http://schemas.openxmlformats.org/officeDocument/2006/relationships/customXml" Target="../ink/ink993.xml"/><Relationship Id="rId1109" Type="http://schemas.openxmlformats.org/officeDocument/2006/relationships/customXml" Target="../ink/ink1091.xml"/><Relationship Id="rId1456" Type="http://schemas.openxmlformats.org/officeDocument/2006/relationships/customXml" Target="../ink/ink1438.xml"/><Relationship Id="rId1663" Type="http://schemas.openxmlformats.org/officeDocument/2006/relationships/customXml" Target="../ink/ink1639.xml"/><Relationship Id="rId1870" Type="http://schemas.openxmlformats.org/officeDocument/2006/relationships/customXml" Target="../ink/ink1840.xml"/><Relationship Id="rId1968" Type="http://schemas.openxmlformats.org/officeDocument/2006/relationships/customXml" Target="../ink/ink1935.xml"/><Relationship Id="rId2507" Type="http://schemas.openxmlformats.org/officeDocument/2006/relationships/customXml" Target="../ink/ink2447.xml"/><Relationship Id="rId2714" Type="http://schemas.openxmlformats.org/officeDocument/2006/relationships/customXml" Target="../ink/ink2636.xml"/><Relationship Id="rId1316" Type="http://schemas.openxmlformats.org/officeDocument/2006/relationships/customXml" Target="../ink/ink1298.xml"/><Relationship Id="rId1523" Type="http://schemas.openxmlformats.org/officeDocument/2006/relationships/customXml" Target="../ink/ink1499.xml"/><Relationship Id="rId1730" Type="http://schemas.openxmlformats.org/officeDocument/2006/relationships/customXml" Target="../ink/ink1706.xml"/><Relationship Id="rId22" Type="http://schemas.openxmlformats.org/officeDocument/2006/relationships/customXml" Target="../ink/ink13.xml"/><Relationship Id="rId1828" Type="http://schemas.openxmlformats.org/officeDocument/2006/relationships/customXml" Target="../ink/ink1801.xml"/><Relationship Id="rId171" Type="http://schemas.openxmlformats.org/officeDocument/2006/relationships/customXml" Target="../ink/ink159.xml"/><Relationship Id="rId2297" Type="http://schemas.openxmlformats.org/officeDocument/2006/relationships/customXml" Target="../ink/ink2243.xml"/><Relationship Id="rId269" Type="http://schemas.openxmlformats.org/officeDocument/2006/relationships/customXml" Target="../ink/ink254.xml"/><Relationship Id="rId476" Type="http://schemas.openxmlformats.org/officeDocument/2006/relationships/customXml" Target="../ink/ink458.xml"/><Relationship Id="rId683" Type="http://schemas.openxmlformats.org/officeDocument/2006/relationships/customXml" Target="../ink/ink665.xml"/><Relationship Id="rId890" Type="http://schemas.openxmlformats.org/officeDocument/2006/relationships/customXml" Target="../ink/ink872.xml"/><Relationship Id="rId2157" Type="http://schemas.openxmlformats.org/officeDocument/2006/relationships/customXml" Target="../ink/ink2118.xml"/><Relationship Id="rId2364" Type="http://schemas.openxmlformats.org/officeDocument/2006/relationships/customXml" Target="../ink/ink2308.xml"/><Relationship Id="rId2571" Type="http://schemas.openxmlformats.org/officeDocument/2006/relationships/customXml" Target="../ink/ink2504.xml"/><Relationship Id="rId129" Type="http://schemas.openxmlformats.org/officeDocument/2006/relationships/customXml" Target="../ink/ink120.xml"/><Relationship Id="rId336" Type="http://schemas.openxmlformats.org/officeDocument/2006/relationships/customXml" Target="../ink/ink318.xml"/><Relationship Id="rId543" Type="http://schemas.openxmlformats.org/officeDocument/2006/relationships/customXml" Target="../ink/ink525.xml"/><Relationship Id="rId988" Type="http://schemas.openxmlformats.org/officeDocument/2006/relationships/customXml" Target="../ink/ink970.xml"/><Relationship Id="rId1173" Type="http://schemas.openxmlformats.org/officeDocument/2006/relationships/customXml" Target="../ink/ink1155.xml"/><Relationship Id="rId1380" Type="http://schemas.openxmlformats.org/officeDocument/2006/relationships/customXml" Target="../ink/ink1362.xml"/><Relationship Id="rId2017" Type="http://schemas.openxmlformats.org/officeDocument/2006/relationships/customXml" Target="../ink/ink1984.xml"/><Relationship Id="rId2224" Type="http://schemas.openxmlformats.org/officeDocument/2006/relationships/customXml" Target="../ink/ink2176.xml"/><Relationship Id="rId2669" Type="http://schemas.openxmlformats.org/officeDocument/2006/relationships/customXml" Target="../ink/ink2594.xml"/><Relationship Id="rId403" Type="http://schemas.openxmlformats.org/officeDocument/2006/relationships/customXml" Target="../ink/ink385.xml"/><Relationship Id="rId750" Type="http://schemas.openxmlformats.org/officeDocument/2006/relationships/customXml" Target="../ink/ink732.xml"/><Relationship Id="rId848" Type="http://schemas.openxmlformats.org/officeDocument/2006/relationships/customXml" Target="../ink/ink830.xml"/><Relationship Id="rId1033" Type="http://schemas.openxmlformats.org/officeDocument/2006/relationships/customXml" Target="../ink/ink1015.xml"/><Relationship Id="rId1478" Type="http://schemas.openxmlformats.org/officeDocument/2006/relationships/customXml" Target="../ink/ink1457.xml"/><Relationship Id="rId1685" Type="http://schemas.openxmlformats.org/officeDocument/2006/relationships/customXml" Target="../ink/ink1661.xml"/><Relationship Id="rId1892" Type="http://schemas.openxmlformats.org/officeDocument/2006/relationships/customXml" Target="../ink/ink1862.xml"/><Relationship Id="rId2431" Type="http://schemas.openxmlformats.org/officeDocument/2006/relationships/customXml" Target="../ink/ink2374.xml"/><Relationship Id="rId2529" Type="http://schemas.openxmlformats.org/officeDocument/2006/relationships/customXml" Target="../ink/ink2466.xml"/><Relationship Id="rId2736" Type="http://schemas.openxmlformats.org/officeDocument/2006/relationships/image" Target="NULL"/><Relationship Id="rId610" Type="http://schemas.openxmlformats.org/officeDocument/2006/relationships/customXml" Target="../ink/ink592.xml"/><Relationship Id="rId708" Type="http://schemas.openxmlformats.org/officeDocument/2006/relationships/customXml" Target="../ink/ink690.xml"/><Relationship Id="rId915" Type="http://schemas.openxmlformats.org/officeDocument/2006/relationships/customXml" Target="../ink/ink897.xml"/><Relationship Id="rId1240" Type="http://schemas.openxmlformats.org/officeDocument/2006/relationships/customXml" Target="../ink/ink1222.xml"/><Relationship Id="rId1338" Type="http://schemas.openxmlformats.org/officeDocument/2006/relationships/customXml" Target="../ink/ink1320.xml"/><Relationship Id="rId1545" Type="http://schemas.openxmlformats.org/officeDocument/2006/relationships/customXml" Target="../ink/ink1521.xml"/><Relationship Id="rId1100" Type="http://schemas.openxmlformats.org/officeDocument/2006/relationships/customXml" Target="../ink/ink1082.xml"/><Relationship Id="rId1405" Type="http://schemas.openxmlformats.org/officeDocument/2006/relationships/customXml" Target="../ink/ink1387.xml"/><Relationship Id="rId1752" Type="http://schemas.openxmlformats.org/officeDocument/2006/relationships/customXml" Target="../ink/ink1728.xml"/><Relationship Id="rId2803" Type="http://schemas.openxmlformats.org/officeDocument/2006/relationships/customXml" Target="../ink/ink2716.xml"/><Relationship Id="rId44" Type="http://schemas.openxmlformats.org/officeDocument/2006/relationships/customXml" Target="../ink/ink35.xml"/><Relationship Id="rId1612" Type="http://schemas.openxmlformats.org/officeDocument/2006/relationships/customXml" Target="../ink/ink1588.xml"/><Relationship Id="rId1917" Type="http://schemas.openxmlformats.org/officeDocument/2006/relationships/customXml" Target="../ink/ink1884.xml"/><Relationship Id="rId193" Type="http://schemas.openxmlformats.org/officeDocument/2006/relationships/customXml" Target="../ink/ink181.xml"/><Relationship Id="rId498" Type="http://schemas.openxmlformats.org/officeDocument/2006/relationships/customXml" Target="../ink/ink480.xml"/><Relationship Id="rId2081" Type="http://schemas.openxmlformats.org/officeDocument/2006/relationships/customXml" Target="../ink/ink2045.xml"/><Relationship Id="rId2179" Type="http://schemas.openxmlformats.org/officeDocument/2006/relationships/customXml" Target="../ink/ink2137.xml"/><Relationship Id="rId260" Type="http://schemas.openxmlformats.org/officeDocument/2006/relationships/customXml" Target="../ink/ink245.xml"/><Relationship Id="rId2386" Type="http://schemas.openxmlformats.org/officeDocument/2006/relationships/customXml" Target="../ink/ink2329.xml"/><Relationship Id="rId2593" Type="http://schemas.openxmlformats.org/officeDocument/2006/relationships/customXml" Target="../ink/ink2524.xml"/><Relationship Id="rId120" Type="http://schemas.openxmlformats.org/officeDocument/2006/relationships/customXml" Target="../ink/ink111.xml"/><Relationship Id="rId358" Type="http://schemas.openxmlformats.org/officeDocument/2006/relationships/customXml" Target="../ink/ink340.xml"/><Relationship Id="rId565" Type="http://schemas.openxmlformats.org/officeDocument/2006/relationships/customXml" Target="../ink/ink547.xml"/><Relationship Id="rId772" Type="http://schemas.openxmlformats.org/officeDocument/2006/relationships/customXml" Target="../ink/ink754.xml"/><Relationship Id="rId1195" Type="http://schemas.openxmlformats.org/officeDocument/2006/relationships/customXml" Target="../ink/ink1177.xml"/><Relationship Id="rId2039" Type="http://schemas.openxmlformats.org/officeDocument/2006/relationships/customXml" Target="../ink/ink2006.xml"/><Relationship Id="rId2246" Type="http://schemas.openxmlformats.org/officeDocument/2006/relationships/image" Target="NULL"/><Relationship Id="rId2453" Type="http://schemas.openxmlformats.org/officeDocument/2006/relationships/customXml" Target="../ink/ink2393.xml"/><Relationship Id="rId2660" Type="http://schemas.openxmlformats.org/officeDocument/2006/relationships/customXml" Target="../ink/ink2585.xml"/><Relationship Id="rId218" Type="http://schemas.openxmlformats.org/officeDocument/2006/relationships/customXml" Target="../ink/ink206.xml"/><Relationship Id="rId425" Type="http://schemas.openxmlformats.org/officeDocument/2006/relationships/customXml" Target="../ink/ink407.xml"/><Relationship Id="rId632" Type="http://schemas.openxmlformats.org/officeDocument/2006/relationships/customXml" Target="../ink/ink614.xml"/><Relationship Id="rId1055" Type="http://schemas.openxmlformats.org/officeDocument/2006/relationships/customXml" Target="../ink/ink1037.xml"/><Relationship Id="rId1262" Type="http://schemas.openxmlformats.org/officeDocument/2006/relationships/customXml" Target="../ink/ink1244.xml"/><Relationship Id="rId2106" Type="http://schemas.openxmlformats.org/officeDocument/2006/relationships/customXml" Target="../ink/ink2067.xml"/><Relationship Id="rId2313" Type="http://schemas.openxmlformats.org/officeDocument/2006/relationships/customXml" Target="../ink/ink2259.xml"/><Relationship Id="rId2520" Type="http://schemas.openxmlformats.org/officeDocument/2006/relationships/image" Target="NULL"/><Relationship Id="rId2758" Type="http://schemas.openxmlformats.org/officeDocument/2006/relationships/customXml" Target="../ink/ink2674.xml"/><Relationship Id="rId937" Type="http://schemas.openxmlformats.org/officeDocument/2006/relationships/customXml" Target="../ink/ink919.xml"/><Relationship Id="rId1122" Type="http://schemas.openxmlformats.org/officeDocument/2006/relationships/customXml" Target="../ink/ink1104.xml"/><Relationship Id="rId1567" Type="http://schemas.openxmlformats.org/officeDocument/2006/relationships/customXml" Target="../ink/ink1543.xml"/><Relationship Id="rId1774" Type="http://schemas.openxmlformats.org/officeDocument/2006/relationships/customXml" Target="../ink/ink1750.xml"/><Relationship Id="rId1981" Type="http://schemas.openxmlformats.org/officeDocument/2006/relationships/customXml" Target="../ink/ink1948.xml"/><Relationship Id="rId2618" Type="http://schemas.openxmlformats.org/officeDocument/2006/relationships/customXml" Target="../ink/ink2547.xml"/><Relationship Id="rId66" Type="http://schemas.openxmlformats.org/officeDocument/2006/relationships/customXml" Target="../ink/ink57.xml"/><Relationship Id="rId1427" Type="http://schemas.openxmlformats.org/officeDocument/2006/relationships/customXml" Target="../ink/ink1409.xml"/><Relationship Id="rId1634" Type="http://schemas.openxmlformats.org/officeDocument/2006/relationships/customXml" Target="../ink/ink1610.xml"/><Relationship Id="rId1841" Type="http://schemas.openxmlformats.org/officeDocument/2006/relationships/customXml" Target="../ink/ink1811.xml"/><Relationship Id="rId1939" Type="http://schemas.openxmlformats.org/officeDocument/2006/relationships/customXml" Target="../ink/ink1906.xml"/><Relationship Id="rId1701" Type="http://schemas.openxmlformats.org/officeDocument/2006/relationships/customXml" Target="../ink/ink1677.xml"/><Relationship Id="rId282" Type="http://schemas.openxmlformats.org/officeDocument/2006/relationships/customXml" Target="../ink/ink267.xml"/><Relationship Id="rId587" Type="http://schemas.openxmlformats.org/officeDocument/2006/relationships/customXml" Target="../ink/ink569.xml"/><Relationship Id="rId2170" Type="http://schemas.openxmlformats.org/officeDocument/2006/relationships/customXml" Target="../ink/ink2129.xml"/><Relationship Id="rId2268" Type="http://schemas.openxmlformats.org/officeDocument/2006/relationships/customXml" Target="../ink/ink2217.xml"/><Relationship Id="rId8" Type="http://schemas.openxmlformats.org/officeDocument/2006/relationships/customXml" Target="../ink/ink3.xml"/><Relationship Id="rId142" Type="http://schemas.openxmlformats.org/officeDocument/2006/relationships/customXml" Target="../ink/ink133.xml"/><Relationship Id="rId447" Type="http://schemas.openxmlformats.org/officeDocument/2006/relationships/customXml" Target="../ink/ink429.xml"/><Relationship Id="rId794" Type="http://schemas.openxmlformats.org/officeDocument/2006/relationships/customXml" Target="../ink/ink776.xml"/><Relationship Id="rId1077" Type="http://schemas.openxmlformats.org/officeDocument/2006/relationships/customXml" Target="../ink/ink1059.xml"/><Relationship Id="rId2030" Type="http://schemas.openxmlformats.org/officeDocument/2006/relationships/customXml" Target="../ink/ink1997.xml"/><Relationship Id="rId2128" Type="http://schemas.openxmlformats.org/officeDocument/2006/relationships/customXml" Target="../ink/ink2089.xml"/><Relationship Id="rId2475" Type="http://schemas.openxmlformats.org/officeDocument/2006/relationships/customXml" Target="../ink/ink2415.xml"/><Relationship Id="rId2682" Type="http://schemas.openxmlformats.org/officeDocument/2006/relationships/customXml" Target="../ink/ink2607.xml"/><Relationship Id="rId654" Type="http://schemas.openxmlformats.org/officeDocument/2006/relationships/customXml" Target="../ink/ink636.xml"/><Relationship Id="rId861" Type="http://schemas.openxmlformats.org/officeDocument/2006/relationships/customXml" Target="../ink/ink843.xml"/><Relationship Id="rId959" Type="http://schemas.openxmlformats.org/officeDocument/2006/relationships/customXml" Target="../ink/ink941.xml"/><Relationship Id="rId1284" Type="http://schemas.openxmlformats.org/officeDocument/2006/relationships/customXml" Target="../ink/ink1266.xml"/><Relationship Id="rId1491" Type="http://schemas.openxmlformats.org/officeDocument/2006/relationships/customXml" Target="../ink/ink1470.xml"/><Relationship Id="rId1589" Type="http://schemas.openxmlformats.org/officeDocument/2006/relationships/customXml" Target="../ink/ink1565.xml"/><Relationship Id="rId2335" Type="http://schemas.openxmlformats.org/officeDocument/2006/relationships/customXml" Target="../ink/ink2281.xml"/><Relationship Id="rId2542" Type="http://schemas.openxmlformats.org/officeDocument/2006/relationships/customXml" Target="../ink/ink2476.xml"/><Relationship Id="rId307" Type="http://schemas.openxmlformats.org/officeDocument/2006/relationships/image" Target="NULL"/><Relationship Id="rId514" Type="http://schemas.openxmlformats.org/officeDocument/2006/relationships/customXml" Target="../ink/ink496.xml"/><Relationship Id="rId721" Type="http://schemas.openxmlformats.org/officeDocument/2006/relationships/customXml" Target="../ink/ink703.xml"/><Relationship Id="rId1144" Type="http://schemas.openxmlformats.org/officeDocument/2006/relationships/customXml" Target="../ink/ink1126.xml"/><Relationship Id="rId1351" Type="http://schemas.openxmlformats.org/officeDocument/2006/relationships/customXml" Target="../ink/ink1333.xml"/><Relationship Id="rId1449" Type="http://schemas.openxmlformats.org/officeDocument/2006/relationships/customXml" Target="../ink/ink1431.xml"/><Relationship Id="rId1796" Type="http://schemas.openxmlformats.org/officeDocument/2006/relationships/customXml" Target="../ink/ink1770.xml"/><Relationship Id="rId2402" Type="http://schemas.openxmlformats.org/officeDocument/2006/relationships/customXml" Target="../ink/ink2345.xml"/><Relationship Id="rId88" Type="http://schemas.openxmlformats.org/officeDocument/2006/relationships/customXml" Target="../ink/ink79.xml"/><Relationship Id="rId819" Type="http://schemas.openxmlformats.org/officeDocument/2006/relationships/customXml" Target="../ink/ink801.xml"/><Relationship Id="rId1004" Type="http://schemas.openxmlformats.org/officeDocument/2006/relationships/customXml" Target="../ink/ink986.xml"/><Relationship Id="rId1211" Type="http://schemas.openxmlformats.org/officeDocument/2006/relationships/customXml" Target="../ink/ink1193.xml"/><Relationship Id="rId1656" Type="http://schemas.openxmlformats.org/officeDocument/2006/relationships/customXml" Target="../ink/ink1632.xml"/><Relationship Id="rId1863" Type="http://schemas.openxmlformats.org/officeDocument/2006/relationships/customXml" Target="../ink/ink1833.xml"/><Relationship Id="rId2707" Type="http://schemas.openxmlformats.org/officeDocument/2006/relationships/customXml" Target="../ink/ink2629.xml"/><Relationship Id="rId1309" Type="http://schemas.openxmlformats.org/officeDocument/2006/relationships/customXml" Target="../ink/ink1291.xml"/><Relationship Id="rId1516" Type="http://schemas.openxmlformats.org/officeDocument/2006/relationships/customXml" Target="../ink/ink1492.xml"/><Relationship Id="rId1723" Type="http://schemas.openxmlformats.org/officeDocument/2006/relationships/customXml" Target="../ink/ink1699.xml"/><Relationship Id="rId1930" Type="http://schemas.openxmlformats.org/officeDocument/2006/relationships/customXml" Target="../ink/ink1897.xml"/><Relationship Id="rId2192" Type="http://schemas.openxmlformats.org/officeDocument/2006/relationships/customXml" Target="../ink/ink2148.xml"/><Relationship Id="rId164" Type="http://schemas.openxmlformats.org/officeDocument/2006/relationships/customXml" Target="../ink/ink153.xml"/><Relationship Id="rId371" Type="http://schemas.openxmlformats.org/officeDocument/2006/relationships/customXml" Target="../ink/ink353.xml"/><Relationship Id="rId2052" Type="http://schemas.openxmlformats.org/officeDocument/2006/relationships/customXml" Target="../ink/ink2018.xml"/><Relationship Id="rId2497" Type="http://schemas.openxmlformats.org/officeDocument/2006/relationships/customXml" Target="../ink/ink2437.xml"/><Relationship Id="rId469" Type="http://schemas.openxmlformats.org/officeDocument/2006/relationships/customXml" Target="../ink/ink451.xml"/><Relationship Id="rId676" Type="http://schemas.openxmlformats.org/officeDocument/2006/relationships/customXml" Target="../ink/ink658.xml"/><Relationship Id="rId883" Type="http://schemas.openxmlformats.org/officeDocument/2006/relationships/customXml" Target="../ink/ink865.xml"/><Relationship Id="rId1099" Type="http://schemas.openxmlformats.org/officeDocument/2006/relationships/customXml" Target="../ink/ink1081.xml"/><Relationship Id="rId2357" Type="http://schemas.openxmlformats.org/officeDocument/2006/relationships/customXml" Target="../ink/ink2303.xml"/><Relationship Id="rId2564" Type="http://schemas.openxmlformats.org/officeDocument/2006/relationships/customXml" Target="../ink/ink2498.xml"/><Relationship Id="rId231" Type="http://schemas.openxmlformats.org/officeDocument/2006/relationships/customXml" Target="../ink/ink218.xml"/><Relationship Id="rId329" Type="http://schemas.openxmlformats.org/officeDocument/2006/relationships/customXml" Target="../ink/ink311.xml"/><Relationship Id="rId536" Type="http://schemas.openxmlformats.org/officeDocument/2006/relationships/customXml" Target="../ink/ink518.xml"/><Relationship Id="rId1166" Type="http://schemas.openxmlformats.org/officeDocument/2006/relationships/customXml" Target="../ink/ink1148.xml"/><Relationship Id="rId1373" Type="http://schemas.openxmlformats.org/officeDocument/2006/relationships/customXml" Target="../ink/ink1355.xml"/><Relationship Id="rId2217" Type="http://schemas.openxmlformats.org/officeDocument/2006/relationships/image" Target="NULL"/><Relationship Id="rId2771" Type="http://schemas.openxmlformats.org/officeDocument/2006/relationships/customXml" Target="../ink/ink2687.xml"/><Relationship Id="rId743" Type="http://schemas.openxmlformats.org/officeDocument/2006/relationships/customXml" Target="../ink/ink725.xml"/><Relationship Id="rId950" Type="http://schemas.openxmlformats.org/officeDocument/2006/relationships/customXml" Target="../ink/ink932.xml"/><Relationship Id="rId1026" Type="http://schemas.openxmlformats.org/officeDocument/2006/relationships/customXml" Target="../ink/ink1008.xml"/><Relationship Id="rId1580" Type="http://schemas.openxmlformats.org/officeDocument/2006/relationships/customXml" Target="../ink/ink1556.xml"/><Relationship Id="rId1678" Type="http://schemas.openxmlformats.org/officeDocument/2006/relationships/customXml" Target="../ink/ink1654.xml"/><Relationship Id="rId1885" Type="http://schemas.openxmlformats.org/officeDocument/2006/relationships/customXml" Target="../ink/ink1855.xml"/><Relationship Id="rId2424" Type="http://schemas.openxmlformats.org/officeDocument/2006/relationships/customXml" Target="../ink/ink2367.xml"/><Relationship Id="rId2631" Type="http://schemas.openxmlformats.org/officeDocument/2006/relationships/customXml" Target="../ink/ink2559.xml"/><Relationship Id="rId2729" Type="http://schemas.openxmlformats.org/officeDocument/2006/relationships/customXml" Target="../ink/ink2649.xml"/><Relationship Id="rId603" Type="http://schemas.openxmlformats.org/officeDocument/2006/relationships/customXml" Target="../ink/ink585.xml"/><Relationship Id="rId810" Type="http://schemas.openxmlformats.org/officeDocument/2006/relationships/customXml" Target="../ink/ink792.xml"/><Relationship Id="rId908" Type="http://schemas.openxmlformats.org/officeDocument/2006/relationships/customXml" Target="../ink/ink890.xml"/><Relationship Id="rId1233" Type="http://schemas.openxmlformats.org/officeDocument/2006/relationships/customXml" Target="../ink/ink1215.xml"/><Relationship Id="rId1440" Type="http://schemas.openxmlformats.org/officeDocument/2006/relationships/customXml" Target="../ink/ink1422.xml"/><Relationship Id="rId1538" Type="http://schemas.openxmlformats.org/officeDocument/2006/relationships/customXml" Target="../ink/ink1514.xml"/><Relationship Id="rId1300" Type="http://schemas.openxmlformats.org/officeDocument/2006/relationships/customXml" Target="../ink/ink1282.xml"/><Relationship Id="rId1745" Type="http://schemas.openxmlformats.org/officeDocument/2006/relationships/customXml" Target="../ink/ink1721.xml"/><Relationship Id="rId1952" Type="http://schemas.openxmlformats.org/officeDocument/2006/relationships/customXml" Target="../ink/ink1919.xml"/><Relationship Id="rId37" Type="http://schemas.openxmlformats.org/officeDocument/2006/relationships/customXml" Target="../ink/ink28.xml"/><Relationship Id="rId1605" Type="http://schemas.openxmlformats.org/officeDocument/2006/relationships/customXml" Target="../ink/ink1581.xml"/><Relationship Id="rId1812" Type="http://schemas.openxmlformats.org/officeDocument/2006/relationships/customXml" Target="../ink/ink1785.xml"/><Relationship Id="rId186" Type="http://schemas.openxmlformats.org/officeDocument/2006/relationships/customXml" Target="../ink/ink174.xml"/><Relationship Id="rId393" Type="http://schemas.openxmlformats.org/officeDocument/2006/relationships/customXml" Target="../ink/ink375.xml"/><Relationship Id="rId2074" Type="http://schemas.openxmlformats.org/officeDocument/2006/relationships/customXml" Target="../ink/ink2038.xml"/><Relationship Id="rId2281" Type="http://schemas.openxmlformats.org/officeDocument/2006/relationships/customXml" Target="../ink/ink2230.xml"/><Relationship Id="rId253" Type="http://schemas.openxmlformats.org/officeDocument/2006/relationships/customXml" Target="../ink/ink238.xml"/><Relationship Id="rId460" Type="http://schemas.openxmlformats.org/officeDocument/2006/relationships/customXml" Target="../ink/ink442.xml"/><Relationship Id="rId698" Type="http://schemas.openxmlformats.org/officeDocument/2006/relationships/customXml" Target="../ink/ink680.xml"/><Relationship Id="rId1090" Type="http://schemas.openxmlformats.org/officeDocument/2006/relationships/customXml" Target="../ink/ink1072.xml"/><Relationship Id="rId2141" Type="http://schemas.openxmlformats.org/officeDocument/2006/relationships/customXml" Target="../ink/ink2102.xml"/><Relationship Id="rId2379" Type="http://schemas.openxmlformats.org/officeDocument/2006/relationships/customXml" Target="../ink/ink2322.xml"/><Relationship Id="rId2586" Type="http://schemas.openxmlformats.org/officeDocument/2006/relationships/customXml" Target="../ink/ink2517.xml"/><Relationship Id="rId2793" Type="http://schemas.openxmlformats.org/officeDocument/2006/relationships/customXml" Target="../ink/ink2707.xml"/><Relationship Id="rId113" Type="http://schemas.openxmlformats.org/officeDocument/2006/relationships/customXml" Target="../ink/ink104.xml"/><Relationship Id="rId320" Type="http://schemas.openxmlformats.org/officeDocument/2006/relationships/customXml" Target="../ink/ink302.xml"/><Relationship Id="rId558" Type="http://schemas.openxmlformats.org/officeDocument/2006/relationships/customXml" Target="../ink/ink540.xml"/><Relationship Id="rId765" Type="http://schemas.openxmlformats.org/officeDocument/2006/relationships/customXml" Target="../ink/ink747.xml"/><Relationship Id="rId972" Type="http://schemas.openxmlformats.org/officeDocument/2006/relationships/customXml" Target="../ink/ink954.xml"/><Relationship Id="rId1188" Type="http://schemas.openxmlformats.org/officeDocument/2006/relationships/customXml" Target="../ink/ink1170.xml"/><Relationship Id="rId1395" Type="http://schemas.openxmlformats.org/officeDocument/2006/relationships/customXml" Target="../ink/ink1377.xml"/><Relationship Id="rId2001" Type="http://schemas.openxmlformats.org/officeDocument/2006/relationships/customXml" Target="../ink/ink1968.xml"/><Relationship Id="rId2239" Type="http://schemas.openxmlformats.org/officeDocument/2006/relationships/customXml" Target="../ink/ink2191.xml"/><Relationship Id="rId2446" Type="http://schemas.openxmlformats.org/officeDocument/2006/relationships/customXml" Target="../ink/ink2386.xml"/><Relationship Id="rId2653" Type="http://schemas.openxmlformats.org/officeDocument/2006/relationships/customXml" Target="../ink/ink2579.xml"/><Relationship Id="rId418" Type="http://schemas.openxmlformats.org/officeDocument/2006/relationships/customXml" Target="../ink/ink400.xml"/><Relationship Id="rId625" Type="http://schemas.openxmlformats.org/officeDocument/2006/relationships/customXml" Target="../ink/ink607.xml"/><Relationship Id="rId832" Type="http://schemas.openxmlformats.org/officeDocument/2006/relationships/customXml" Target="../ink/ink814.xml"/><Relationship Id="rId1048" Type="http://schemas.openxmlformats.org/officeDocument/2006/relationships/customXml" Target="../ink/ink1030.xml"/><Relationship Id="rId1255" Type="http://schemas.openxmlformats.org/officeDocument/2006/relationships/customXml" Target="../ink/ink1237.xml"/><Relationship Id="rId1462" Type="http://schemas.openxmlformats.org/officeDocument/2006/relationships/image" Target="NULL"/><Relationship Id="rId2306" Type="http://schemas.openxmlformats.org/officeDocument/2006/relationships/customXml" Target="../ink/ink2252.xml"/><Relationship Id="rId2513" Type="http://schemas.openxmlformats.org/officeDocument/2006/relationships/customXml" Target="../ink/ink2451.xml"/><Relationship Id="rId1115" Type="http://schemas.openxmlformats.org/officeDocument/2006/relationships/customXml" Target="../ink/ink1097.xml"/><Relationship Id="rId1322" Type="http://schemas.openxmlformats.org/officeDocument/2006/relationships/customXml" Target="../ink/ink1304.xml"/><Relationship Id="rId1767" Type="http://schemas.openxmlformats.org/officeDocument/2006/relationships/customXml" Target="../ink/ink1743.xml"/><Relationship Id="rId1974" Type="http://schemas.openxmlformats.org/officeDocument/2006/relationships/customXml" Target="../ink/ink1941.xml"/><Relationship Id="rId2720" Type="http://schemas.openxmlformats.org/officeDocument/2006/relationships/customXml" Target="../ink/ink2642.xml"/><Relationship Id="rId2818" Type="http://schemas.openxmlformats.org/officeDocument/2006/relationships/customXml" Target="../ink/ink2731.xml"/><Relationship Id="rId59" Type="http://schemas.openxmlformats.org/officeDocument/2006/relationships/customXml" Target="../ink/ink50.xml"/><Relationship Id="rId1627" Type="http://schemas.openxmlformats.org/officeDocument/2006/relationships/customXml" Target="../ink/ink1603.xml"/><Relationship Id="rId1834" Type="http://schemas.openxmlformats.org/officeDocument/2006/relationships/customXml" Target="../ink/ink1805.xml"/><Relationship Id="rId2096" Type="http://schemas.openxmlformats.org/officeDocument/2006/relationships/customXml" Target="../ink/ink2058.xml"/><Relationship Id="rId1901" Type="http://schemas.openxmlformats.org/officeDocument/2006/relationships/customXml" Target="../ink/ink1871.xml"/><Relationship Id="rId275" Type="http://schemas.openxmlformats.org/officeDocument/2006/relationships/customXml" Target="../ink/ink260.xml"/><Relationship Id="rId482" Type="http://schemas.openxmlformats.org/officeDocument/2006/relationships/customXml" Target="../ink/ink464.xml"/><Relationship Id="rId2163" Type="http://schemas.openxmlformats.org/officeDocument/2006/relationships/customXml" Target="../ink/ink2124.xml"/><Relationship Id="rId2370" Type="http://schemas.openxmlformats.org/officeDocument/2006/relationships/image" Target="NULL"/><Relationship Id="rId135" Type="http://schemas.openxmlformats.org/officeDocument/2006/relationships/customXml" Target="../ink/ink126.xml"/><Relationship Id="rId342" Type="http://schemas.openxmlformats.org/officeDocument/2006/relationships/customXml" Target="../ink/ink324.xml"/><Relationship Id="rId787" Type="http://schemas.openxmlformats.org/officeDocument/2006/relationships/customXml" Target="../ink/ink769.xml"/><Relationship Id="rId994" Type="http://schemas.openxmlformats.org/officeDocument/2006/relationships/customXml" Target="../ink/ink976.xml"/><Relationship Id="rId2023" Type="http://schemas.openxmlformats.org/officeDocument/2006/relationships/customXml" Target="../ink/ink1990.xml"/><Relationship Id="rId2230" Type="http://schemas.openxmlformats.org/officeDocument/2006/relationships/customXml" Target="../ink/ink2182.xml"/><Relationship Id="rId2468" Type="http://schemas.openxmlformats.org/officeDocument/2006/relationships/customXml" Target="../ink/ink2408.xml"/><Relationship Id="rId2675" Type="http://schemas.openxmlformats.org/officeDocument/2006/relationships/customXml" Target="../ink/ink2600.xml"/><Relationship Id="rId202" Type="http://schemas.openxmlformats.org/officeDocument/2006/relationships/customXml" Target="../ink/ink190.xml"/><Relationship Id="rId647" Type="http://schemas.openxmlformats.org/officeDocument/2006/relationships/customXml" Target="../ink/ink629.xml"/><Relationship Id="rId854" Type="http://schemas.openxmlformats.org/officeDocument/2006/relationships/customXml" Target="../ink/ink836.xml"/><Relationship Id="rId1277" Type="http://schemas.openxmlformats.org/officeDocument/2006/relationships/customXml" Target="../ink/ink1259.xml"/><Relationship Id="rId1484" Type="http://schemas.openxmlformats.org/officeDocument/2006/relationships/customXml" Target="../ink/ink1463.xml"/><Relationship Id="rId1691" Type="http://schemas.openxmlformats.org/officeDocument/2006/relationships/customXml" Target="../ink/ink1667.xml"/><Relationship Id="rId2328" Type="http://schemas.openxmlformats.org/officeDocument/2006/relationships/customXml" Target="../ink/ink2274.xml"/><Relationship Id="rId2535" Type="http://schemas.openxmlformats.org/officeDocument/2006/relationships/customXml" Target="../ink/ink2470.xml"/><Relationship Id="rId2742" Type="http://schemas.openxmlformats.org/officeDocument/2006/relationships/customXml" Target="../ink/ink2661.xml"/><Relationship Id="rId507" Type="http://schemas.openxmlformats.org/officeDocument/2006/relationships/customXml" Target="../ink/ink489.xml"/><Relationship Id="rId714" Type="http://schemas.openxmlformats.org/officeDocument/2006/relationships/customXml" Target="../ink/ink696.xml"/><Relationship Id="rId921" Type="http://schemas.openxmlformats.org/officeDocument/2006/relationships/customXml" Target="../ink/ink903.xml"/><Relationship Id="rId1137" Type="http://schemas.openxmlformats.org/officeDocument/2006/relationships/customXml" Target="../ink/ink1119.xml"/><Relationship Id="rId1344" Type="http://schemas.openxmlformats.org/officeDocument/2006/relationships/customXml" Target="../ink/ink1326.xml"/><Relationship Id="rId1551" Type="http://schemas.openxmlformats.org/officeDocument/2006/relationships/customXml" Target="../ink/ink1527.xml"/><Relationship Id="rId1789" Type="http://schemas.openxmlformats.org/officeDocument/2006/relationships/customXml" Target="../ink/ink1765.xml"/><Relationship Id="rId1996" Type="http://schemas.openxmlformats.org/officeDocument/2006/relationships/customXml" Target="../ink/ink1963.xml"/><Relationship Id="rId2602" Type="http://schemas.openxmlformats.org/officeDocument/2006/relationships/customXml" Target="../ink/ink2533.xml"/><Relationship Id="rId50" Type="http://schemas.openxmlformats.org/officeDocument/2006/relationships/customXml" Target="../ink/ink41.xml"/><Relationship Id="rId1204" Type="http://schemas.openxmlformats.org/officeDocument/2006/relationships/customXml" Target="../ink/ink1186.xml"/><Relationship Id="rId1411" Type="http://schemas.openxmlformats.org/officeDocument/2006/relationships/customXml" Target="../ink/ink1393.xml"/><Relationship Id="rId1649" Type="http://schemas.openxmlformats.org/officeDocument/2006/relationships/customXml" Target="../ink/ink1625.xml"/><Relationship Id="rId1856" Type="http://schemas.openxmlformats.org/officeDocument/2006/relationships/customXml" Target="../ink/ink1826.xml"/><Relationship Id="rId1509" Type="http://schemas.openxmlformats.org/officeDocument/2006/relationships/image" Target="NULL"/><Relationship Id="rId1716" Type="http://schemas.openxmlformats.org/officeDocument/2006/relationships/customXml" Target="../ink/ink1692.xml"/><Relationship Id="rId1923" Type="http://schemas.openxmlformats.org/officeDocument/2006/relationships/customXml" Target="../ink/ink1890.xml"/><Relationship Id="rId297" Type="http://schemas.openxmlformats.org/officeDocument/2006/relationships/customXml" Target="../ink/ink282.xml"/><Relationship Id="rId2185" Type="http://schemas.openxmlformats.org/officeDocument/2006/relationships/customXml" Target="../ink/ink2143.xml"/><Relationship Id="rId2392" Type="http://schemas.openxmlformats.org/officeDocument/2006/relationships/customXml" Target="../ink/ink2335.xml"/><Relationship Id="rId157" Type="http://schemas.openxmlformats.org/officeDocument/2006/relationships/image" Target="NULL"/><Relationship Id="rId364" Type="http://schemas.openxmlformats.org/officeDocument/2006/relationships/customXml" Target="../ink/ink346.xml"/><Relationship Id="rId2045" Type="http://schemas.openxmlformats.org/officeDocument/2006/relationships/customXml" Target="../ink/ink2012.xml"/><Relationship Id="rId2697" Type="http://schemas.openxmlformats.org/officeDocument/2006/relationships/image" Target="NULL"/><Relationship Id="rId571" Type="http://schemas.openxmlformats.org/officeDocument/2006/relationships/customXml" Target="../ink/ink553.xml"/><Relationship Id="rId669" Type="http://schemas.openxmlformats.org/officeDocument/2006/relationships/customXml" Target="../ink/ink651.xml"/><Relationship Id="rId876" Type="http://schemas.openxmlformats.org/officeDocument/2006/relationships/customXml" Target="../ink/ink858.xml"/><Relationship Id="rId1299" Type="http://schemas.openxmlformats.org/officeDocument/2006/relationships/customXml" Target="../ink/ink1281.xml"/><Relationship Id="rId2252" Type="http://schemas.openxmlformats.org/officeDocument/2006/relationships/customXml" Target="../ink/ink2202.xml"/><Relationship Id="rId2557" Type="http://schemas.openxmlformats.org/officeDocument/2006/relationships/customXml" Target="../ink/ink2491.xml"/><Relationship Id="rId224" Type="http://schemas.openxmlformats.org/officeDocument/2006/relationships/customXml" Target="../ink/ink212.xml"/><Relationship Id="rId431" Type="http://schemas.openxmlformats.org/officeDocument/2006/relationships/customXml" Target="../ink/ink413.xml"/><Relationship Id="rId529" Type="http://schemas.openxmlformats.org/officeDocument/2006/relationships/customXml" Target="../ink/ink511.xml"/><Relationship Id="rId736" Type="http://schemas.openxmlformats.org/officeDocument/2006/relationships/customXml" Target="../ink/ink718.xml"/><Relationship Id="rId1061" Type="http://schemas.openxmlformats.org/officeDocument/2006/relationships/customXml" Target="../ink/ink1043.xml"/><Relationship Id="rId1159" Type="http://schemas.openxmlformats.org/officeDocument/2006/relationships/customXml" Target="../ink/ink1141.xml"/><Relationship Id="rId1366" Type="http://schemas.openxmlformats.org/officeDocument/2006/relationships/customXml" Target="../ink/ink1348.xml"/><Relationship Id="rId2112" Type="http://schemas.openxmlformats.org/officeDocument/2006/relationships/customXml" Target="../ink/ink2073.xml"/><Relationship Id="rId2417" Type="http://schemas.openxmlformats.org/officeDocument/2006/relationships/customXml" Target="../ink/ink2360.xml"/><Relationship Id="rId2764" Type="http://schemas.openxmlformats.org/officeDocument/2006/relationships/customXml" Target="../ink/ink2680.xml"/><Relationship Id="rId943" Type="http://schemas.openxmlformats.org/officeDocument/2006/relationships/customXml" Target="../ink/ink925.xml"/><Relationship Id="rId1019" Type="http://schemas.openxmlformats.org/officeDocument/2006/relationships/customXml" Target="../ink/ink1001.xml"/><Relationship Id="rId1573" Type="http://schemas.openxmlformats.org/officeDocument/2006/relationships/customXml" Target="../ink/ink1549.xml"/><Relationship Id="rId1780" Type="http://schemas.openxmlformats.org/officeDocument/2006/relationships/customXml" Target="../ink/ink1756.xml"/><Relationship Id="rId1878" Type="http://schemas.openxmlformats.org/officeDocument/2006/relationships/customXml" Target="../ink/ink1848.xml"/><Relationship Id="rId2624" Type="http://schemas.openxmlformats.org/officeDocument/2006/relationships/customXml" Target="../ink/ink2552.xml"/><Relationship Id="rId72" Type="http://schemas.openxmlformats.org/officeDocument/2006/relationships/customXml" Target="../ink/ink63.xml"/><Relationship Id="rId803" Type="http://schemas.openxmlformats.org/officeDocument/2006/relationships/customXml" Target="../ink/ink785.xml"/><Relationship Id="rId1226" Type="http://schemas.openxmlformats.org/officeDocument/2006/relationships/customXml" Target="../ink/ink1208.xml"/><Relationship Id="rId1433" Type="http://schemas.openxmlformats.org/officeDocument/2006/relationships/customXml" Target="../ink/ink1415.xml"/><Relationship Id="rId1640" Type="http://schemas.openxmlformats.org/officeDocument/2006/relationships/customXml" Target="../ink/ink1616.xml"/><Relationship Id="rId1738" Type="http://schemas.openxmlformats.org/officeDocument/2006/relationships/customXml" Target="../ink/ink1714.xml"/><Relationship Id="rId1500" Type="http://schemas.openxmlformats.org/officeDocument/2006/relationships/customXml" Target="../ink/ink1478.xml"/><Relationship Id="rId1945" Type="http://schemas.openxmlformats.org/officeDocument/2006/relationships/customXml" Target="../ink/ink1912.xml"/><Relationship Id="rId1805" Type="http://schemas.openxmlformats.org/officeDocument/2006/relationships/customXml" Target="../ink/ink1778.xml"/><Relationship Id="rId179" Type="http://schemas.openxmlformats.org/officeDocument/2006/relationships/customXml" Target="../ink/ink167.xml"/><Relationship Id="rId386" Type="http://schemas.openxmlformats.org/officeDocument/2006/relationships/customXml" Target="../ink/ink368.xml"/><Relationship Id="rId593" Type="http://schemas.openxmlformats.org/officeDocument/2006/relationships/customXml" Target="../ink/ink575.xml"/><Relationship Id="rId2067" Type="http://schemas.openxmlformats.org/officeDocument/2006/relationships/customXml" Target="../ink/ink2031.xml"/><Relationship Id="rId2274" Type="http://schemas.openxmlformats.org/officeDocument/2006/relationships/customXml" Target="../ink/ink2223.xml"/><Relationship Id="rId2481" Type="http://schemas.openxmlformats.org/officeDocument/2006/relationships/customXml" Target="../ink/ink2421.xml"/><Relationship Id="rId246" Type="http://schemas.openxmlformats.org/officeDocument/2006/relationships/customXml" Target="../ink/ink231.xml"/><Relationship Id="rId453" Type="http://schemas.openxmlformats.org/officeDocument/2006/relationships/customXml" Target="../ink/ink435.xml"/><Relationship Id="rId660" Type="http://schemas.openxmlformats.org/officeDocument/2006/relationships/customXml" Target="../ink/ink642.xml"/><Relationship Id="rId898" Type="http://schemas.openxmlformats.org/officeDocument/2006/relationships/customXml" Target="../ink/ink880.xml"/><Relationship Id="rId1083" Type="http://schemas.openxmlformats.org/officeDocument/2006/relationships/customXml" Target="../ink/ink1065.xml"/><Relationship Id="rId1290" Type="http://schemas.openxmlformats.org/officeDocument/2006/relationships/customXml" Target="../ink/ink1272.xml"/><Relationship Id="rId2134" Type="http://schemas.openxmlformats.org/officeDocument/2006/relationships/customXml" Target="../ink/ink2095.xml"/><Relationship Id="rId2341" Type="http://schemas.openxmlformats.org/officeDocument/2006/relationships/customXml" Target="../ink/ink2287.xml"/><Relationship Id="rId2579" Type="http://schemas.openxmlformats.org/officeDocument/2006/relationships/customXml" Target="../ink/ink2511.xml"/><Relationship Id="rId2786" Type="http://schemas.openxmlformats.org/officeDocument/2006/relationships/image" Target="NULL"/><Relationship Id="rId106" Type="http://schemas.openxmlformats.org/officeDocument/2006/relationships/customXml" Target="../ink/ink97.xml"/><Relationship Id="rId313" Type="http://schemas.openxmlformats.org/officeDocument/2006/relationships/customXml" Target="../ink/ink296.xml"/><Relationship Id="rId758" Type="http://schemas.openxmlformats.org/officeDocument/2006/relationships/customXml" Target="../ink/ink740.xml"/><Relationship Id="rId965" Type="http://schemas.openxmlformats.org/officeDocument/2006/relationships/customXml" Target="../ink/ink947.xml"/><Relationship Id="rId1150" Type="http://schemas.openxmlformats.org/officeDocument/2006/relationships/customXml" Target="../ink/ink1132.xml"/><Relationship Id="rId1388" Type="http://schemas.openxmlformats.org/officeDocument/2006/relationships/customXml" Target="../ink/ink1370.xml"/><Relationship Id="rId1595" Type="http://schemas.openxmlformats.org/officeDocument/2006/relationships/customXml" Target="../ink/ink1571.xml"/><Relationship Id="rId2439" Type="http://schemas.openxmlformats.org/officeDocument/2006/relationships/customXml" Target="../ink/ink2380.xml"/><Relationship Id="rId2646" Type="http://schemas.openxmlformats.org/officeDocument/2006/relationships/customXml" Target="../ink/ink2574.xml"/><Relationship Id="rId94" Type="http://schemas.openxmlformats.org/officeDocument/2006/relationships/customXml" Target="../ink/ink85.xml"/><Relationship Id="rId520" Type="http://schemas.openxmlformats.org/officeDocument/2006/relationships/customXml" Target="../ink/ink502.xml"/><Relationship Id="rId618" Type="http://schemas.openxmlformats.org/officeDocument/2006/relationships/customXml" Target="../ink/ink600.xml"/><Relationship Id="rId825" Type="http://schemas.openxmlformats.org/officeDocument/2006/relationships/customXml" Target="../ink/ink807.xml"/><Relationship Id="rId1248" Type="http://schemas.openxmlformats.org/officeDocument/2006/relationships/customXml" Target="../ink/ink1230.xml"/><Relationship Id="rId1455" Type="http://schemas.openxmlformats.org/officeDocument/2006/relationships/customXml" Target="../ink/ink1437.xml"/><Relationship Id="rId1662" Type="http://schemas.openxmlformats.org/officeDocument/2006/relationships/customXml" Target="../ink/ink1638.xml"/><Relationship Id="rId2201" Type="http://schemas.openxmlformats.org/officeDocument/2006/relationships/customXml" Target="../ink/ink2156.xml"/><Relationship Id="rId2506" Type="http://schemas.openxmlformats.org/officeDocument/2006/relationships/customXml" Target="../ink/ink2446.xml"/><Relationship Id="rId1010" Type="http://schemas.openxmlformats.org/officeDocument/2006/relationships/customXml" Target="../ink/ink992.xml"/><Relationship Id="rId1108" Type="http://schemas.openxmlformats.org/officeDocument/2006/relationships/customXml" Target="../ink/ink1090.xml"/><Relationship Id="rId1315" Type="http://schemas.openxmlformats.org/officeDocument/2006/relationships/customXml" Target="../ink/ink1297.xml"/><Relationship Id="rId1967" Type="http://schemas.openxmlformats.org/officeDocument/2006/relationships/customXml" Target="../ink/ink1934.xml"/><Relationship Id="rId2713" Type="http://schemas.openxmlformats.org/officeDocument/2006/relationships/customXml" Target="../ink/ink2635.xml"/><Relationship Id="rId1522" Type="http://schemas.openxmlformats.org/officeDocument/2006/relationships/customXml" Target="../ink/ink1498.xml"/><Relationship Id="rId21" Type="http://schemas.openxmlformats.org/officeDocument/2006/relationships/customXml" Target="../ink/ink12.xml"/><Relationship Id="rId2089" Type="http://schemas.openxmlformats.org/officeDocument/2006/relationships/customXml" Target="../ink/ink2053.xml"/><Relationship Id="rId2296" Type="http://schemas.openxmlformats.org/officeDocument/2006/relationships/customXml" Target="../ink/ink2242.xml"/><Relationship Id="rId268" Type="http://schemas.openxmlformats.org/officeDocument/2006/relationships/customXml" Target="../ink/ink253.xml"/><Relationship Id="rId475" Type="http://schemas.openxmlformats.org/officeDocument/2006/relationships/customXml" Target="../ink/ink457.xml"/><Relationship Id="rId682" Type="http://schemas.openxmlformats.org/officeDocument/2006/relationships/customXml" Target="../ink/ink664.xml"/><Relationship Id="rId2156" Type="http://schemas.openxmlformats.org/officeDocument/2006/relationships/customXml" Target="../ink/ink2117.xml"/><Relationship Id="rId2363" Type="http://schemas.openxmlformats.org/officeDocument/2006/relationships/customXml" Target="../ink/ink2307.xml"/><Relationship Id="rId2570" Type="http://schemas.openxmlformats.org/officeDocument/2006/relationships/image" Target="NULL"/><Relationship Id="rId128" Type="http://schemas.openxmlformats.org/officeDocument/2006/relationships/customXml" Target="../ink/ink119.xml"/><Relationship Id="rId335" Type="http://schemas.openxmlformats.org/officeDocument/2006/relationships/customXml" Target="../ink/ink317.xml"/><Relationship Id="rId542" Type="http://schemas.openxmlformats.org/officeDocument/2006/relationships/customXml" Target="../ink/ink524.xml"/><Relationship Id="rId1172" Type="http://schemas.openxmlformats.org/officeDocument/2006/relationships/customXml" Target="../ink/ink1154.xml"/><Relationship Id="rId2016" Type="http://schemas.openxmlformats.org/officeDocument/2006/relationships/customXml" Target="../ink/ink1983.xml"/><Relationship Id="rId2223" Type="http://schemas.openxmlformats.org/officeDocument/2006/relationships/customXml" Target="../ink/ink2175.xml"/><Relationship Id="rId2430" Type="http://schemas.openxmlformats.org/officeDocument/2006/relationships/customXml" Target="../ink/ink2373.xml"/><Relationship Id="rId402" Type="http://schemas.openxmlformats.org/officeDocument/2006/relationships/customXml" Target="../ink/ink384.xml"/><Relationship Id="rId1032" Type="http://schemas.openxmlformats.org/officeDocument/2006/relationships/customXml" Target="../ink/ink1014.xml"/><Relationship Id="rId1989" Type="http://schemas.openxmlformats.org/officeDocument/2006/relationships/customXml" Target="../ink/ink1956.xml"/><Relationship Id="rId1849" Type="http://schemas.openxmlformats.org/officeDocument/2006/relationships/customXml" Target="../ink/ink1819.xml"/><Relationship Id="rId192" Type="http://schemas.openxmlformats.org/officeDocument/2006/relationships/customXml" Target="../ink/ink180.xml"/><Relationship Id="rId1709" Type="http://schemas.openxmlformats.org/officeDocument/2006/relationships/customXml" Target="../ink/ink1685.xml"/><Relationship Id="rId1916" Type="http://schemas.openxmlformats.org/officeDocument/2006/relationships/customXml" Target="../ink/ink1883.xml"/><Relationship Id="rId2080" Type="http://schemas.openxmlformats.org/officeDocument/2006/relationships/customXml" Target="../ink/ink2044.xml"/><Relationship Id="rId869" Type="http://schemas.openxmlformats.org/officeDocument/2006/relationships/customXml" Target="../ink/ink851.xml"/><Relationship Id="rId1499" Type="http://schemas.openxmlformats.org/officeDocument/2006/relationships/image" Target="NULL"/><Relationship Id="rId729" Type="http://schemas.openxmlformats.org/officeDocument/2006/relationships/customXml" Target="../ink/ink711.xml"/><Relationship Id="rId1359" Type="http://schemas.openxmlformats.org/officeDocument/2006/relationships/customXml" Target="../ink/ink1341.xml"/><Relationship Id="rId2757" Type="http://schemas.openxmlformats.org/officeDocument/2006/relationships/image" Target="NULL"/><Relationship Id="rId936" Type="http://schemas.openxmlformats.org/officeDocument/2006/relationships/customXml" Target="../ink/ink918.xml"/><Relationship Id="rId1219" Type="http://schemas.openxmlformats.org/officeDocument/2006/relationships/customXml" Target="../ink/ink1201.xml"/><Relationship Id="rId1566" Type="http://schemas.openxmlformats.org/officeDocument/2006/relationships/customXml" Target="../ink/ink1542.xml"/><Relationship Id="rId1773" Type="http://schemas.openxmlformats.org/officeDocument/2006/relationships/customXml" Target="../ink/ink1749.xml"/><Relationship Id="rId1980" Type="http://schemas.openxmlformats.org/officeDocument/2006/relationships/customXml" Target="../ink/ink1947.xml"/><Relationship Id="rId2617" Type="http://schemas.openxmlformats.org/officeDocument/2006/relationships/customXml" Target="../ink/ink2546.xml"/><Relationship Id="rId65" Type="http://schemas.openxmlformats.org/officeDocument/2006/relationships/customXml" Target="../ink/ink56.xml"/><Relationship Id="rId1426" Type="http://schemas.openxmlformats.org/officeDocument/2006/relationships/customXml" Target="../ink/ink1408.xml"/><Relationship Id="rId1633" Type="http://schemas.openxmlformats.org/officeDocument/2006/relationships/customXml" Target="../ink/ink1609.xml"/><Relationship Id="rId1840" Type="http://schemas.openxmlformats.org/officeDocument/2006/relationships/customXml" Target="../ink/ink1810.xml"/><Relationship Id="rId1700" Type="http://schemas.openxmlformats.org/officeDocument/2006/relationships/customXml" Target="../ink/ink1676.xml"/><Relationship Id="rId379" Type="http://schemas.openxmlformats.org/officeDocument/2006/relationships/customXml" Target="../ink/ink361.xml"/><Relationship Id="rId586" Type="http://schemas.openxmlformats.org/officeDocument/2006/relationships/customXml" Target="../ink/ink568.xml"/><Relationship Id="rId793" Type="http://schemas.openxmlformats.org/officeDocument/2006/relationships/customXml" Target="../ink/ink775.xml"/><Relationship Id="rId2267" Type="http://schemas.openxmlformats.org/officeDocument/2006/relationships/customXml" Target="../ink/ink2216.xml"/><Relationship Id="rId2474" Type="http://schemas.openxmlformats.org/officeDocument/2006/relationships/customXml" Target="../ink/ink2414.xml"/><Relationship Id="rId2681" Type="http://schemas.openxmlformats.org/officeDocument/2006/relationships/customXml" Target="../ink/ink2606.xml"/><Relationship Id="rId239" Type="http://schemas.openxmlformats.org/officeDocument/2006/relationships/customXml" Target="../ink/ink225.xml"/><Relationship Id="rId446" Type="http://schemas.openxmlformats.org/officeDocument/2006/relationships/customXml" Target="../ink/ink428.xml"/><Relationship Id="rId653" Type="http://schemas.openxmlformats.org/officeDocument/2006/relationships/customXml" Target="../ink/ink635.xml"/><Relationship Id="rId1076" Type="http://schemas.openxmlformats.org/officeDocument/2006/relationships/customXml" Target="../ink/ink1058.xml"/><Relationship Id="rId1283" Type="http://schemas.openxmlformats.org/officeDocument/2006/relationships/customXml" Target="../ink/ink1265.xml"/><Relationship Id="rId1490" Type="http://schemas.openxmlformats.org/officeDocument/2006/relationships/customXml" Target="../ink/ink1469.xml"/><Relationship Id="rId2127" Type="http://schemas.openxmlformats.org/officeDocument/2006/relationships/customXml" Target="../ink/ink2088.xml"/><Relationship Id="rId2334" Type="http://schemas.openxmlformats.org/officeDocument/2006/relationships/customXml" Target="../ink/ink2280.xml"/><Relationship Id="rId306" Type="http://schemas.openxmlformats.org/officeDocument/2006/relationships/customXml" Target="../ink/ink290.xml"/><Relationship Id="rId860" Type="http://schemas.openxmlformats.org/officeDocument/2006/relationships/customXml" Target="../ink/ink842.xml"/><Relationship Id="rId1143" Type="http://schemas.openxmlformats.org/officeDocument/2006/relationships/customXml" Target="../ink/ink1125.xml"/><Relationship Id="rId2541" Type="http://schemas.openxmlformats.org/officeDocument/2006/relationships/image" Target="NULL"/><Relationship Id="rId513" Type="http://schemas.openxmlformats.org/officeDocument/2006/relationships/customXml" Target="../ink/ink495.xml"/><Relationship Id="rId720" Type="http://schemas.openxmlformats.org/officeDocument/2006/relationships/customXml" Target="../ink/ink702.xml"/><Relationship Id="rId1350" Type="http://schemas.openxmlformats.org/officeDocument/2006/relationships/customXml" Target="../ink/ink1332.xml"/><Relationship Id="rId2401" Type="http://schemas.openxmlformats.org/officeDocument/2006/relationships/customXml" Target="../ink/ink2344.xml"/><Relationship Id="rId1003" Type="http://schemas.openxmlformats.org/officeDocument/2006/relationships/customXml" Target="../ink/ink985.xml"/><Relationship Id="rId1210" Type="http://schemas.openxmlformats.org/officeDocument/2006/relationships/customXml" Target="../ink/ink1192.xml"/><Relationship Id="rId2191" Type="http://schemas.openxmlformats.org/officeDocument/2006/relationships/customXml" Target="../ink/ink2147.xml"/><Relationship Id="rId163" Type="http://schemas.openxmlformats.org/officeDocument/2006/relationships/customXml" Target="../ink/ink152.xml"/><Relationship Id="rId370" Type="http://schemas.openxmlformats.org/officeDocument/2006/relationships/customXml" Target="../ink/ink352.xml"/><Relationship Id="rId2051" Type="http://schemas.openxmlformats.org/officeDocument/2006/relationships/image" Target="NULL"/><Relationship Id="rId230" Type="http://schemas.openxmlformats.org/officeDocument/2006/relationships/image" Target="../media/image10.png"/><Relationship Id="rId1677" Type="http://schemas.openxmlformats.org/officeDocument/2006/relationships/customXml" Target="../ink/ink1653.xml"/><Relationship Id="rId1884" Type="http://schemas.openxmlformats.org/officeDocument/2006/relationships/customXml" Target="../ink/ink1854.xml"/><Relationship Id="rId2728" Type="http://schemas.openxmlformats.org/officeDocument/2006/relationships/image" Target="NULL"/><Relationship Id="rId907" Type="http://schemas.openxmlformats.org/officeDocument/2006/relationships/customXml" Target="../ink/ink889.xml"/><Relationship Id="rId1537" Type="http://schemas.openxmlformats.org/officeDocument/2006/relationships/customXml" Target="../ink/ink1513.xml"/><Relationship Id="rId1744" Type="http://schemas.openxmlformats.org/officeDocument/2006/relationships/customXml" Target="../ink/ink1720.xml"/><Relationship Id="rId1951" Type="http://schemas.openxmlformats.org/officeDocument/2006/relationships/customXml" Target="../ink/ink1918.xml"/><Relationship Id="rId36" Type="http://schemas.openxmlformats.org/officeDocument/2006/relationships/customXml" Target="../ink/ink27.xml"/><Relationship Id="rId1604" Type="http://schemas.openxmlformats.org/officeDocument/2006/relationships/customXml" Target="../ink/ink1580.xml"/><Relationship Id="rId1811" Type="http://schemas.openxmlformats.org/officeDocument/2006/relationships/customXml" Target="../ink/ink1784.xml"/><Relationship Id="rId697" Type="http://schemas.openxmlformats.org/officeDocument/2006/relationships/customXml" Target="../ink/ink679.xml"/><Relationship Id="rId2378" Type="http://schemas.openxmlformats.org/officeDocument/2006/relationships/customXml" Target="../ink/ink2321.xml"/><Relationship Id="rId1187" Type="http://schemas.openxmlformats.org/officeDocument/2006/relationships/customXml" Target="../ink/ink1169.xml"/><Relationship Id="rId2585" Type="http://schemas.openxmlformats.org/officeDocument/2006/relationships/customXml" Target="../ink/ink2516.xml"/><Relationship Id="rId2792" Type="http://schemas.openxmlformats.org/officeDocument/2006/relationships/customXml" Target="../ink/ink2706.xml"/><Relationship Id="rId557" Type="http://schemas.openxmlformats.org/officeDocument/2006/relationships/customXml" Target="../ink/ink539.xml"/><Relationship Id="rId764" Type="http://schemas.openxmlformats.org/officeDocument/2006/relationships/customXml" Target="../ink/ink746.xml"/><Relationship Id="rId971" Type="http://schemas.openxmlformats.org/officeDocument/2006/relationships/customXml" Target="../ink/ink953.xml"/><Relationship Id="rId1394" Type="http://schemas.openxmlformats.org/officeDocument/2006/relationships/customXml" Target="../ink/ink1376.xml"/><Relationship Id="rId2238" Type="http://schemas.openxmlformats.org/officeDocument/2006/relationships/customXml" Target="../ink/ink2190.xml"/><Relationship Id="rId2445" Type="http://schemas.openxmlformats.org/officeDocument/2006/relationships/image" Target="NULL"/><Relationship Id="rId2652" Type="http://schemas.openxmlformats.org/officeDocument/2006/relationships/customXml" Target="../ink/ink2578.xml"/><Relationship Id="rId417" Type="http://schemas.openxmlformats.org/officeDocument/2006/relationships/customXml" Target="../ink/ink399.xml"/><Relationship Id="rId624" Type="http://schemas.openxmlformats.org/officeDocument/2006/relationships/customXml" Target="../ink/ink606.xml"/><Relationship Id="rId831" Type="http://schemas.openxmlformats.org/officeDocument/2006/relationships/customXml" Target="../ink/ink813.xml"/><Relationship Id="rId1047" Type="http://schemas.openxmlformats.org/officeDocument/2006/relationships/customXml" Target="../ink/ink1029.xml"/><Relationship Id="rId1254" Type="http://schemas.openxmlformats.org/officeDocument/2006/relationships/customXml" Target="../ink/ink1236.xml"/><Relationship Id="rId1461" Type="http://schemas.openxmlformats.org/officeDocument/2006/relationships/customXml" Target="../ink/ink1442.xml"/><Relationship Id="rId2305" Type="http://schemas.openxmlformats.org/officeDocument/2006/relationships/customXml" Target="../ink/ink2251.xml"/><Relationship Id="rId2512" Type="http://schemas.openxmlformats.org/officeDocument/2006/relationships/image" Target="NULL"/><Relationship Id="rId1114" Type="http://schemas.openxmlformats.org/officeDocument/2006/relationships/customXml" Target="../ink/ink1096.xml"/><Relationship Id="rId1321" Type="http://schemas.openxmlformats.org/officeDocument/2006/relationships/customXml" Target="../ink/ink1303.xml"/><Relationship Id="rId2095" Type="http://schemas.openxmlformats.org/officeDocument/2006/relationships/customXml" Target="../ink/ink2057.xml"/><Relationship Id="rId274" Type="http://schemas.openxmlformats.org/officeDocument/2006/relationships/customXml" Target="../ink/ink259.xml"/><Relationship Id="rId481" Type="http://schemas.openxmlformats.org/officeDocument/2006/relationships/customXml" Target="../ink/ink463.xml"/><Relationship Id="rId2162" Type="http://schemas.openxmlformats.org/officeDocument/2006/relationships/customXml" Target="../ink/ink2123.xml"/><Relationship Id="rId134" Type="http://schemas.openxmlformats.org/officeDocument/2006/relationships/customXml" Target="../ink/ink125.xml"/><Relationship Id="rId341" Type="http://schemas.openxmlformats.org/officeDocument/2006/relationships/customXml" Target="../ink/ink323.xml"/><Relationship Id="rId2022" Type="http://schemas.openxmlformats.org/officeDocument/2006/relationships/customXml" Target="../ink/ink1989.xml"/><Relationship Id="rId201" Type="http://schemas.openxmlformats.org/officeDocument/2006/relationships/customXml" Target="../ink/ink189.xml"/><Relationship Id="rId1788" Type="http://schemas.openxmlformats.org/officeDocument/2006/relationships/customXml" Target="../ink/ink1764.xml"/><Relationship Id="rId1995" Type="http://schemas.openxmlformats.org/officeDocument/2006/relationships/customXml" Target="../ink/ink1962.xml"/><Relationship Id="rId1648" Type="http://schemas.openxmlformats.org/officeDocument/2006/relationships/customXml" Target="../ink/ink1624.xml"/><Relationship Id="rId1508" Type="http://schemas.openxmlformats.org/officeDocument/2006/relationships/customXml" Target="../ink/ink1485.xml"/><Relationship Id="rId1855" Type="http://schemas.openxmlformats.org/officeDocument/2006/relationships/customXml" Target="../ink/ink1825.xml"/><Relationship Id="rId1715" Type="http://schemas.openxmlformats.org/officeDocument/2006/relationships/customXml" Target="../ink/ink1691.xml"/><Relationship Id="rId1922" Type="http://schemas.openxmlformats.org/officeDocument/2006/relationships/customXml" Target="../ink/ink1889.xml"/><Relationship Id="rId2489" Type="http://schemas.openxmlformats.org/officeDocument/2006/relationships/customXml" Target="../ink/ink2429.xml"/><Relationship Id="rId2696" Type="http://schemas.openxmlformats.org/officeDocument/2006/relationships/customXml" Target="../ink/ink2619.xml"/><Relationship Id="rId668" Type="http://schemas.openxmlformats.org/officeDocument/2006/relationships/customXml" Target="../ink/ink650.xml"/><Relationship Id="rId875" Type="http://schemas.openxmlformats.org/officeDocument/2006/relationships/customXml" Target="../ink/ink857.xml"/><Relationship Id="rId1298" Type="http://schemas.openxmlformats.org/officeDocument/2006/relationships/customXml" Target="../ink/ink1280.xml"/><Relationship Id="rId2349" Type="http://schemas.openxmlformats.org/officeDocument/2006/relationships/customXml" Target="../ink/ink2295.xml"/><Relationship Id="rId2556" Type="http://schemas.openxmlformats.org/officeDocument/2006/relationships/customXml" Target="../ink/ink2490.xml"/><Relationship Id="rId2763" Type="http://schemas.openxmlformats.org/officeDocument/2006/relationships/customXml" Target="../ink/ink2679.xml"/><Relationship Id="rId528" Type="http://schemas.openxmlformats.org/officeDocument/2006/relationships/customXml" Target="../ink/ink510.xml"/><Relationship Id="rId735" Type="http://schemas.openxmlformats.org/officeDocument/2006/relationships/customXml" Target="../ink/ink717.xml"/><Relationship Id="rId942" Type="http://schemas.openxmlformats.org/officeDocument/2006/relationships/customXml" Target="../ink/ink924.xml"/><Relationship Id="rId1158" Type="http://schemas.openxmlformats.org/officeDocument/2006/relationships/customXml" Target="../ink/ink1140.xml"/><Relationship Id="rId1365" Type="http://schemas.openxmlformats.org/officeDocument/2006/relationships/customXml" Target="../ink/ink1347.xml"/><Relationship Id="rId1572" Type="http://schemas.openxmlformats.org/officeDocument/2006/relationships/customXml" Target="../ink/ink1548.xml"/><Relationship Id="rId2209" Type="http://schemas.openxmlformats.org/officeDocument/2006/relationships/image" Target="NULL"/><Relationship Id="rId2416" Type="http://schemas.openxmlformats.org/officeDocument/2006/relationships/customXml" Target="../ink/ink2359.xml"/><Relationship Id="rId2623" Type="http://schemas.openxmlformats.org/officeDocument/2006/relationships/customXml" Target="../ink/ink2551.xml"/><Relationship Id="rId1018" Type="http://schemas.openxmlformats.org/officeDocument/2006/relationships/customXml" Target="../ink/ink1000.xml"/><Relationship Id="rId1225" Type="http://schemas.openxmlformats.org/officeDocument/2006/relationships/customXml" Target="../ink/ink1207.xml"/><Relationship Id="rId1432" Type="http://schemas.openxmlformats.org/officeDocument/2006/relationships/customXml" Target="../ink/ink1414.xml"/><Relationship Id="rId71" Type="http://schemas.openxmlformats.org/officeDocument/2006/relationships/customXml" Target="../ink/ink62.xml"/><Relationship Id="rId802" Type="http://schemas.openxmlformats.org/officeDocument/2006/relationships/customXml" Target="../ink/ink784.xml"/><Relationship Id="rId178" Type="http://schemas.openxmlformats.org/officeDocument/2006/relationships/customXml" Target="../ink/ink166.xml"/><Relationship Id="rId385" Type="http://schemas.openxmlformats.org/officeDocument/2006/relationships/customXml" Target="../ink/ink367.xml"/><Relationship Id="rId592" Type="http://schemas.openxmlformats.org/officeDocument/2006/relationships/customXml" Target="../ink/ink574.xml"/><Relationship Id="rId2066" Type="http://schemas.openxmlformats.org/officeDocument/2006/relationships/customXml" Target="../ink/ink2030.xml"/><Relationship Id="rId2273" Type="http://schemas.openxmlformats.org/officeDocument/2006/relationships/customXml" Target="../ink/ink2222.xml"/><Relationship Id="rId2480" Type="http://schemas.openxmlformats.org/officeDocument/2006/relationships/customXml" Target="../ink/ink2420.xml"/><Relationship Id="rId245" Type="http://schemas.openxmlformats.org/officeDocument/2006/relationships/customXml" Target="../ink/ink230.xml"/><Relationship Id="rId452" Type="http://schemas.openxmlformats.org/officeDocument/2006/relationships/customXml" Target="../ink/ink434.xml"/><Relationship Id="rId1082" Type="http://schemas.openxmlformats.org/officeDocument/2006/relationships/customXml" Target="../ink/ink1064.xml"/><Relationship Id="rId2133" Type="http://schemas.openxmlformats.org/officeDocument/2006/relationships/customXml" Target="../ink/ink2094.xml"/><Relationship Id="rId2340" Type="http://schemas.openxmlformats.org/officeDocument/2006/relationships/customXml" Target="../ink/ink2286.xml"/><Relationship Id="rId105" Type="http://schemas.openxmlformats.org/officeDocument/2006/relationships/customXml" Target="../ink/ink96.xml"/><Relationship Id="rId312" Type="http://schemas.openxmlformats.org/officeDocument/2006/relationships/customXml" Target="../ink/ink295.xml"/><Relationship Id="rId2200" Type="http://schemas.openxmlformats.org/officeDocument/2006/relationships/customXml" Target="../ink/ink2155.xml"/><Relationship Id="rId1899" Type="http://schemas.openxmlformats.org/officeDocument/2006/relationships/customXml" Target="../ink/ink1869.xml"/><Relationship Id="rId1759" Type="http://schemas.openxmlformats.org/officeDocument/2006/relationships/customXml" Target="../ink/ink1735.xml"/><Relationship Id="rId1966" Type="http://schemas.openxmlformats.org/officeDocument/2006/relationships/customXml" Target="../ink/ink1933.xml"/><Relationship Id="rId1619" Type="http://schemas.openxmlformats.org/officeDocument/2006/relationships/customXml" Target="../ink/ink1595.xml"/><Relationship Id="rId1826" Type="http://schemas.openxmlformats.org/officeDocument/2006/relationships/customXml" Target="../ink/ink1799.xml"/><Relationship Id="rId779" Type="http://schemas.openxmlformats.org/officeDocument/2006/relationships/customXml" Target="../ink/ink761.xml"/><Relationship Id="rId986" Type="http://schemas.openxmlformats.org/officeDocument/2006/relationships/customXml" Target="../ink/ink968.xml"/><Relationship Id="rId2667" Type="http://schemas.openxmlformats.org/officeDocument/2006/relationships/customXml" Target="../ink/ink2592.xml"/><Relationship Id="rId639" Type="http://schemas.openxmlformats.org/officeDocument/2006/relationships/customXml" Target="../ink/ink621.xml"/><Relationship Id="rId1269" Type="http://schemas.openxmlformats.org/officeDocument/2006/relationships/customXml" Target="../ink/ink1251.xml"/><Relationship Id="rId1476" Type="http://schemas.openxmlformats.org/officeDocument/2006/relationships/customXml" Target="../ink/ink1455.xml"/><Relationship Id="rId846" Type="http://schemas.openxmlformats.org/officeDocument/2006/relationships/customXml" Target="../ink/ink828.xml"/><Relationship Id="rId1129" Type="http://schemas.openxmlformats.org/officeDocument/2006/relationships/customXml" Target="../ink/ink1111.xml"/><Relationship Id="rId1683" Type="http://schemas.openxmlformats.org/officeDocument/2006/relationships/customXml" Target="../ink/ink1659.xml"/><Relationship Id="rId1890" Type="http://schemas.openxmlformats.org/officeDocument/2006/relationships/customXml" Target="../ink/ink1860.xml"/><Relationship Id="rId2527" Type="http://schemas.openxmlformats.org/officeDocument/2006/relationships/customXml" Target="../ink/ink2464.xml"/><Relationship Id="rId2734" Type="http://schemas.openxmlformats.org/officeDocument/2006/relationships/customXml" Target="../ink/ink2654.xml"/><Relationship Id="rId706" Type="http://schemas.openxmlformats.org/officeDocument/2006/relationships/customXml" Target="../ink/ink688.xml"/><Relationship Id="rId913" Type="http://schemas.openxmlformats.org/officeDocument/2006/relationships/customXml" Target="../ink/ink895.xml"/><Relationship Id="rId1336" Type="http://schemas.openxmlformats.org/officeDocument/2006/relationships/customXml" Target="../ink/ink1318.xml"/><Relationship Id="rId1543" Type="http://schemas.openxmlformats.org/officeDocument/2006/relationships/customXml" Target="../ink/ink1519.xml"/><Relationship Id="rId1750" Type="http://schemas.openxmlformats.org/officeDocument/2006/relationships/customXml" Target="../ink/ink1726.xml"/><Relationship Id="rId2801" Type="http://schemas.openxmlformats.org/officeDocument/2006/relationships/customXml" Target="../ink/ink2714.xml"/><Relationship Id="rId42" Type="http://schemas.openxmlformats.org/officeDocument/2006/relationships/customXml" Target="../ink/ink33.xml"/><Relationship Id="rId1403" Type="http://schemas.openxmlformats.org/officeDocument/2006/relationships/customXml" Target="../ink/ink1385.xml"/><Relationship Id="rId1610" Type="http://schemas.openxmlformats.org/officeDocument/2006/relationships/customXml" Target="../ink/ink1586.xml"/><Relationship Id="rId289" Type="http://schemas.openxmlformats.org/officeDocument/2006/relationships/customXml" Target="../ink/ink274.xml"/><Relationship Id="rId496" Type="http://schemas.openxmlformats.org/officeDocument/2006/relationships/customXml" Target="../ink/ink478.xml"/><Relationship Id="rId2177" Type="http://schemas.openxmlformats.org/officeDocument/2006/relationships/customXml" Target="../ink/ink2135.xml"/><Relationship Id="rId2384" Type="http://schemas.openxmlformats.org/officeDocument/2006/relationships/customXml" Target="../ink/ink2327.xml"/><Relationship Id="rId2591" Type="http://schemas.openxmlformats.org/officeDocument/2006/relationships/customXml" Target="../ink/ink2522.xml"/><Relationship Id="rId149" Type="http://schemas.openxmlformats.org/officeDocument/2006/relationships/customXml" Target="../ink/ink140.xml"/><Relationship Id="rId356" Type="http://schemas.openxmlformats.org/officeDocument/2006/relationships/customXml" Target="../ink/ink338.xml"/><Relationship Id="rId563" Type="http://schemas.openxmlformats.org/officeDocument/2006/relationships/customXml" Target="../ink/ink545.xml"/><Relationship Id="rId770" Type="http://schemas.openxmlformats.org/officeDocument/2006/relationships/customXml" Target="../ink/ink752.xml"/><Relationship Id="rId1193" Type="http://schemas.openxmlformats.org/officeDocument/2006/relationships/customXml" Target="../ink/ink1175.xml"/><Relationship Id="rId2037" Type="http://schemas.openxmlformats.org/officeDocument/2006/relationships/customXml" Target="../ink/ink2004.xml"/><Relationship Id="rId2244" Type="http://schemas.openxmlformats.org/officeDocument/2006/relationships/customXml" Target="../ink/ink2196.xml"/><Relationship Id="rId2451" Type="http://schemas.openxmlformats.org/officeDocument/2006/relationships/customXml" Target="../ink/ink2391.xml"/><Relationship Id="rId216" Type="http://schemas.openxmlformats.org/officeDocument/2006/relationships/customXml" Target="../ink/ink204.xml"/><Relationship Id="rId423" Type="http://schemas.openxmlformats.org/officeDocument/2006/relationships/customXml" Target="../ink/ink405.xml"/><Relationship Id="rId1053" Type="http://schemas.openxmlformats.org/officeDocument/2006/relationships/customXml" Target="../ink/ink1035.xml"/><Relationship Id="rId1260" Type="http://schemas.openxmlformats.org/officeDocument/2006/relationships/customXml" Target="../ink/ink1242.xml"/><Relationship Id="rId2104" Type="http://schemas.openxmlformats.org/officeDocument/2006/relationships/customXml" Target="../ink/ink2065.xml"/><Relationship Id="rId630" Type="http://schemas.openxmlformats.org/officeDocument/2006/relationships/customXml" Target="../ink/ink612.xml"/><Relationship Id="rId2311" Type="http://schemas.openxmlformats.org/officeDocument/2006/relationships/customXml" Target="../ink/ink2257.xml"/><Relationship Id="rId1120" Type="http://schemas.openxmlformats.org/officeDocument/2006/relationships/customXml" Target="../ink/ink1102.xml"/><Relationship Id="rId1937" Type="http://schemas.openxmlformats.org/officeDocument/2006/relationships/customXml" Target="../ink/ink1904.xml"/><Relationship Id="rId280" Type="http://schemas.openxmlformats.org/officeDocument/2006/relationships/customXml" Target="../ink/ink265.xml"/><Relationship Id="rId140" Type="http://schemas.openxmlformats.org/officeDocument/2006/relationships/customXml" Target="../ink/ink131.xml"/><Relationship Id="rId6" Type="http://schemas.openxmlformats.org/officeDocument/2006/relationships/customXml" Target="../ink/ink2.xml"/><Relationship Id="rId2778" Type="http://schemas.openxmlformats.org/officeDocument/2006/relationships/customXml" Target="../ink/ink2694.xml"/><Relationship Id="rId957" Type="http://schemas.openxmlformats.org/officeDocument/2006/relationships/customXml" Target="../ink/ink939.xml"/><Relationship Id="rId1587" Type="http://schemas.openxmlformats.org/officeDocument/2006/relationships/customXml" Target="../ink/ink1563.xml"/><Relationship Id="rId1794" Type="http://schemas.openxmlformats.org/officeDocument/2006/relationships/customXml" Target="../ink/ink1768.xml"/><Relationship Id="rId2638" Type="http://schemas.openxmlformats.org/officeDocument/2006/relationships/customXml" Target="../ink/ink2566.xml"/><Relationship Id="rId86" Type="http://schemas.openxmlformats.org/officeDocument/2006/relationships/customXml" Target="../ink/ink77.xml"/><Relationship Id="rId817" Type="http://schemas.openxmlformats.org/officeDocument/2006/relationships/customXml" Target="../ink/ink799.xml"/><Relationship Id="rId1447" Type="http://schemas.openxmlformats.org/officeDocument/2006/relationships/customXml" Target="../ink/ink1429.xml"/><Relationship Id="rId1654" Type="http://schemas.openxmlformats.org/officeDocument/2006/relationships/customXml" Target="../ink/ink1630.xml"/><Relationship Id="rId1861" Type="http://schemas.openxmlformats.org/officeDocument/2006/relationships/customXml" Target="../ink/ink1831.xml"/><Relationship Id="rId2705" Type="http://schemas.openxmlformats.org/officeDocument/2006/relationships/customXml" Target="../ink/ink2627.xml"/><Relationship Id="rId1307" Type="http://schemas.openxmlformats.org/officeDocument/2006/relationships/customXml" Target="../ink/ink1289.xml"/><Relationship Id="rId1514" Type="http://schemas.openxmlformats.org/officeDocument/2006/relationships/customXml" Target="../ink/ink1490.xml"/><Relationship Id="rId1721" Type="http://schemas.openxmlformats.org/officeDocument/2006/relationships/customXml" Target="../ink/ink1697.xml"/><Relationship Id="rId13" Type="http://schemas.openxmlformats.org/officeDocument/2006/relationships/customXml" Target="../ink/ink8.xml"/><Relationship Id="rId2288" Type="http://schemas.openxmlformats.org/officeDocument/2006/relationships/customXml" Target="../ink/ink2235.xml"/><Relationship Id="rId2495" Type="http://schemas.openxmlformats.org/officeDocument/2006/relationships/customXml" Target="../ink/ink2435.xml"/><Relationship Id="rId467" Type="http://schemas.openxmlformats.org/officeDocument/2006/relationships/customXml" Target="../ink/ink449.xml"/><Relationship Id="rId1097" Type="http://schemas.openxmlformats.org/officeDocument/2006/relationships/customXml" Target="../ink/ink1079.xml"/><Relationship Id="rId2148" Type="http://schemas.openxmlformats.org/officeDocument/2006/relationships/customXml" Target="../ink/ink2109.xml"/><Relationship Id="rId674" Type="http://schemas.openxmlformats.org/officeDocument/2006/relationships/customXml" Target="../ink/ink656.xml"/><Relationship Id="rId881" Type="http://schemas.openxmlformats.org/officeDocument/2006/relationships/customXml" Target="../ink/ink863.xml"/><Relationship Id="rId2355" Type="http://schemas.openxmlformats.org/officeDocument/2006/relationships/customXml" Target="../ink/ink2301.xml"/><Relationship Id="rId2562" Type="http://schemas.openxmlformats.org/officeDocument/2006/relationships/customXml" Target="../ink/ink2496.xml"/><Relationship Id="rId327" Type="http://schemas.openxmlformats.org/officeDocument/2006/relationships/customXml" Target="../ink/ink309.xml"/><Relationship Id="rId534" Type="http://schemas.openxmlformats.org/officeDocument/2006/relationships/customXml" Target="../ink/ink516.xml"/><Relationship Id="rId741" Type="http://schemas.openxmlformats.org/officeDocument/2006/relationships/customXml" Target="../ink/ink723.xml"/><Relationship Id="rId1164" Type="http://schemas.openxmlformats.org/officeDocument/2006/relationships/customXml" Target="../ink/ink1146.xml"/><Relationship Id="rId1371" Type="http://schemas.openxmlformats.org/officeDocument/2006/relationships/customXml" Target="../ink/ink1353.xml"/><Relationship Id="rId2008" Type="http://schemas.openxmlformats.org/officeDocument/2006/relationships/customXml" Target="../ink/ink1975.xml"/><Relationship Id="rId2215" Type="http://schemas.openxmlformats.org/officeDocument/2006/relationships/customXml" Target="../ink/ink2168.xml"/><Relationship Id="rId2422" Type="http://schemas.openxmlformats.org/officeDocument/2006/relationships/customXml" Target="../ink/ink2365.xml"/><Relationship Id="rId601" Type="http://schemas.openxmlformats.org/officeDocument/2006/relationships/customXml" Target="../ink/ink583.xml"/><Relationship Id="rId1024" Type="http://schemas.openxmlformats.org/officeDocument/2006/relationships/customXml" Target="../ink/ink1006.xml"/><Relationship Id="rId1231" Type="http://schemas.openxmlformats.org/officeDocument/2006/relationships/customXml" Target="../ink/ink1213.xml"/><Relationship Id="rId184" Type="http://schemas.openxmlformats.org/officeDocument/2006/relationships/customXml" Target="../ink/ink172.xml"/><Relationship Id="rId391" Type="http://schemas.openxmlformats.org/officeDocument/2006/relationships/customXml" Target="../ink/ink373.xml"/><Relationship Id="rId1908" Type="http://schemas.openxmlformats.org/officeDocument/2006/relationships/customXml" Target="../ink/ink1876.xml"/><Relationship Id="rId2072" Type="http://schemas.openxmlformats.org/officeDocument/2006/relationships/customXml" Target="../ink/ink2036.xml"/><Relationship Id="rId251" Type="http://schemas.openxmlformats.org/officeDocument/2006/relationships/customXml" Target="../ink/ink236.xml"/><Relationship Id="rId111" Type="http://schemas.openxmlformats.org/officeDocument/2006/relationships/customXml" Target="../ink/ink102.xml"/><Relationship Id="rId1698" Type="http://schemas.openxmlformats.org/officeDocument/2006/relationships/customXml" Target="../ink/ink1674.xml"/><Relationship Id="rId2749" Type="http://schemas.openxmlformats.org/officeDocument/2006/relationships/image" Target="NULL"/><Relationship Id="rId928" Type="http://schemas.openxmlformats.org/officeDocument/2006/relationships/customXml" Target="../ink/ink910.xml"/><Relationship Id="rId1558" Type="http://schemas.openxmlformats.org/officeDocument/2006/relationships/customXml" Target="../ink/ink1534.xml"/><Relationship Id="rId1765" Type="http://schemas.openxmlformats.org/officeDocument/2006/relationships/customXml" Target="../ink/ink1741.xml"/><Relationship Id="rId2609" Type="http://schemas.openxmlformats.org/officeDocument/2006/relationships/image" Target="NULL"/><Relationship Id="rId57" Type="http://schemas.openxmlformats.org/officeDocument/2006/relationships/customXml" Target="../ink/ink48.xml"/><Relationship Id="rId1418" Type="http://schemas.openxmlformats.org/officeDocument/2006/relationships/customXml" Target="../ink/ink1400.xml"/><Relationship Id="rId1972" Type="http://schemas.openxmlformats.org/officeDocument/2006/relationships/customXml" Target="../ink/ink1939.xml"/><Relationship Id="rId2816" Type="http://schemas.openxmlformats.org/officeDocument/2006/relationships/customXml" Target="../ink/ink2729.xml"/><Relationship Id="rId1625" Type="http://schemas.openxmlformats.org/officeDocument/2006/relationships/customXml" Target="../ink/ink1601.xml"/><Relationship Id="rId1832" Type="http://schemas.openxmlformats.org/officeDocument/2006/relationships/customXml" Target="../ink/ink1803.xml"/><Relationship Id="rId2399" Type="http://schemas.openxmlformats.org/officeDocument/2006/relationships/customXml" Target="../ink/ink2342.xml"/><Relationship Id="rId578" Type="http://schemas.openxmlformats.org/officeDocument/2006/relationships/customXml" Target="../ink/ink560.xml"/><Relationship Id="rId785" Type="http://schemas.openxmlformats.org/officeDocument/2006/relationships/customXml" Target="../ink/ink767.xml"/><Relationship Id="rId992" Type="http://schemas.openxmlformats.org/officeDocument/2006/relationships/customXml" Target="../ink/ink974.xml"/><Relationship Id="rId2259" Type="http://schemas.openxmlformats.org/officeDocument/2006/relationships/customXml" Target="../ink/ink2208.xml"/><Relationship Id="rId2466" Type="http://schemas.openxmlformats.org/officeDocument/2006/relationships/customXml" Target="../ink/ink2406.xml"/><Relationship Id="rId2673" Type="http://schemas.openxmlformats.org/officeDocument/2006/relationships/customXml" Target="../ink/ink2598.xml"/><Relationship Id="rId438" Type="http://schemas.openxmlformats.org/officeDocument/2006/relationships/customXml" Target="../ink/ink420.xml"/><Relationship Id="rId645" Type="http://schemas.openxmlformats.org/officeDocument/2006/relationships/customXml" Target="../ink/ink627.xml"/><Relationship Id="rId852" Type="http://schemas.openxmlformats.org/officeDocument/2006/relationships/customXml" Target="../ink/ink834.xml"/><Relationship Id="rId1068" Type="http://schemas.openxmlformats.org/officeDocument/2006/relationships/customXml" Target="../ink/ink1050.xml"/><Relationship Id="rId1275" Type="http://schemas.openxmlformats.org/officeDocument/2006/relationships/customXml" Target="../ink/ink1257.xml"/><Relationship Id="rId1482" Type="http://schemas.openxmlformats.org/officeDocument/2006/relationships/customXml" Target="../ink/ink1461.xml"/><Relationship Id="rId2119" Type="http://schemas.openxmlformats.org/officeDocument/2006/relationships/customXml" Target="../ink/ink2080.xml"/><Relationship Id="rId2326" Type="http://schemas.openxmlformats.org/officeDocument/2006/relationships/customXml" Target="../ink/ink2272.xml"/><Relationship Id="rId2533" Type="http://schemas.openxmlformats.org/officeDocument/2006/relationships/image" Target="NULL"/><Relationship Id="rId2740" Type="http://schemas.openxmlformats.org/officeDocument/2006/relationships/customXml" Target="../ink/ink2659.xml"/><Relationship Id="rId505" Type="http://schemas.openxmlformats.org/officeDocument/2006/relationships/customXml" Target="../ink/ink487.xml"/><Relationship Id="rId712" Type="http://schemas.openxmlformats.org/officeDocument/2006/relationships/customXml" Target="../ink/ink694.xml"/><Relationship Id="rId1135" Type="http://schemas.openxmlformats.org/officeDocument/2006/relationships/customXml" Target="../ink/ink1117.xml"/><Relationship Id="rId1342" Type="http://schemas.openxmlformats.org/officeDocument/2006/relationships/customXml" Target="../ink/ink1324.xml"/><Relationship Id="rId1202" Type="http://schemas.openxmlformats.org/officeDocument/2006/relationships/customXml" Target="../ink/ink1184.xml"/><Relationship Id="rId2600" Type="http://schemas.openxmlformats.org/officeDocument/2006/relationships/customXml" Target="../ink/ink2531.xml"/><Relationship Id="rId295" Type="http://schemas.openxmlformats.org/officeDocument/2006/relationships/customXml" Target="../ink/ink280.xml"/><Relationship Id="rId2183" Type="http://schemas.openxmlformats.org/officeDocument/2006/relationships/customXml" Target="../ink/ink2141.xml"/><Relationship Id="rId2390" Type="http://schemas.openxmlformats.org/officeDocument/2006/relationships/customXml" Target="../ink/ink2333.xml"/><Relationship Id="rId155" Type="http://schemas.openxmlformats.org/officeDocument/2006/relationships/image" Target="NULL"/><Relationship Id="rId362" Type="http://schemas.openxmlformats.org/officeDocument/2006/relationships/customXml" Target="../ink/ink344.xml"/><Relationship Id="rId2043" Type="http://schemas.openxmlformats.org/officeDocument/2006/relationships/customXml" Target="../ink/ink2010.xml"/><Relationship Id="rId2250" Type="http://schemas.openxmlformats.org/officeDocument/2006/relationships/customXml" Target="../ink/ink2200.xml"/><Relationship Id="rId222" Type="http://schemas.openxmlformats.org/officeDocument/2006/relationships/customXml" Target="../ink/ink210.xml"/><Relationship Id="rId2110" Type="http://schemas.openxmlformats.org/officeDocument/2006/relationships/customXml" Target="../ink/ink2071.xml"/><Relationship Id="rId1669" Type="http://schemas.openxmlformats.org/officeDocument/2006/relationships/customXml" Target="../ink/ink1645.xml"/><Relationship Id="rId1876" Type="http://schemas.openxmlformats.org/officeDocument/2006/relationships/customXml" Target="../ink/ink1846.xml"/><Relationship Id="rId1529" Type="http://schemas.openxmlformats.org/officeDocument/2006/relationships/customXml" Target="../ink/ink1505.xml"/><Relationship Id="rId1736" Type="http://schemas.openxmlformats.org/officeDocument/2006/relationships/customXml" Target="../ink/ink1712.xml"/><Relationship Id="rId1943" Type="http://schemas.openxmlformats.org/officeDocument/2006/relationships/customXml" Target="../ink/ink1910.xml"/><Relationship Id="rId28" Type="http://schemas.openxmlformats.org/officeDocument/2006/relationships/customXml" Target="../ink/ink19.xml"/><Relationship Id="rId1803" Type="http://schemas.openxmlformats.org/officeDocument/2006/relationships/customXml" Target="../ink/ink1776.xml"/><Relationship Id="rId689" Type="http://schemas.openxmlformats.org/officeDocument/2006/relationships/customXml" Target="../ink/ink671.xml"/><Relationship Id="rId896" Type="http://schemas.openxmlformats.org/officeDocument/2006/relationships/customXml" Target="../ink/ink878.xml"/><Relationship Id="rId2577" Type="http://schemas.openxmlformats.org/officeDocument/2006/relationships/customXml" Target="../ink/ink2509.xml"/><Relationship Id="rId2784" Type="http://schemas.openxmlformats.org/officeDocument/2006/relationships/customXml" Target="../ink/ink2700.xml"/><Relationship Id="rId549" Type="http://schemas.openxmlformats.org/officeDocument/2006/relationships/customXml" Target="../ink/ink531.xml"/><Relationship Id="rId756" Type="http://schemas.openxmlformats.org/officeDocument/2006/relationships/customXml" Target="../ink/ink738.xml"/><Relationship Id="rId1179" Type="http://schemas.openxmlformats.org/officeDocument/2006/relationships/customXml" Target="../ink/ink1161.xml"/><Relationship Id="rId1386" Type="http://schemas.openxmlformats.org/officeDocument/2006/relationships/customXml" Target="../ink/ink1368.xml"/><Relationship Id="rId1593" Type="http://schemas.openxmlformats.org/officeDocument/2006/relationships/customXml" Target="../ink/ink1569.xml"/><Relationship Id="rId2437" Type="http://schemas.openxmlformats.org/officeDocument/2006/relationships/image" Target="NULL"/><Relationship Id="rId409" Type="http://schemas.openxmlformats.org/officeDocument/2006/relationships/customXml" Target="../ink/ink391.xml"/><Relationship Id="rId963" Type="http://schemas.openxmlformats.org/officeDocument/2006/relationships/customXml" Target="../ink/ink945.xml"/><Relationship Id="rId1039" Type="http://schemas.openxmlformats.org/officeDocument/2006/relationships/customXml" Target="../ink/ink1021.xml"/><Relationship Id="rId1246" Type="http://schemas.openxmlformats.org/officeDocument/2006/relationships/customXml" Target="../ink/ink1228.xml"/><Relationship Id="rId2644" Type="http://schemas.openxmlformats.org/officeDocument/2006/relationships/customXml" Target="../ink/ink2572.xml"/><Relationship Id="rId92" Type="http://schemas.openxmlformats.org/officeDocument/2006/relationships/customXml" Target="../ink/ink83.xml"/><Relationship Id="rId616" Type="http://schemas.openxmlformats.org/officeDocument/2006/relationships/customXml" Target="../ink/ink598.xml"/><Relationship Id="rId823" Type="http://schemas.openxmlformats.org/officeDocument/2006/relationships/customXml" Target="../ink/ink805.xml"/><Relationship Id="rId1453" Type="http://schemas.openxmlformats.org/officeDocument/2006/relationships/customXml" Target="../ink/ink1435.xml"/><Relationship Id="rId1660" Type="http://schemas.openxmlformats.org/officeDocument/2006/relationships/customXml" Target="../ink/ink1636.xml"/><Relationship Id="rId2504" Type="http://schemas.openxmlformats.org/officeDocument/2006/relationships/customXml" Target="../ink/ink2444.xml"/><Relationship Id="rId2711" Type="http://schemas.openxmlformats.org/officeDocument/2006/relationships/customXml" Target="../ink/ink2633.xml"/><Relationship Id="rId1106" Type="http://schemas.openxmlformats.org/officeDocument/2006/relationships/customXml" Target="../ink/ink1088.xml"/><Relationship Id="rId1313" Type="http://schemas.openxmlformats.org/officeDocument/2006/relationships/customXml" Target="../ink/ink1295.xml"/><Relationship Id="rId1520" Type="http://schemas.openxmlformats.org/officeDocument/2006/relationships/customXml" Target="../ink/ink1496.xml"/><Relationship Id="rId199" Type="http://schemas.openxmlformats.org/officeDocument/2006/relationships/customXml" Target="../ink/ink187.xml"/><Relationship Id="rId2087" Type="http://schemas.openxmlformats.org/officeDocument/2006/relationships/customXml" Target="../ink/ink2051.xml"/><Relationship Id="rId2294" Type="http://schemas.openxmlformats.org/officeDocument/2006/relationships/customXml" Target="../ink/ink2241.xml"/><Relationship Id="rId266" Type="http://schemas.openxmlformats.org/officeDocument/2006/relationships/customXml" Target="../ink/ink251.xml"/><Relationship Id="rId473" Type="http://schemas.openxmlformats.org/officeDocument/2006/relationships/customXml" Target="../ink/ink455.xml"/><Relationship Id="rId680" Type="http://schemas.openxmlformats.org/officeDocument/2006/relationships/customXml" Target="../ink/ink662.xml"/><Relationship Id="rId2154" Type="http://schemas.openxmlformats.org/officeDocument/2006/relationships/customXml" Target="../ink/ink2115.xml"/><Relationship Id="rId2361" Type="http://schemas.openxmlformats.org/officeDocument/2006/relationships/customXml" Target="../ink/ink2306.xml"/><Relationship Id="rId126" Type="http://schemas.openxmlformats.org/officeDocument/2006/relationships/customXml" Target="../ink/ink117.xml"/><Relationship Id="rId333" Type="http://schemas.openxmlformats.org/officeDocument/2006/relationships/customXml" Target="../ink/ink315.xml"/><Relationship Id="rId540" Type="http://schemas.openxmlformats.org/officeDocument/2006/relationships/customXml" Target="../ink/ink522.xml"/><Relationship Id="rId1170" Type="http://schemas.openxmlformats.org/officeDocument/2006/relationships/customXml" Target="../ink/ink1152.xml"/><Relationship Id="rId2014" Type="http://schemas.openxmlformats.org/officeDocument/2006/relationships/customXml" Target="../ink/ink1981.xml"/><Relationship Id="rId2221" Type="http://schemas.openxmlformats.org/officeDocument/2006/relationships/customXml" Target="../ink/ink2173.xml"/><Relationship Id="rId1030" Type="http://schemas.openxmlformats.org/officeDocument/2006/relationships/customXml" Target="../ink/ink1012.xml"/><Relationship Id="rId400" Type="http://schemas.openxmlformats.org/officeDocument/2006/relationships/customXml" Target="../ink/ink382.xml"/><Relationship Id="rId1987" Type="http://schemas.openxmlformats.org/officeDocument/2006/relationships/customXml" Target="../ink/ink1954.xml"/><Relationship Id="rId1847" Type="http://schemas.openxmlformats.org/officeDocument/2006/relationships/customXml" Target="../ink/ink1817.xml"/><Relationship Id="rId1707" Type="http://schemas.openxmlformats.org/officeDocument/2006/relationships/customXml" Target="../ink/ink1683.xml"/><Relationship Id="rId190" Type="http://schemas.openxmlformats.org/officeDocument/2006/relationships/customXml" Target="../ink/ink178.xml"/><Relationship Id="rId1914" Type="http://schemas.openxmlformats.org/officeDocument/2006/relationships/image" Target="NULL"/><Relationship Id="rId2688" Type="http://schemas.openxmlformats.org/officeDocument/2006/relationships/customXml" Target="../ink/ink2612.xml"/><Relationship Id="rId867" Type="http://schemas.openxmlformats.org/officeDocument/2006/relationships/customXml" Target="../ink/ink849.xml"/><Relationship Id="rId1497" Type="http://schemas.openxmlformats.org/officeDocument/2006/relationships/customXml" Target="../ink/ink1476.xml"/><Relationship Id="rId2548" Type="http://schemas.openxmlformats.org/officeDocument/2006/relationships/customXml" Target="../ink/ink2482.xml"/><Relationship Id="rId2755" Type="http://schemas.openxmlformats.org/officeDocument/2006/relationships/customXml" Target="../ink/ink2672.xml"/><Relationship Id="rId727" Type="http://schemas.openxmlformats.org/officeDocument/2006/relationships/customXml" Target="../ink/ink709.xml"/><Relationship Id="rId934" Type="http://schemas.openxmlformats.org/officeDocument/2006/relationships/customXml" Target="../ink/ink916.xml"/><Relationship Id="rId1357" Type="http://schemas.openxmlformats.org/officeDocument/2006/relationships/customXml" Target="../ink/ink1339.xml"/><Relationship Id="rId1564" Type="http://schemas.openxmlformats.org/officeDocument/2006/relationships/customXml" Target="../ink/ink1540.xml"/><Relationship Id="rId1771" Type="http://schemas.openxmlformats.org/officeDocument/2006/relationships/customXml" Target="../ink/ink1747.xml"/><Relationship Id="rId2408" Type="http://schemas.openxmlformats.org/officeDocument/2006/relationships/customXml" Target="../ink/ink2351.xml"/><Relationship Id="rId2615" Type="http://schemas.openxmlformats.org/officeDocument/2006/relationships/customXml" Target="../ink/ink2544.xml"/><Relationship Id="rId2822" Type="http://schemas.openxmlformats.org/officeDocument/2006/relationships/customXml" Target="../ink/ink2735.xml"/><Relationship Id="rId63" Type="http://schemas.openxmlformats.org/officeDocument/2006/relationships/customXml" Target="../ink/ink54.xml"/><Relationship Id="rId1217" Type="http://schemas.openxmlformats.org/officeDocument/2006/relationships/customXml" Target="../ink/ink1199.xml"/><Relationship Id="rId1424" Type="http://schemas.openxmlformats.org/officeDocument/2006/relationships/customXml" Target="../ink/ink1406.xml"/><Relationship Id="rId1631" Type="http://schemas.openxmlformats.org/officeDocument/2006/relationships/customXml" Target="../ink/ink1607.xml"/><Relationship Id="rId2198" Type="http://schemas.openxmlformats.org/officeDocument/2006/relationships/customXml" Target="../ink/ink2153.xml"/><Relationship Id="rId377" Type="http://schemas.openxmlformats.org/officeDocument/2006/relationships/customXml" Target="../ink/ink359.xml"/><Relationship Id="rId584" Type="http://schemas.openxmlformats.org/officeDocument/2006/relationships/customXml" Target="../ink/ink566.xml"/><Relationship Id="rId2058" Type="http://schemas.openxmlformats.org/officeDocument/2006/relationships/customXml" Target="../ink/ink2023.xml"/><Relationship Id="rId2265" Type="http://schemas.openxmlformats.org/officeDocument/2006/relationships/customXml" Target="../ink/ink2214.xml"/><Relationship Id="rId237" Type="http://schemas.openxmlformats.org/officeDocument/2006/relationships/customXml" Target="../ink/ink223.xml"/><Relationship Id="rId791" Type="http://schemas.openxmlformats.org/officeDocument/2006/relationships/customXml" Target="../ink/ink773.xml"/><Relationship Id="rId1074" Type="http://schemas.openxmlformats.org/officeDocument/2006/relationships/customXml" Target="../ink/ink1056.xml"/><Relationship Id="rId2472" Type="http://schemas.openxmlformats.org/officeDocument/2006/relationships/customXml" Target="../ink/ink2412.xml"/><Relationship Id="rId444" Type="http://schemas.openxmlformats.org/officeDocument/2006/relationships/customXml" Target="../ink/ink426.xml"/><Relationship Id="rId651" Type="http://schemas.openxmlformats.org/officeDocument/2006/relationships/customXml" Target="../ink/ink633.xml"/><Relationship Id="rId1281" Type="http://schemas.openxmlformats.org/officeDocument/2006/relationships/customXml" Target="../ink/ink1263.xml"/><Relationship Id="rId2125" Type="http://schemas.openxmlformats.org/officeDocument/2006/relationships/customXml" Target="../ink/ink2086.xml"/><Relationship Id="rId2332" Type="http://schemas.openxmlformats.org/officeDocument/2006/relationships/customXml" Target="../ink/ink2278.xml"/><Relationship Id="rId304" Type="http://schemas.openxmlformats.org/officeDocument/2006/relationships/customXml" Target="../ink/ink289.xml"/><Relationship Id="rId511" Type="http://schemas.openxmlformats.org/officeDocument/2006/relationships/customXml" Target="../ink/ink493.xml"/><Relationship Id="rId1141" Type="http://schemas.openxmlformats.org/officeDocument/2006/relationships/customXml" Target="../ink/ink1123.xml"/><Relationship Id="rId1001" Type="http://schemas.openxmlformats.org/officeDocument/2006/relationships/customXml" Target="../ink/ink983.xml"/><Relationship Id="rId1958" Type="http://schemas.openxmlformats.org/officeDocument/2006/relationships/customXml" Target="../ink/ink1925.xml"/><Relationship Id="rId1818" Type="http://schemas.openxmlformats.org/officeDocument/2006/relationships/customXml" Target="../ink/ink1791.xml"/><Relationship Id="rId161" Type="http://schemas.openxmlformats.org/officeDocument/2006/relationships/customXml" Target="../ink/ink150.xml"/><Relationship Id="rId2799" Type="http://schemas.openxmlformats.org/officeDocument/2006/relationships/customXml" Target="../ink/ink2712.xml"/><Relationship Id="rId978" Type="http://schemas.openxmlformats.org/officeDocument/2006/relationships/customXml" Target="../ink/ink960.xml"/><Relationship Id="rId2659" Type="http://schemas.openxmlformats.org/officeDocument/2006/relationships/customXml" Target="../ink/ink2584.xml"/><Relationship Id="rId838" Type="http://schemas.openxmlformats.org/officeDocument/2006/relationships/customXml" Target="../ink/ink820.xml"/><Relationship Id="rId1468" Type="http://schemas.openxmlformats.org/officeDocument/2006/relationships/customXml" Target="../ink/ink1448.xml"/><Relationship Id="rId1675" Type="http://schemas.openxmlformats.org/officeDocument/2006/relationships/customXml" Target="../ink/ink1651.xml"/><Relationship Id="rId1882" Type="http://schemas.openxmlformats.org/officeDocument/2006/relationships/customXml" Target="../ink/ink1852.xml"/><Relationship Id="rId2519" Type="http://schemas.openxmlformats.org/officeDocument/2006/relationships/customXml" Target="../ink/ink2457.xml"/><Relationship Id="rId2726" Type="http://schemas.openxmlformats.org/officeDocument/2006/relationships/image" Target="NULL"/><Relationship Id="rId1328" Type="http://schemas.openxmlformats.org/officeDocument/2006/relationships/customXml" Target="../ink/ink1310.xml"/><Relationship Id="rId1535" Type="http://schemas.openxmlformats.org/officeDocument/2006/relationships/customXml" Target="../ink/ink1511.xml"/><Relationship Id="rId905" Type="http://schemas.openxmlformats.org/officeDocument/2006/relationships/customXml" Target="../ink/ink887.xml"/><Relationship Id="rId1742" Type="http://schemas.openxmlformats.org/officeDocument/2006/relationships/customXml" Target="../ink/ink1718.xml"/><Relationship Id="rId34" Type="http://schemas.openxmlformats.org/officeDocument/2006/relationships/customXml" Target="../ink/ink25.xml"/><Relationship Id="rId1602" Type="http://schemas.openxmlformats.org/officeDocument/2006/relationships/customXml" Target="../ink/ink1578.xml"/><Relationship Id="rId488" Type="http://schemas.openxmlformats.org/officeDocument/2006/relationships/customXml" Target="../ink/ink470.xml"/><Relationship Id="rId695" Type="http://schemas.openxmlformats.org/officeDocument/2006/relationships/customXml" Target="../ink/ink677.xml"/><Relationship Id="rId2169" Type="http://schemas.openxmlformats.org/officeDocument/2006/relationships/customXml" Target="../ink/ink2128.xml"/><Relationship Id="rId2376" Type="http://schemas.openxmlformats.org/officeDocument/2006/relationships/customXml" Target="../ink/ink2319.xml"/><Relationship Id="rId2583" Type="http://schemas.openxmlformats.org/officeDocument/2006/relationships/customXml" Target="../ink/ink2514.xml"/><Relationship Id="rId2790" Type="http://schemas.openxmlformats.org/officeDocument/2006/relationships/customXml" Target="../ink/ink2704.xml"/><Relationship Id="rId348" Type="http://schemas.openxmlformats.org/officeDocument/2006/relationships/customXml" Target="../ink/ink330.xml"/><Relationship Id="rId555" Type="http://schemas.openxmlformats.org/officeDocument/2006/relationships/customXml" Target="../ink/ink537.xml"/><Relationship Id="rId762" Type="http://schemas.openxmlformats.org/officeDocument/2006/relationships/customXml" Target="../ink/ink744.xml"/><Relationship Id="rId1185" Type="http://schemas.openxmlformats.org/officeDocument/2006/relationships/customXml" Target="../ink/ink1167.xml"/><Relationship Id="rId1392" Type="http://schemas.openxmlformats.org/officeDocument/2006/relationships/customXml" Target="../ink/ink1374.xml"/><Relationship Id="rId2029" Type="http://schemas.openxmlformats.org/officeDocument/2006/relationships/customXml" Target="../ink/ink1996.xml"/><Relationship Id="rId2236" Type="http://schemas.openxmlformats.org/officeDocument/2006/relationships/customXml" Target="../ink/ink2188.xml"/><Relationship Id="rId2443" Type="http://schemas.openxmlformats.org/officeDocument/2006/relationships/customXml" Target="../ink/ink2384.xml"/><Relationship Id="rId2650" Type="http://schemas.openxmlformats.org/officeDocument/2006/relationships/image" Target="../media/image1011.png"/><Relationship Id="rId208" Type="http://schemas.openxmlformats.org/officeDocument/2006/relationships/customXml" Target="../ink/ink196.xml"/><Relationship Id="rId415" Type="http://schemas.openxmlformats.org/officeDocument/2006/relationships/customXml" Target="../ink/ink397.xml"/><Relationship Id="rId622" Type="http://schemas.openxmlformats.org/officeDocument/2006/relationships/customXml" Target="../ink/ink604.xml"/><Relationship Id="rId1045" Type="http://schemas.openxmlformats.org/officeDocument/2006/relationships/customXml" Target="../ink/ink1027.xml"/><Relationship Id="rId1252" Type="http://schemas.openxmlformats.org/officeDocument/2006/relationships/customXml" Target="../ink/ink1234.xml"/><Relationship Id="rId2303" Type="http://schemas.openxmlformats.org/officeDocument/2006/relationships/customXml" Target="../ink/ink2249.xml"/><Relationship Id="rId2510" Type="http://schemas.openxmlformats.org/officeDocument/2006/relationships/image" Target="NULL"/><Relationship Id="rId1112" Type="http://schemas.openxmlformats.org/officeDocument/2006/relationships/customXml" Target="../ink/ink1094.xml"/><Relationship Id="rId1929" Type="http://schemas.openxmlformats.org/officeDocument/2006/relationships/customXml" Target="../ink/ink1896.xml"/><Relationship Id="rId2093" Type="http://schemas.openxmlformats.org/officeDocument/2006/relationships/customXml" Target="../ink/ink2055.xml"/><Relationship Id="rId272" Type="http://schemas.openxmlformats.org/officeDocument/2006/relationships/customXml" Target="../ink/ink257.xml"/><Relationship Id="rId2160" Type="http://schemas.openxmlformats.org/officeDocument/2006/relationships/customXml" Target="../ink/ink2121.xml"/><Relationship Id="rId132" Type="http://schemas.openxmlformats.org/officeDocument/2006/relationships/customXml" Target="../ink/ink123.xml"/><Relationship Id="rId2020" Type="http://schemas.openxmlformats.org/officeDocument/2006/relationships/customXml" Target="../ink/ink1987.xml"/><Relationship Id="rId1579" Type="http://schemas.openxmlformats.org/officeDocument/2006/relationships/customXml" Target="../ink/ink1555.xml"/><Relationship Id="rId949" Type="http://schemas.openxmlformats.org/officeDocument/2006/relationships/customXml" Target="../ink/ink931.xml"/><Relationship Id="rId1786" Type="http://schemas.openxmlformats.org/officeDocument/2006/relationships/customXml" Target="../ink/ink1762.xml"/><Relationship Id="rId1993" Type="http://schemas.openxmlformats.org/officeDocument/2006/relationships/customXml" Target="../ink/ink1960.xml"/><Relationship Id="rId78" Type="http://schemas.openxmlformats.org/officeDocument/2006/relationships/customXml" Target="../ink/ink69.xml"/><Relationship Id="rId809" Type="http://schemas.openxmlformats.org/officeDocument/2006/relationships/customXml" Target="../ink/ink791.xml"/><Relationship Id="rId1439" Type="http://schemas.openxmlformats.org/officeDocument/2006/relationships/customXml" Target="../ink/ink1421.xml"/><Relationship Id="rId1646" Type="http://schemas.openxmlformats.org/officeDocument/2006/relationships/customXml" Target="../ink/ink1622.xml"/><Relationship Id="rId1853" Type="http://schemas.openxmlformats.org/officeDocument/2006/relationships/customXml" Target="../ink/ink1823.xml"/><Relationship Id="rId1506" Type="http://schemas.openxmlformats.org/officeDocument/2006/relationships/customXml" Target="../ink/ink1483.xml"/><Relationship Id="rId1713" Type="http://schemas.openxmlformats.org/officeDocument/2006/relationships/customXml" Target="../ink/ink1689.xml"/><Relationship Id="rId1920" Type="http://schemas.openxmlformats.org/officeDocument/2006/relationships/customXml" Target="../ink/ink1887.xml"/><Relationship Id="rId599" Type="http://schemas.openxmlformats.org/officeDocument/2006/relationships/customXml" Target="../ink/ink581.xml"/><Relationship Id="rId2487" Type="http://schemas.openxmlformats.org/officeDocument/2006/relationships/customXml" Target="../ink/ink2427.xml"/><Relationship Id="rId2694" Type="http://schemas.openxmlformats.org/officeDocument/2006/relationships/customXml" Target="../ink/ink2617.xml"/><Relationship Id="rId459" Type="http://schemas.openxmlformats.org/officeDocument/2006/relationships/customXml" Target="../ink/ink441.xml"/><Relationship Id="rId666" Type="http://schemas.openxmlformats.org/officeDocument/2006/relationships/customXml" Target="../ink/ink648.xml"/><Relationship Id="rId873" Type="http://schemas.openxmlformats.org/officeDocument/2006/relationships/customXml" Target="../ink/ink855.xml"/><Relationship Id="rId1089" Type="http://schemas.openxmlformats.org/officeDocument/2006/relationships/customXml" Target="../ink/ink1071.xml"/><Relationship Id="rId1296" Type="http://schemas.openxmlformats.org/officeDocument/2006/relationships/customXml" Target="../ink/ink1278.xml"/><Relationship Id="rId2347" Type="http://schemas.openxmlformats.org/officeDocument/2006/relationships/customXml" Target="../ink/ink2293.xml"/><Relationship Id="rId2554" Type="http://schemas.openxmlformats.org/officeDocument/2006/relationships/customXml" Target="../ink/ink2488.xml"/><Relationship Id="rId319" Type="http://schemas.openxmlformats.org/officeDocument/2006/relationships/customXml" Target="../ink/ink301.xml"/><Relationship Id="rId526" Type="http://schemas.openxmlformats.org/officeDocument/2006/relationships/customXml" Target="../ink/ink508.xml"/><Relationship Id="rId1156" Type="http://schemas.openxmlformats.org/officeDocument/2006/relationships/customXml" Target="../ink/ink1138.xml"/><Relationship Id="rId1363" Type="http://schemas.openxmlformats.org/officeDocument/2006/relationships/customXml" Target="../ink/ink1345.xml"/><Relationship Id="rId2207" Type="http://schemas.openxmlformats.org/officeDocument/2006/relationships/image" Target="NULL"/><Relationship Id="rId2761" Type="http://schemas.openxmlformats.org/officeDocument/2006/relationships/customXml" Target="../ink/ink2677.xml"/><Relationship Id="rId733" Type="http://schemas.openxmlformats.org/officeDocument/2006/relationships/customXml" Target="../ink/ink715.xml"/><Relationship Id="rId940" Type="http://schemas.openxmlformats.org/officeDocument/2006/relationships/customXml" Target="../ink/ink922.xml"/><Relationship Id="rId1016" Type="http://schemas.openxmlformats.org/officeDocument/2006/relationships/customXml" Target="../ink/ink998.xml"/><Relationship Id="rId1570" Type="http://schemas.openxmlformats.org/officeDocument/2006/relationships/customXml" Target="../ink/ink1546.xml"/><Relationship Id="rId2414" Type="http://schemas.openxmlformats.org/officeDocument/2006/relationships/customXml" Target="../ink/ink2357.xml"/><Relationship Id="rId2621" Type="http://schemas.openxmlformats.org/officeDocument/2006/relationships/customXml" Target="../ink/ink2549.xml"/><Relationship Id="rId800" Type="http://schemas.openxmlformats.org/officeDocument/2006/relationships/customXml" Target="../ink/ink782.xml"/><Relationship Id="rId1223" Type="http://schemas.openxmlformats.org/officeDocument/2006/relationships/customXml" Target="../ink/ink1205.xml"/><Relationship Id="rId1430" Type="http://schemas.openxmlformats.org/officeDocument/2006/relationships/customXml" Target="../ink/ink1412.xml"/><Relationship Id="rId176" Type="http://schemas.openxmlformats.org/officeDocument/2006/relationships/customXml" Target="../ink/ink164.xml"/><Relationship Id="rId383" Type="http://schemas.openxmlformats.org/officeDocument/2006/relationships/customXml" Target="../ink/ink365.xml"/><Relationship Id="rId590" Type="http://schemas.openxmlformats.org/officeDocument/2006/relationships/customXml" Target="../ink/ink572.xml"/><Relationship Id="rId2064" Type="http://schemas.openxmlformats.org/officeDocument/2006/relationships/customXml" Target="../ink/ink2028.xml"/><Relationship Id="rId2271" Type="http://schemas.openxmlformats.org/officeDocument/2006/relationships/customXml" Target="../ink/ink2220.xml"/><Relationship Id="rId243" Type="http://schemas.openxmlformats.org/officeDocument/2006/relationships/customXml" Target="../ink/ink228.xml"/><Relationship Id="rId450" Type="http://schemas.openxmlformats.org/officeDocument/2006/relationships/customXml" Target="../ink/ink432.xml"/><Relationship Id="rId1080" Type="http://schemas.openxmlformats.org/officeDocument/2006/relationships/customXml" Target="../ink/ink1062.xml"/><Relationship Id="rId2131" Type="http://schemas.openxmlformats.org/officeDocument/2006/relationships/customXml" Target="../ink/ink2092.xml"/><Relationship Id="rId103" Type="http://schemas.openxmlformats.org/officeDocument/2006/relationships/customXml" Target="../ink/ink94.xml"/><Relationship Id="rId310" Type="http://schemas.openxmlformats.org/officeDocument/2006/relationships/customXml" Target="../ink/ink293.xml"/><Relationship Id="rId1897" Type="http://schemas.openxmlformats.org/officeDocument/2006/relationships/customXml" Target="../ink/ink1867.xml"/><Relationship Id="rId1757" Type="http://schemas.openxmlformats.org/officeDocument/2006/relationships/customXml" Target="../ink/ink1733.xml"/><Relationship Id="rId1964" Type="http://schemas.openxmlformats.org/officeDocument/2006/relationships/customXml" Target="../ink/ink1931.xml"/><Relationship Id="rId2808" Type="http://schemas.openxmlformats.org/officeDocument/2006/relationships/customXml" Target="../ink/ink2721.xml"/><Relationship Id="rId49" Type="http://schemas.openxmlformats.org/officeDocument/2006/relationships/customXml" Target="../ink/ink40.xml"/><Relationship Id="rId1617" Type="http://schemas.openxmlformats.org/officeDocument/2006/relationships/customXml" Target="../ink/ink1593.xml"/><Relationship Id="rId1824" Type="http://schemas.openxmlformats.org/officeDocument/2006/relationships/customXml" Target="../ink/ink1797.xml"/><Relationship Id="rId2598" Type="http://schemas.openxmlformats.org/officeDocument/2006/relationships/customXml" Target="../ink/ink2529.xml"/><Relationship Id="rId777" Type="http://schemas.openxmlformats.org/officeDocument/2006/relationships/customXml" Target="../ink/ink759.xml"/><Relationship Id="rId984" Type="http://schemas.openxmlformats.org/officeDocument/2006/relationships/customXml" Target="../ink/ink966.xml"/><Relationship Id="rId2458" Type="http://schemas.openxmlformats.org/officeDocument/2006/relationships/customXml" Target="../ink/ink2398.xml"/><Relationship Id="rId2665" Type="http://schemas.openxmlformats.org/officeDocument/2006/relationships/customXml" Target="../ink/ink2590.xml"/><Relationship Id="rId637" Type="http://schemas.openxmlformats.org/officeDocument/2006/relationships/customXml" Target="../ink/ink619.xml"/><Relationship Id="rId844" Type="http://schemas.openxmlformats.org/officeDocument/2006/relationships/customXml" Target="../ink/ink826.xml"/><Relationship Id="rId1267" Type="http://schemas.openxmlformats.org/officeDocument/2006/relationships/customXml" Target="../ink/ink1249.xml"/><Relationship Id="rId1474" Type="http://schemas.openxmlformats.org/officeDocument/2006/relationships/customXml" Target="../ink/ink1453.xml"/><Relationship Id="rId1681" Type="http://schemas.openxmlformats.org/officeDocument/2006/relationships/customXml" Target="../ink/ink1657.xml"/><Relationship Id="rId2318" Type="http://schemas.openxmlformats.org/officeDocument/2006/relationships/customXml" Target="../ink/ink2264.xml"/><Relationship Id="rId2525" Type="http://schemas.openxmlformats.org/officeDocument/2006/relationships/customXml" Target="../ink/ink2462.xml"/><Relationship Id="rId2732" Type="http://schemas.openxmlformats.org/officeDocument/2006/relationships/customXml" Target="../ink/ink2652.xml"/><Relationship Id="rId704" Type="http://schemas.openxmlformats.org/officeDocument/2006/relationships/customXml" Target="../ink/ink686.xml"/><Relationship Id="rId911" Type="http://schemas.openxmlformats.org/officeDocument/2006/relationships/customXml" Target="../ink/ink893.xml"/><Relationship Id="rId1127" Type="http://schemas.openxmlformats.org/officeDocument/2006/relationships/customXml" Target="../ink/ink1109.xml"/><Relationship Id="rId1334" Type="http://schemas.openxmlformats.org/officeDocument/2006/relationships/customXml" Target="../ink/ink1316.xml"/><Relationship Id="rId1541" Type="http://schemas.openxmlformats.org/officeDocument/2006/relationships/customXml" Target="../ink/ink1517.xml"/><Relationship Id="rId40" Type="http://schemas.openxmlformats.org/officeDocument/2006/relationships/customXml" Target="../ink/ink31.xml"/><Relationship Id="rId1401" Type="http://schemas.openxmlformats.org/officeDocument/2006/relationships/customXml" Target="../ink/ink1383.xml"/><Relationship Id="rId287" Type="http://schemas.openxmlformats.org/officeDocument/2006/relationships/customXml" Target="../ink/ink272.xml"/><Relationship Id="rId494" Type="http://schemas.openxmlformats.org/officeDocument/2006/relationships/customXml" Target="../ink/ink476.xml"/><Relationship Id="rId2175" Type="http://schemas.openxmlformats.org/officeDocument/2006/relationships/image" Target="NULL"/><Relationship Id="rId2382" Type="http://schemas.openxmlformats.org/officeDocument/2006/relationships/customXml" Target="../ink/ink2325.xml"/><Relationship Id="rId147" Type="http://schemas.openxmlformats.org/officeDocument/2006/relationships/customXml" Target="../ink/ink138.xml"/><Relationship Id="rId354" Type="http://schemas.openxmlformats.org/officeDocument/2006/relationships/customXml" Target="../ink/ink336.xml"/><Relationship Id="rId1191" Type="http://schemas.openxmlformats.org/officeDocument/2006/relationships/customXml" Target="../ink/ink1173.xml"/><Relationship Id="rId2035" Type="http://schemas.openxmlformats.org/officeDocument/2006/relationships/customXml" Target="../ink/ink2002.xml"/><Relationship Id="rId561" Type="http://schemas.openxmlformats.org/officeDocument/2006/relationships/customXml" Target="../ink/ink543.xml"/><Relationship Id="rId2242" Type="http://schemas.openxmlformats.org/officeDocument/2006/relationships/customXml" Target="../ink/ink2194.xml"/><Relationship Id="rId214" Type="http://schemas.openxmlformats.org/officeDocument/2006/relationships/customXml" Target="../ink/ink202.xml"/><Relationship Id="rId421" Type="http://schemas.openxmlformats.org/officeDocument/2006/relationships/customXml" Target="../ink/ink403.xml"/><Relationship Id="rId1051" Type="http://schemas.openxmlformats.org/officeDocument/2006/relationships/customXml" Target="../ink/ink1033.xml"/><Relationship Id="rId2102" Type="http://schemas.openxmlformats.org/officeDocument/2006/relationships/customXml" Target="../ink/ink2063.xml"/><Relationship Id="rId1868" Type="http://schemas.openxmlformats.org/officeDocument/2006/relationships/customXml" Target="../ink/ink1838.xml"/><Relationship Id="rId1728" Type="http://schemas.openxmlformats.org/officeDocument/2006/relationships/customXml" Target="../ink/ink1704.xml"/><Relationship Id="rId1935" Type="http://schemas.openxmlformats.org/officeDocument/2006/relationships/customXml" Target="../ink/ink1902.xml"/><Relationship Id="rId888" Type="http://schemas.openxmlformats.org/officeDocument/2006/relationships/customXml" Target="../ink/ink870.xml"/><Relationship Id="rId2569" Type="http://schemas.openxmlformats.org/officeDocument/2006/relationships/customXml" Target="../ink/ink2503.xml"/><Relationship Id="rId2776" Type="http://schemas.openxmlformats.org/officeDocument/2006/relationships/customXml" Target="../ink/ink2692.xml"/><Relationship Id="rId748" Type="http://schemas.openxmlformats.org/officeDocument/2006/relationships/customXml" Target="../ink/ink730.xml"/><Relationship Id="rId955" Type="http://schemas.openxmlformats.org/officeDocument/2006/relationships/customXml" Target="../ink/ink937.xml"/><Relationship Id="rId1378" Type="http://schemas.openxmlformats.org/officeDocument/2006/relationships/customXml" Target="../ink/ink1360.xml"/><Relationship Id="rId1585" Type="http://schemas.openxmlformats.org/officeDocument/2006/relationships/customXml" Target="../ink/ink1561.xml"/><Relationship Id="rId1792" Type="http://schemas.openxmlformats.org/officeDocument/2006/relationships/image" Target="NULL"/><Relationship Id="rId2429" Type="http://schemas.openxmlformats.org/officeDocument/2006/relationships/customXml" Target="../ink/ink2372.xml"/><Relationship Id="rId2636" Type="http://schemas.openxmlformats.org/officeDocument/2006/relationships/customXml" Target="../ink/ink25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C11D400C-06C0-4D04-98A8-F203F78867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B8610C35-807D-4AF0-9376-AD293C1075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A2FDB18-B590-4BDC-8F5E-E706DC9FC2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717688B-F366-487A-9F46-AAAE552F63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FFD45CA-015B-464A-AB86-4CF215FB31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E14443A3-5B8F-4861-8073-A0CFFD083D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400BE894-7059-4637-86DB-684A32D753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3B6788CB-A683-49C0-8A7C-23F646ED89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FFB29851-DE77-4C53-A935-59C1411E5B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75030092-E323-4F3A-831E-F4A15DC903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9B59F488-CE8C-4184-8D09-F0B96BFD45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6CFAA69B-77F7-40F2-B98D-752422B810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4C08412-5B58-48E5-BE14-BA1B099320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8CDE63F5-E80C-4638-B231-25AAAA440C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7E1BABEE-7AE7-4764-B1E9-7E432BCFD6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4775FDEE-882B-4796-B00D-075150F7F6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C1818438-C2E9-4D66-9AC8-A6E4C0F20E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E28387BF-300E-4CE0-8402-11FD7BBA581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9857296D-11C0-408D-8660-4B31795839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54BFA65B-BB6E-4EB7-81B8-2F888AF6ED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97A2C30-F4AA-4DC5-835E-EBDF7F6A74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58189F43-20F4-4BF8-8DFF-269E5D3E9A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D0AD3F5C-2F1C-4BEE-BE2C-FBC9D3B44E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E362A478-0EB1-47DD-B282-5AA53048C3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83D3FE1-0D31-4380-833F-571F4A641D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57F3BA45-FAD1-4A51-A493-ED10F220E8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C977529B-7220-4EED-97CA-7AF5DECC62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A77D9EF7-1C9F-46A3-BC82-726F03B439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8F5760EB-E689-441F-ADC1-FF1538D175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79D889E-2304-4463-9907-37C0FE1498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0A7658F4-0602-4B42-88FB-AE562585B0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260595A6-7ABE-4A50-A5B6-0A9C71807D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D3F1D0B3-7664-4FFC-BDA0-9B5AF370B3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6B1A5967-628E-4339-84D0-06A801489A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9ABB7F47-032F-4076-A198-9E18FDF079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86A24386-BED3-4344-AE87-9ED035DFEB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98D0F7F-4996-45E5-92B3-F79DF5E7D1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9FFAE0B8-C2C5-4C2E-BCF3-F99FC03E38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ABA428F7-443E-43B1-9C40-EFD1DF2951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63F1EE7D-ACF6-45B5-A73C-DDE878EE69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A6BEE404-EA61-412E-9D72-C5420801EA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B89F15D-BEF0-4CBD-8A98-33A3E40477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1D0BF83-E3AC-41ED-AF60-BB4162F0E9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3E374FF7-988B-4FC5-A475-E961A1FDF9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2BBAD83-0979-4183-9457-19F27F3DA6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49BBA89B-17D4-4205-AEBD-4901D6F497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1055CB95-56CE-48AA-A6D6-B849A7BD46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DE9128E8-CFFC-4DC8-8ECB-60D62E1A22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1D5230B2-A20B-45E8-A7C8-148FA70D31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160A19CE-C9E2-4D48-ABB4-9216A10E2B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0F4393AA-3B19-46DA-A890-E66850E705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8122C0B3-F847-4A3B-8157-16E69E553B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96F4E485-A901-4BBC-AD24-4886E8223F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A645592-A5D3-43C3-B68C-0A6A694AF9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1B18D2EA-93E1-4EC6-B35A-5B8E0F3732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9E8B66B7-0761-493F-BC84-78D10560EB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166415C8-D746-4955-92BB-EFE642B561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3D66DE1-D2DE-45D8-93A4-38B7E19798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6BD3AF32-9E85-4747-942E-A736A713DC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243A409C-8148-47A3-815A-28FCCD75A2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00CAA6DC-C0F1-421A-8F0B-7D794A4AA9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4F283D37-F083-4351-BEC3-709CD2A9C3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7A3EA238-D2B6-4FD9-94EE-1B834FA0AE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4BC2B0C3-E2DA-4779-9DFF-26038B72AF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08B93F2B-3583-4425-9853-3056B2B80A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74E29BE6-B4C9-4399-85AD-FF26F0C952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948580E3-AA0F-40BE-95B8-AF51874787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99B6F3B9-73FE-412D-BCE5-8221F0FDA1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6B1D873A-2E91-471B-9480-42D9DB2E6F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0C3D7DA5-41D3-46D9-908E-199568FE02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1D95DDA5-C3D6-4038-9A44-FD86319691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4633655F-9964-4FA7-82B9-59E8080C10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FF9A48AE-7125-481B-AB7E-0CBF864D73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A65A705-1326-4F5F-B502-F0B5A5425E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4A50C16F-006A-4778-94D7-BF21EE9404F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75C3B6E5-34C3-4A35-9A8B-C755776714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6B551AF6-76CC-4857-B6A2-0247E3332E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5F061A5D-DDF2-418C-B8CE-C1937B8432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ED6DAAE-8BE9-44C3-991F-18F3DEBEBD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BBD7102F-F41F-496B-9754-7B0E514C62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CB11B65A-2A69-4AF7-81ED-7A6C2A3CCB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3672F91E-A460-49B9-B2A7-FD2C19E2D3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E4DA9F35-AD33-4A07-B427-2985CD891D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A1570039-4EC6-42FC-9B20-82458E1105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CD8A3C7D-4268-4A5E-BF37-EB79630308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660A57F5-166F-485E-B2F4-5675CD2875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B5E521D2-15A0-4984-BE8E-474BC60679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3057628F-58C6-4D80-99BC-1E64413FC0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AEA115BD-2E2C-4416-991C-674C196E9B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995D7F88-906C-4E92-8D68-4512C40BE0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7BE32ABA-B5CE-45E2-B451-ADFFF03F19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FAE0A6BF-1BAC-4940-A08A-90D346072C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B78E3303-1C4B-4006-B29C-D3B637D83E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B74C56C0-9CFB-46ED-BA97-E5EB282F11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385FD78B-7419-4CD1-934F-7F8EF228F2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B5410B57-C289-47ED-925B-5DDDCC480CE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1E85EF60-0F25-4F85-93B0-EF5BAF4FBA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A0B58980-DB2E-462F-9000-A6C15B3914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6C035A53-02CD-4AFE-A53C-5657FCFE73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17BE098D-A23E-49EE-A367-FBD303FA35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FDF556F5-B74B-4722-AC23-2007CE1564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BC35035F-614C-4A3B-B7BE-C3D264F29B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0544C944-F8D6-444E-A6BC-59E2166D28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121F120F-28B6-4913-8072-CAC3C0183F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2E9200F3-32B4-4B1E-AC14-7D66C5A802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96B6E157-DE28-41A0-82FC-2904A2A70B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EC0DF074-4C97-4275-BAAD-AC6ADA76DF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7501C74A-8E88-46B3-88BD-C1C08E74F81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740519E1-7698-46C5-B486-03B7953CB5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EB1196B1-C684-4BDB-AB2E-E249A4D838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3D6D2927-D2AF-45B8-A0D1-5696091FBC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F98C097-7E51-4B27-A832-08417BD5D7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6421C63E-60EA-47F3-A742-4BBA857392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A273754F-7B33-4B12-B9C8-8581C72237A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D460C8A5-6AB4-46FC-A7A3-166F378013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80F16A76-10CE-4FB4-9A49-BDD9FA8EE4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BA292203-BF8E-43F1-8539-549B7F3460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D0D99D16-47C4-46DD-BB0D-53C392D683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EC430316-8CC7-42FA-9ADD-C763478C35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D1C5A095-7853-455F-965B-9B6E39CF9F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B025C938-DEBC-45C9-A96B-A44684D9DD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E65FFB59-A151-44CB-8E35-C1402B5A03A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75C2CCBE-F0E4-4CBD-B9D0-7F330F1700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5CC5BA5A-DE06-4F47-8A2A-C17941D641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6278970A-7841-4BBD-8547-C384A44F1B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588F69C0-DAF8-4C3D-B92D-D7F40E4F85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1E15708D-B02F-4659-9C33-45A2548130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61E8A99B-2A76-4B62-AE91-FE1389F69D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1123747F-1A1C-462A-91F6-1D441399C3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3B7597FE-0060-45C1-9650-402F282E7A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926D5C3F-349D-4D35-9AED-582DFD4582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06D5DCAD-F49C-426A-A4B5-C6D56290CE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DBFA7F06-C455-4359-9B82-6535320EE6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B566E4AB-F8E8-4091-9FB6-5601A1106F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A4535C93-1482-492C-9285-900F74C4DF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DD7FA8E1-1F29-4677-9276-3299A0D800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C29E5E99-E11D-4FC9-A91B-0B8762E9FD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EC11300D-BF5B-474C-8054-A409F6E676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37C3D31D-CF04-487C-96B2-F9AF01D40E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401E2EE6-13D6-4E5B-ACC2-1EB59D5E5C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66C9218E-5B1D-4184-8E67-22DE6CAFA6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8FB39C08-1F22-4DF9-B43E-74A1368FC1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ED63511B-EEAB-422E-8874-B33174BE6D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72E934D3-C6E5-4FF2-817D-235BF77273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E6B8BA91-B01F-4539-A18C-CD81DA4C84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FA42B2C1-02C7-4269-B212-84914FE724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6C71925F-533C-4F66-9A0C-3E070AF53C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959DD4EE-79CC-45E4-B52F-0EB8438431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D4A6D368-3993-4B43-88C5-6CFA0E9C01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EADF160F-C371-44D2-AF8C-A4978A2BC9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681B93E7-0DE3-46F2-B412-32EF3D6493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3B5BAAEB-09C3-4DF1-9678-ED4B90D1F6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8AFF4568-9F80-4120-B0F5-179591C16C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07211CF3-D66A-4122-908C-C9EFF0A4F1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9081B7EA-12EF-4F4D-8BE1-309D052226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E792BD78-5B33-48A0-AE6F-C4D8D21123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C3630B90-45AE-4AD4-A4D6-3F812A9065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23F6E1FF-E618-46F7-9AF4-1A0D10ED8D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178A9876-4052-4058-B265-4014F1841AE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84509E14-8563-480A-B192-5DC6C7E549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CB911201-D6CB-4373-B6B4-EB706B50C4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231B15E6-E7B0-48AE-8327-B2702C846F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2D263A91-6FB2-47BF-AAE1-25C1721791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F4C5C48D-753E-40D8-9B23-B3C4E50A4C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37114E68-8FA7-43F6-9FDF-70B29C82307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9B62403C-2311-4EC5-A48D-C95B2D5AE9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6E6CFB34-4DB4-426A-AD80-67E51CBA36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9A604B63-0E05-405D-9585-01D6EEA12D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6E1EFDCF-68A8-492A-9F5F-F6E08C96C0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CFEDAEFF-B0DD-45BA-B3F2-D17BE70B5B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7627E4E7-AFAD-4A05-99B9-49DDBFC816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356205A4-A67E-4145-869F-F4D733D71F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D7A7115D-3F3A-41A4-963A-411744BF64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22121A14-8778-473E-BB7A-4C91D85B12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3EAB2E58-024C-4C42-9A88-DC99084005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001C4B9E-3916-46F3-88F6-B4759A23E6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44B3699E-23D1-4BF1-AFA5-F11ADFCB90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B023C269-510B-4B37-BE10-679A935426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DF5822C7-4A2D-4DC5-8D2B-B5362C8607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97E42488-353E-433B-8BF5-CD4B4D8598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212D91CC-E917-4B90-9CFE-6DB5B06CA9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6229C06D-F3D3-4B84-B75F-94063B8313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115C0D58-19FF-4384-ABF9-B5DB8EB128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0BE3A509-B993-4A05-9FED-2BF9A3D9D1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D61E8B38-E8F7-43C5-954A-020236B72A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7476EFA5-D9AB-4909-B49E-BEC66181EB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F458F397-40C4-4B1C-8B58-E7E7219870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784951E0-5CD6-474B-9D34-75616C703A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79692131-73E6-4ECC-BA95-37D03B9201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894BC059-C96F-4FF9-9103-9BB8A2FD20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9F409034-A3E4-4598-B8CC-11E0F54486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EBFC7007-AB0B-4A75-8F94-4ECDD30C98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8AE07258-1BEE-423B-8C3A-1958CFD889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A8CF153D-DBF7-43CB-99F2-CB7DE1D71F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989B0697-21F7-44FF-B521-613C15A0BC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0BF41597-FF72-4561-A130-8644D17021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0A30D2B7-41FD-452C-90D2-C6F64F263E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F3D11B86-D7C6-4AC1-A967-AE4F6A2A77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F9AA7EA0-5537-475F-B2AF-E4BBA1E4D9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C8635020-62D0-44A0-AB4B-C11EED2483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466B3989-5A6A-4FB7-A1D7-4611931B74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DE232302-D5A0-4761-9E81-BFA23E00D0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56E05A80-CBDD-4A54-9BD2-897F1AB9B6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9A4A7C5C-9D16-4DDB-8FDC-24742E145C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1BA3D3A1-EAF7-4B5F-A2AA-12EC8364E7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52EB534D-91BB-4D5F-9EF3-A9FBB9A805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3CDC78FA-3811-4A73-8F43-E264812FAA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ED99A3F4-1A7E-46D7-A2E5-5A620FE51E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9AE733F4-9654-4534-9EAF-CF38B57273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8BD20D00-DD95-409B-B64D-028BA473EE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D9C8D57B-A471-4A49-9FAE-A836740731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65D7FE55-403C-4B85-936C-74F6846C2E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87ADD31B-3922-4E1B-A747-99943A7044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CDAFCEEF-AE2B-4D07-B7D2-AB577B0E71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8DC6F29C-8808-4211-B19B-FD6D8F2CBB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B844EE37-7044-460E-BF10-3AE0CC60FE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D81652E6-3336-4868-8429-912AA88343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743C2D2D-8A5F-4D33-9D89-029B315950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52B6DB34-55E8-4D23-B0F6-2F162B6281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AA0FF50F-D478-4B0D-9B26-1CE825EEA1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8F5736C6-E61D-4DD3-AF5F-B841B72E01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B72066C6-9E23-47BB-A72E-50B8D538D6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E1AE2DB4-04B6-4FB4-AA49-E6AA9EB801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031AC8EC-7AD6-4F69-BD94-C3FE36F980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C6FDEE77-B56A-4B86-9680-38B7412C54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D8555049-5FE8-4FF5-BC9C-F1E33971F2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CB5BA098-AE92-4766-BE4B-7596F005C0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15CC2B13-797F-45D9-828E-862A382E5A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37725C8E-E050-4EA7-A562-E192800F88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957DCBB9-8736-4B50-9409-1315C40A18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BDD7BC34-CCE1-46FC-B270-0B6DA0D8BBA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C60C97E5-8CC5-40D5-9906-7B3058805C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129EC790-5960-4F89-A80B-C0BBD86324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9B04AB71-5691-4FDB-9A08-B37F333CE9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67DCBCB3-261C-4DB1-916F-813F8A23F8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7C425661-B40A-4B25-875B-2D10321212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D124FAB8-6722-405A-BF9B-DC03DBA325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880A8CB2-7662-48AB-80BE-63C1A25FD8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862B84F4-777F-4EC0-B1E6-5313638236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626E36B7-1C31-42CD-A506-7AF0115F69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EE4FDF70-D44E-4758-8D8F-4074B77B4C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1C1E7158-F119-40D4-A786-917E0EDA2D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66F43FF8-A0FD-41E8-A058-39F9CCEB79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ACBF5742-2E2E-4B0D-819A-728D2872DC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7728593E-D0D9-40E5-9403-602CEE65FC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186218EF-F6EE-4DEA-BA57-A7733685DE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FECDB0AC-03F3-480A-9976-D254A91143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CA09A25F-1B87-422B-9D16-D07A6B8303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9015920D-94BD-4222-A9E8-C8AE48AC56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8260AC8A-E956-4A87-A3A4-5060FFA893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12C42B43-93A8-471F-8664-E2D4F75E36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469" name="Ink 468">
              <a:extLst>
                <a:ext uri="{FF2B5EF4-FFF2-40B4-BE49-F238E27FC236}">
                  <a16:creationId xmlns:a16="http://schemas.microsoft.com/office/drawing/2014/main" id="{C6328017-9630-4DC7-8184-35F1BAB270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C0017622-1EC9-4E9C-AA27-19DDB7689B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B0355C40-6D4C-4C27-862A-63386EC006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145FA064-5AC5-4F88-9781-2DFAA10EFD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CCBB918B-F64F-4027-B4E8-EFF5B65417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72A0F8F7-0D9D-4664-A38B-9A9CD54D96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4311D9EE-DBCA-4148-BC9F-9549198A21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CDAE8A09-E3BF-4D7F-9953-1BF184AB44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AA11C486-180D-4CA6-9541-5F0E71503A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C73DEB26-C83B-4230-8D6C-5D6691A4E4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2342EF86-953A-476B-8D85-DD9E6EB0B7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3F30C28A-9D7E-4ED0-AFA4-4B2E35278F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CD9239CD-0083-47FD-AC35-0CDFAB7C60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77D6C646-D1E0-4377-813E-A7ED14D653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AE46A3BC-6EF9-4A16-9457-FE73B26B08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5B1C9718-0DD6-4050-A8C1-ECFD70E40D7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A319032D-D06B-4BF5-89FC-4D3D683F9C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3AD33862-133B-457C-84F1-895F12ED84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57D3D1DB-0F30-418A-8369-CBF627513C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CD5B4EA0-2198-4A0A-A046-1209301471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41CB9AFD-391A-4EE1-AD80-437C0551C0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1689900E-90DB-4C7B-A4F0-9E9DD7B3B6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F9A9D09E-CAA0-45CC-A1F4-F92F919063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B769C736-E780-498B-8B8D-57AB3A9383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10712E5F-DC1F-4EFA-AB9C-B4F0963374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6EE7364E-A1A4-462C-9A3D-8C8F186896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A8865DFB-F7A8-4401-988C-2C107FBF43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89ED5047-31A3-414B-A86C-1CEEDAECBA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B931CFAE-B886-48FB-9928-DAE6E3C0D3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442CC9AF-5CCA-4241-9CF3-D437019BDA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265EE504-2347-4978-91C0-78AA05191D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96BF3CF6-DDBC-42EA-AE37-03C28DF903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DAEAE7F3-28BD-4585-A557-26748885A8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02282861-09B6-49B2-A5A4-F92B2C6739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496D21A8-BC18-4F44-BF79-50437F0F16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7BC43320-31B5-48CE-8B4B-C4B5975882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52159861-1E4B-408C-8DF5-3559120B77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4F0AB2A-A946-404D-8DF6-C7040321CB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601022-1EB3-49EC-92EF-111FDE4CD6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F058D36-5C5C-4413-9659-03A6219B4B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D3C8B87-FDB0-42FA-9BA9-3E9FEF35EF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2D2CB9B-70DA-4C19-B405-6983FDC249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7BC1EE6-A992-450C-A15A-34B146CE0C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E46418B-085A-49FF-8C97-76C8A0A09C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B79F467-4EE2-4A95-B815-543C12FCE0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B3CFFB7-E7C0-4A6C-8D18-83913F8A7E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E00A43B-36F4-476F-A3D0-1115419E7E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0B11780-FD51-49E9-BBE3-64B433D8FF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3093CFE-F98E-4D09-8F38-CDFC4E2EFD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00EA239-9E92-4C36-90BC-18EAACA543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EBEE458-65AE-4C72-A4E2-7BD05377B1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C141AE7-FDB8-493B-8F58-90E712C467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677BA11-6359-472C-A3AA-5B559EFEF5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3F1FB6C-2389-40E3-82AD-FCA060B1D0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A248721-B160-4728-832A-6460D19A8F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3A54087-AF59-480C-B9B6-DDBBB5A454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8831D0F-FF69-46CF-A801-9F2EFF31F6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A75D55A-B2EB-4B01-A679-60E0B874C8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D686616-629D-46F3-A138-12702B5F1F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C79025B-9D68-4F21-A153-5D92FBEF57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F2C3EA7-46A4-469B-BB9C-D9E75B534A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D62F72D-C251-4018-BC36-CE0FEA268D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8E7CB73-6647-47FC-A8A9-13211A2582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B19B7B8-3174-4A6B-BA97-3DAA3F0445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AA0E5AF7-ADDB-4812-BFE1-544010610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00FD11-3166-4069-9D63-F27A5EEE29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A46DA6A-7E16-4AEE-AFD9-FE63E38AE0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D67ABD9-4436-4FB4-AAE5-F611D888AD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DF25624-D1A1-44A1-A201-B1BF0C86CC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931343F-3DE9-46F0-8B8C-358731FD47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2DF1A94-2508-4D9A-A038-C29F88D267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6019B42-35CD-4E35-BCD3-744CA92DB7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F27C10E8-434F-45E6-95BB-BE9D015708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85D5FEE-8AA5-4D17-83FD-AAFFCEC0D3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6AD7960C-FFD6-49A3-920B-0CB31083A1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6B718A0-17F2-4ED0-AA2C-C5187C3451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EE8FCC9-F0AC-476B-9691-7097754163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8A42313-4839-4D3C-B6A2-B9B84BC20C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9261A59-23BC-4F34-911F-FACF33DB4F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F1561C4-4A56-4BC4-8D07-DFE680D80E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49AFF24-E7FE-4F47-B05D-EB3EBBF575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9A42CFA-DD45-48C0-95BD-306E430301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5BFF712-D2A3-4693-9F24-72D193B219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EE9ACA7-6EEF-4E49-B453-373A26E917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08F34EA-F986-4DD2-A838-65628CBBD5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C65DFDC-E9FF-4452-9A8D-52067C7A02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3DE3770B-A61B-4669-8B9E-D70848A6A0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669FF5A-6B82-47A4-8D6B-DEF72FA506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D06570B-6647-4E83-9D86-FF6F5F2EC4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650042DC-D350-4154-9638-7CD8BA0FAA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349B89A-B78B-4D9D-A795-38A4D43A2D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4CB77A31-E6F0-451C-B6E1-D286C7DA07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4628C8F5-0C48-42D5-A99F-74B58A217F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849E330-8E51-4C6A-9890-FF865DC4D5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01E5C10-AC7C-4990-A42E-A68C4AD193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5476BFC-0544-4783-BF9E-4FD030E619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59A1953-8C65-4D83-AFF5-1C88B712655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D22755AC-9484-4919-9F8F-485B18AE89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BE00DFD-F684-4280-AAA7-A1D7568EAE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3B1B8259-B971-4C55-B2FE-0624F88EFE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78AD061D-FC4B-4F8A-9C83-F3F7E11B26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CE1C22D7-201A-4120-9DD1-87B7E0CAF1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E4960979-1E47-413C-BECA-9B4A43FEB6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AB156EFD-C4EE-4BC7-BB25-0CD1DBB27B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C5E583E5-F4F0-4B57-99D8-0BCF94237E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D22AA853-D018-4076-979B-29A3BD9DC9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B05CD299-2987-48DA-99B7-A226027537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1E47372-4035-4E59-BE02-8D952BD54E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F7B909A6-1DC6-4715-837E-7F77176B01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F82294B1-9D16-426B-B074-C115432759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E2D84D4B-54E4-4D17-A272-975673AD86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73B096BD-744F-46C5-959A-0624EEE7F5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D212B55F-A341-4270-8B5C-19602BC3F3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65609319-70E5-4334-BF9A-D0149C690E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0D3335DC-CB3B-40F8-9524-B3EEE81581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EA98914D-4848-47AC-BC95-C5343394A2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71BA9EB6-2F76-4154-905C-04BC410106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34F1051-23FD-4331-824B-C817666D16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F01C11A-7C2F-4659-B21E-455DCA650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3890A52F-DD49-4589-AE39-5F84207EDD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B2707D9D-4428-45C5-B36C-1B006E0702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50885F2-5B3A-41B5-943A-A4D240A0DC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61FC1CEB-B9FD-4180-B032-79C8C467F1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9E92BEF9-BA9C-4CF3-B0B4-5E65696261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8525B421-459B-4BC6-A578-106F9113D9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760BA5C-4B7F-418A-8A85-27558CACB1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27D011B3-3220-4334-B28D-5D8FE4D0DB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50D892BE-8749-48D2-843A-FA436B8E17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2C42A943-D31E-46B1-9396-2D8187357F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EDA2CCAA-8A2B-4285-B16E-39353E6607E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C436CA10-7F6F-4DD3-8952-781A836E72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5F935120-0A6A-46A7-8336-7BBA833CCD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CB587B4C-1D26-4F22-B3D1-93AA5850D0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E06B80EF-FF3F-4281-9389-65F7620E07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9BA1A1AA-3AE6-401E-95E2-CCFDAD26DC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DD582E92-5F4A-4D17-B9F7-0669CF75A4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99C4F590-CE59-49AC-9923-1CDD1F694C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4648F1F3-BA17-49EC-889A-FED4EB3CEE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5251E53F-D017-4F76-92A4-536DFC2851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469B548A-740C-4EB5-B035-32546E6FFD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80102A55-F904-4492-BC8D-FDC4EC2E04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2BFEDE9D-9917-4E5F-9EAC-372357E1B0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27B93DB-E145-40F0-B555-B36FDCBD48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E72E4B91-2348-43B8-B1A1-BCE9BAB349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5BCFC5E1-4FE2-478E-9A51-CD60C5CE1C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9A7C9F73-8923-4718-A045-7A3A403157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61156E96-8AC3-41B7-8D0F-3CEE9D066B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F527D61-6EDE-4AA5-9516-093B86A083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219D796E-1785-46FA-A502-4BA86EEDEA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A5F77630-F55D-4565-A6A1-19708D80B0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BAC85FE1-3C0E-4FAC-ACF3-CCA70D25BC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1CB66A06-969F-40A4-BEBF-7C7CAE0856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0578B78A-A89C-4C8C-8D0E-1B79369BAA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1D557A3F-54D5-41FC-A9A2-8700AB537D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1AC3C011-C793-4B49-881D-1291E7388F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6E8B8288-BFF7-4977-B841-DD85D55795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527901F7-48B2-43BC-B397-B6901DF9C0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F093807E-0BA5-4219-BD6E-BF55C38508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D0D8F0FE-3F9D-471A-A497-2324DF9870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10EA5622-604F-450F-94CF-6E129F4CF2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09BC9407-FDC1-458A-AFEE-CBC9C4A1CB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F8DB0288-7F4C-41E3-AC2F-F4D4C7DC68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C9B38B17-2CF6-4249-AD5B-7F1721D730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D867944D-83C4-4D89-9B17-0107B78D09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9F112C92-922F-4F08-AA91-C45F6F4F29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115B8384-4418-4726-B769-A40C1DE0D1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E5CE734F-9A74-4E12-B880-7D50712AC6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E53ECF35-B1CC-4087-BFBA-E7EA70B7FD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8276CF01-0171-45C4-82CD-530ABAFFE8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81334D5E-DD17-4634-A5A0-7BE1E8B864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B401186B-CE56-4655-A3E7-1C76BFA163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08E6CD6E-BCAB-437B-8A3C-FAE1DAA287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86CE7AD9-F12A-45A4-A088-FE5DFA27C7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F8F4476E-6E63-4F56-8837-EB0D914635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4FA73CFF-42FF-49F0-8248-7190F86FBF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DBE2F010-6586-4293-A3B5-43F3C8453E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5F4CDD1E-7988-4052-95EF-20ED4CAA0B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85B3BAAC-2D90-46F9-9A4C-4CBF8133B3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AB4645CE-A300-4185-8A22-6F89FC2567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1ABB8332-329C-4B51-8223-1ABF6C3E34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983314A0-E137-4DF4-8002-3B2923436D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B181075C-F24A-4B76-B735-A51BDD3A41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A2656EAD-DB16-45EE-98EB-B5762D51C2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BD37AA77-631A-4890-A3F0-DB18F9119F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1B5F1241-ACB2-46E1-976C-4A41D841EE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7652057C-E942-4475-A416-6993C88EC7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CB8EDF85-BDDE-4A9C-8759-BE85376FE1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4063FFE7-4A59-4443-A8FF-2A8F3F4806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2DE52CB7-6D2B-4B2E-B754-26D58CA9ECE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8CB5D2BA-912F-440E-9222-2FEDB6C003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C5CCDE64-D7DE-40DD-AAB3-33F2016F32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B4B70C6D-E042-43DA-A975-E7F3E986AD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351429C3-6454-49F7-898C-2F8BC50BAB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A245F1C9-1E5D-4136-B93C-1EF3DB8A0B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04007ADE-03DD-4D6F-A58C-A58D7E6E7C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D6718A2B-FFE4-4A1A-B279-7A1F065E2FA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7E69F4B4-9145-4EC4-8826-F698E3B701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19640254-44DE-4A60-BA7A-19ACACEBD9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630F21EA-03CB-4F6A-A8C7-39C4582321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B18D194C-DAC0-4104-BE44-9BBDA5813E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78B56C1D-49A4-4FF9-A017-606DEDED827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77D3A869-EC76-4B82-A971-ECCA5DF9DE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BB40BAFF-B5A7-4C2A-9567-BE91148148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61230B70-A2BB-4D91-BBF3-5C52B3E1B5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7D6DF262-3E44-4D21-AF90-E8740C31DE0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1ED09CDE-C4BD-4122-8952-643CF63348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5ED5A823-CDF9-406C-841B-9184090D85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524" name="Ink 523">
              <a:extLst>
                <a:ext uri="{FF2B5EF4-FFF2-40B4-BE49-F238E27FC236}">
                  <a16:creationId xmlns:a16="http://schemas.microsoft.com/office/drawing/2014/main" id="{9B2E3C15-38F3-490D-A796-5081ED83AB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1D975DE6-A8E8-451D-BADC-08CA0AEFCC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B285C5B8-2CD9-4F27-B2FE-C08BC2CD1D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181D2EBD-F92D-465E-B113-FF22F0E5FB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0AC54D78-3FF7-4CFC-9A0A-D719A28520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B1E67EAC-CEFE-4C3E-BEC8-5335DD300E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1A991562-199C-49AA-B10A-6D006303E2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3609B632-46A8-40A8-9FAC-0582ACA5EA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69651CA2-2679-495E-AA72-BBC47E591C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2F8007AC-35F3-4B88-8EF1-66255AA552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A2ED082D-33B7-4F02-80F8-7776AB9590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68C0F612-5454-4C3B-A594-A5757C9475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FA5C3A42-1901-43ED-A399-51741571EC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C1772A17-EADB-48ED-9083-70B9B9D7B6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73BF667B-8701-42A2-AE76-AAF4EFF46C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1F2DD4C0-5B48-4FAF-AF74-DC5A22BD25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A37540EB-52B2-4B7F-B6E8-70086A6501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35B69851-9F2D-4A14-8F09-CD912FD767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B460D3EC-B603-4A8E-8D90-931DA7D228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84BF5B5D-9F10-4F8C-82D3-43823A2F584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EE2462C7-0FD8-4E20-B435-9B9FCD1ED1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74BFA0B3-EBF1-42EC-9303-F4AE75E045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546" name="Ink 545">
              <a:extLst>
                <a:ext uri="{FF2B5EF4-FFF2-40B4-BE49-F238E27FC236}">
                  <a16:creationId xmlns:a16="http://schemas.microsoft.com/office/drawing/2014/main" id="{EC286362-8E6B-456E-AF75-E05580AB1A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12F31723-95B1-4AE6-80C3-A8CF358CE9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B774D6AB-FDD8-49A4-9702-3E28D2B640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785232B9-BE30-4EBE-AB94-6387EA2B62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550" name="Ink 549">
              <a:extLst>
                <a:ext uri="{FF2B5EF4-FFF2-40B4-BE49-F238E27FC236}">
                  <a16:creationId xmlns:a16="http://schemas.microsoft.com/office/drawing/2014/main" id="{2F98D47B-B8CB-4166-98D3-049D2FCBC1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551" name="Ink 550">
              <a:extLst>
                <a:ext uri="{FF2B5EF4-FFF2-40B4-BE49-F238E27FC236}">
                  <a16:creationId xmlns:a16="http://schemas.microsoft.com/office/drawing/2014/main" id="{587BFE76-D9AE-45B3-963B-3F0F58002F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625F1583-267D-430B-89D5-C2B92EE070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DEF81C77-EA70-48B0-A5A5-0CCD833B874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8B57298C-59AD-4699-8F80-1B31488032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E3680B86-C220-426A-909C-66F8D7A6F7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24CA82D4-C980-446B-AADF-D2DC4217F6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F468F328-3667-4A37-A6EB-564F36F2BA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17A97DE3-BA3E-4F16-A4D6-0318B8E835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60AB9FA1-F411-41B0-AFEE-64DC51B2BD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A3498C20-DF5E-4EC7-BDDB-406C5CFD14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3B9AB64C-6F61-4BE7-8079-F2B88E72FA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DF7B5F29-9EBD-463F-A852-E398BBD6EC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4C1F28CA-9DC6-4F85-8FBB-98403555A3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C5595E0B-27A7-4048-951B-42B6A70E0F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7A796174-0635-4B91-8308-C27C162E1B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63BF0FDC-8017-48EA-9548-E7465DE9DF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525B6160-DDC5-43E9-9E32-74C31FF11B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68" name="Ink 567">
              <a:extLst>
                <a:ext uri="{FF2B5EF4-FFF2-40B4-BE49-F238E27FC236}">
                  <a16:creationId xmlns:a16="http://schemas.microsoft.com/office/drawing/2014/main" id="{9EC76EC9-DEC0-4A79-87F9-AC46955467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69" name="Ink 568">
              <a:extLst>
                <a:ext uri="{FF2B5EF4-FFF2-40B4-BE49-F238E27FC236}">
                  <a16:creationId xmlns:a16="http://schemas.microsoft.com/office/drawing/2014/main" id="{DFC6AE64-4C25-4D22-B81B-2DBBE10D73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90E245C3-B9DA-45DF-B087-0D7C2D1617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6FE2AE4C-EACF-4D8F-842F-FC7D012AA9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97374556-68EB-471E-AFAC-3C2B40C67A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58FADD61-1B7A-4D73-9962-1196FBE844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A8537A6E-2DBE-4A17-90C4-EC6C8D2075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06635284-8C85-436C-ABBB-E942ECA3F8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B22FE62A-D0FC-48E0-800C-4646A752AB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B782BA2A-C831-46E6-A5F8-B882B10F7F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A474F9D2-AF11-4475-85C8-59A007F0F4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939B1FE2-910E-43A1-8D61-4413F4E9E2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FAE86127-1BF0-4E25-9CF0-0F9FD5820F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337EB249-F6BB-4F4B-926F-29CB3D2022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82" name="Ink 581">
              <a:extLst>
                <a:ext uri="{FF2B5EF4-FFF2-40B4-BE49-F238E27FC236}">
                  <a16:creationId xmlns:a16="http://schemas.microsoft.com/office/drawing/2014/main" id="{9E5E72EA-CF7A-42C4-880E-CB459881E0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6A6170D1-B486-4A35-BEAA-C252EBCF5D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8E466667-1FE8-4BC2-AD38-3488CCFDB7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FD25D2B8-E43B-42FE-8EE2-3E83331660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32F838A9-08EF-4E8C-940E-52019EA891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D6084DA0-C1EE-4D5C-BD62-092419F3C7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AA18D322-AAB5-42D0-9714-ACEDAADD13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FDB8709A-F66E-42BE-A3C8-1A59BB0614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20B73F92-36A9-4E15-81CF-D6D05A3E24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917571B7-D074-4FDE-8952-3B0BC45724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4B3E0698-5C24-45F2-B932-F0338A0474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2469318A-2CA3-4D96-AFC0-06EA20819F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FB6AE6AA-BD89-46FD-A9AC-FFA1D49228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4E3FF952-8BA7-468E-9452-9F1AC3FA6A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188B1FAB-4308-4626-BD82-0198FB6033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ABB008BA-3920-4E5A-9DAC-5E6A01F1C4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03364A2E-F2EF-467A-9C9C-6196C1640E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AF80D28C-DA6C-4064-AA14-8368BB16D7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FE1715F7-94B2-465B-8659-5C5FDD4BD0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3EA59802-83F6-4C06-8752-0B680911A9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4E253DA9-1C68-45D7-A953-24ED575A5D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4808EBFB-C4E5-42D9-BF9B-9D83749EAD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604" name="Ink 603">
              <a:extLst>
                <a:ext uri="{FF2B5EF4-FFF2-40B4-BE49-F238E27FC236}">
                  <a16:creationId xmlns:a16="http://schemas.microsoft.com/office/drawing/2014/main" id="{8C7680B5-D126-4864-9BDE-8A25BC9BE8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605" name="Ink 604">
              <a:extLst>
                <a:ext uri="{FF2B5EF4-FFF2-40B4-BE49-F238E27FC236}">
                  <a16:creationId xmlns:a16="http://schemas.microsoft.com/office/drawing/2014/main" id="{7FC1908E-7FA1-4901-A28D-11F96B876F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A372C439-15AC-4625-9E69-84EC3D96DA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9AD3AB9D-4EB9-4C89-B109-9898F2790D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5B8B5571-D6F0-4694-B3E5-D437194660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609" name="Ink 608">
              <a:extLst>
                <a:ext uri="{FF2B5EF4-FFF2-40B4-BE49-F238E27FC236}">
                  <a16:creationId xmlns:a16="http://schemas.microsoft.com/office/drawing/2014/main" id="{F7BF7F67-D4DE-4344-BF25-5A40A59CDA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610" name="Ink 609">
              <a:extLst>
                <a:ext uri="{FF2B5EF4-FFF2-40B4-BE49-F238E27FC236}">
                  <a16:creationId xmlns:a16="http://schemas.microsoft.com/office/drawing/2014/main" id="{C35BB90A-80FB-461B-B730-E83EC792F2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641C5DF0-3CF4-4DF6-9B0A-0D0AB44347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0B30C9FE-4CDD-491F-9C4D-772DC38BEE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AF49027F-784B-49DA-A993-227F476CBD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91D97A7C-A575-44D6-ABA5-EECB34A068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D9F72F59-4D01-4ED9-AEDB-E5B1A2EBF8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3815713C-A628-40DB-932E-B62E6BF8C9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70C17C06-14DF-4108-9337-912854D715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F433C23C-327A-4A48-9069-A6139D9156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72D7CD99-C891-4CAA-AB5D-06B61F6B9A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620" name="Ink 619">
              <a:extLst>
                <a:ext uri="{FF2B5EF4-FFF2-40B4-BE49-F238E27FC236}">
                  <a16:creationId xmlns:a16="http://schemas.microsoft.com/office/drawing/2014/main" id="{85EDC48D-A8F6-41C2-BCD7-BDBE3C4511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87A40CD4-A3A3-4E7C-9718-C63E34BA6A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2ADFC199-2332-4BCB-B447-9F5FCF7739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66F9C9BF-A0D2-4916-B948-34CAC315D8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08482AD9-90F2-4187-AEF8-92CAE9E149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559E4538-D626-4EE2-856D-E96EB6C653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CF83CAA6-A035-47DB-9980-EF6CAE8F78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627" name="Ink 626">
              <a:extLst>
                <a:ext uri="{FF2B5EF4-FFF2-40B4-BE49-F238E27FC236}">
                  <a16:creationId xmlns:a16="http://schemas.microsoft.com/office/drawing/2014/main" id="{BA19EFE0-5D30-48C9-B6FF-0B788B8369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AA1BBEF6-A1B0-429A-BF5C-229D7EC6F0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629" name="Ink 628">
              <a:extLst>
                <a:ext uri="{FF2B5EF4-FFF2-40B4-BE49-F238E27FC236}">
                  <a16:creationId xmlns:a16="http://schemas.microsoft.com/office/drawing/2014/main" id="{A8631490-66C2-4413-96BB-1B87DDDA9A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630" name="Ink 629">
              <a:extLst>
                <a:ext uri="{FF2B5EF4-FFF2-40B4-BE49-F238E27FC236}">
                  <a16:creationId xmlns:a16="http://schemas.microsoft.com/office/drawing/2014/main" id="{0CCE3375-D7F0-473A-9E9D-1F3C39D58E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3CD56D9F-03BF-4417-ADA6-DA46566FAE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58C40730-CE8E-4E95-8591-5056480EC6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4080686F-BFBE-4F39-86CD-A5AA824B74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6D6F2F4B-9504-4969-A6A0-2F48EE973B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EDB56E1B-B23F-4693-80DF-4F1237ADE6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636" name="Ink 635">
              <a:extLst>
                <a:ext uri="{FF2B5EF4-FFF2-40B4-BE49-F238E27FC236}">
                  <a16:creationId xmlns:a16="http://schemas.microsoft.com/office/drawing/2014/main" id="{FFFE7BAA-2EC8-4206-A9D8-86B022C89E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637" name="Ink 636">
              <a:extLst>
                <a:ext uri="{FF2B5EF4-FFF2-40B4-BE49-F238E27FC236}">
                  <a16:creationId xmlns:a16="http://schemas.microsoft.com/office/drawing/2014/main" id="{A8054FD1-D212-4E8F-BF7E-7AC73AF280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F79A20D0-FE99-47D0-B86C-515F9CB32B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639" name="Ink 638">
              <a:extLst>
                <a:ext uri="{FF2B5EF4-FFF2-40B4-BE49-F238E27FC236}">
                  <a16:creationId xmlns:a16="http://schemas.microsoft.com/office/drawing/2014/main" id="{D1299C90-3DB1-4E76-B037-A6A6C221FE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A7F29007-8B09-4B86-A31A-0DC443944D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641" name="Ink 640">
              <a:extLst>
                <a:ext uri="{FF2B5EF4-FFF2-40B4-BE49-F238E27FC236}">
                  <a16:creationId xmlns:a16="http://schemas.microsoft.com/office/drawing/2014/main" id="{BD71BDE5-9084-41CC-898E-31034A80B18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642" name="Ink 641">
              <a:extLst>
                <a:ext uri="{FF2B5EF4-FFF2-40B4-BE49-F238E27FC236}">
                  <a16:creationId xmlns:a16="http://schemas.microsoft.com/office/drawing/2014/main" id="{5A10A654-B686-4250-A2FB-2978BC80F9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643" name="Ink 642">
              <a:extLst>
                <a:ext uri="{FF2B5EF4-FFF2-40B4-BE49-F238E27FC236}">
                  <a16:creationId xmlns:a16="http://schemas.microsoft.com/office/drawing/2014/main" id="{78197B47-390B-4B45-BAEC-D7C4B635E1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0F5F2F09-0256-46E0-9DFC-C9BE8EBFAD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9C048FDF-4198-4C16-B7FE-8EE8A9EF84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646" name="Ink 645">
              <a:extLst>
                <a:ext uri="{FF2B5EF4-FFF2-40B4-BE49-F238E27FC236}">
                  <a16:creationId xmlns:a16="http://schemas.microsoft.com/office/drawing/2014/main" id="{F8CD6421-9FD0-4AC9-9DBB-78BC355FDF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647" name="Ink 646">
              <a:extLst>
                <a:ext uri="{FF2B5EF4-FFF2-40B4-BE49-F238E27FC236}">
                  <a16:creationId xmlns:a16="http://schemas.microsoft.com/office/drawing/2014/main" id="{F375CF91-5511-4130-958E-9D03DFABD9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648" name="Ink 647">
              <a:extLst>
                <a:ext uri="{FF2B5EF4-FFF2-40B4-BE49-F238E27FC236}">
                  <a16:creationId xmlns:a16="http://schemas.microsoft.com/office/drawing/2014/main" id="{FC1F347F-D2BB-402B-B9DA-99DA16EB8D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B6043540-EFC0-4BEC-A593-E2F59E6A71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650" name="Ink 649">
              <a:extLst>
                <a:ext uri="{FF2B5EF4-FFF2-40B4-BE49-F238E27FC236}">
                  <a16:creationId xmlns:a16="http://schemas.microsoft.com/office/drawing/2014/main" id="{186A453E-3BBE-4603-A63A-E2E4604B79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651" name="Ink 650">
              <a:extLst>
                <a:ext uri="{FF2B5EF4-FFF2-40B4-BE49-F238E27FC236}">
                  <a16:creationId xmlns:a16="http://schemas.microsoft.com/office/drawing/2014/main" id="{E906062C-C84A-4AFC-8010-6643241045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652" name="Ink 651">
              <a:extLst>
                <a:ext uri="{FF2B5EF4-FFF2-40B4-BE49-F238E27FC236}">
                  <a16:creationId xmlns:a16="http://schemas.microsoft.com/office/drawing/2014/main" id="{F6EF8AF9-A64A-4017-8BDA-75BF488235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394A76CB-650A-44BD-8C7D-5ECA9E1949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90EA5B91-DC2D-4547-8C45-4D08A77D26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55" name="Ink 654">
              <a:extLst>
                <a:ext uri="{FF2B5EF4-FFF2-40B4-BE49-F238E27FC236}">
                  <a16:creationId xmlns:a16="http://schemas.microsoft.com/office/drawing/2014/main" id="{BCBDAFEB-D36C-47AA-9168-4E07D8C1D2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56" name="Ink 655">
              <a:extLst>
                <a:ext uri="{FF2B5EF4-FFF2-40B4-BE49-F238E27FC236}">
                  <a16:creationId xmlns:a16="http://schemas.microsoft.com/office/drawing/2014/main" id="{166C811F-0A38-4AC1-BA1D-817717A546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2BD099A2-DD44-42D7-9E10-E6F4969B8C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58" name="Ink 657">
              <a:extLst>
                <a:ext uri="{FF2B5EF4-FFF2-40B4-BE49-F238E27FC236}">
                  <a16:creationId xmlns:a16="http://schemas.microsoft.com/office/drawing/2014/main" id="{7B048116-4F45-4AD1-95CC-DD20A606C3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1FF23610-6FC7-42D7-9D88-B0BB7B4A3B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82C00799-3786-4F1F-97E7-AAC1A6039E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61" name="Ink 660">
              <a:extLst>
                <a:ext uri="{FF2B5EF4-FFF2-40B4-BE49-F238E27FC236}">
                  <a16:creationId xmlns:a16="http://schemas.microsoft.com/office/drawing/2014/main" id="{8322DBA8-DB01-4D90-AB8C-E426E3CA20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62" name="Ink 661">
              <a:extLst>
                <a:ext uri="{FF2B5EF4-FFF2-40B4-BE49-F238E27FC236}">
                  <a16:creationId xmlns:a16="http://schemas.microsoft.com/office/drawing/2014/main" id="{33DE3B01-33A5-4AD1-A945-FAF422BB0C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63" name="Ink 662">
              <a:extLst>
                <a:ext uri="{FF2B5EF4-FFF2-40B4-BE49-F238E27FC236}">
                  <a16:creationId xmlns:a16="http://schemas.microsoft.com/office/drawing/2014/main" id="{8E61AC69-12D2-4A10-A78F-DB471E2976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64" name="Ink 663">
              <a:extLst>
                <a:ext uri="{FF2B5EF4-FFF2-40B4-BE49-F238E27FC236}">
                  <a16:creationId xmlns:a16="http://schemas.microsoft.com/office/drawing/2014/main" id="{1DCFE24D-E902-4CBD-84EB-D7C661557E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65" name="Ink 664">
              <a:extLst>
                <a:ext uri="{FF2B5EF4-FFF2-40B4-BE49-F238E27FC236}">
                  <a16:creationId xmlns:a16="http://schemas.microsoft.com/office/drawing/2014/main" id="{45D2E06E-758C-4D07-9169-0B3747C8A6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E7B72A76-CDA2-47CC-97B6-DAEBEF9D39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D7D97169-DE85-4EA2-BF4C-F91557B44A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68" name="Ink 667">
              <a:extLst>
                <a:ext uri="{FF2B5EF4-FFF2-40B4-BE49-F238E27FC236}">
                  <a16:creationId xmlns:a16="http://schemas.microsoft.com/office/drawing/2014/main" id="{EDA88CF7-B681-42CA-B8D9-644E281C63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69" name="Ink 668">
              <a:extLst>
                <a:ext uri="{FF2B5EF4-FFF2-40B4-BE49-F238E27FC236}">
                  <a16:creationId xmlns:a16="http://schemas.microsoft.com/office/drawing/2014/main" id="{AE66CF83-D910-4E28-9B45-C75546A0BC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70" name="Ink 669">
              <a:extLst>
                <a:ext uri="{FF2B5EF4-FFF2-40B4-BE49-F238E27FC236}">
                  <a16:creationId xmlns:a16="http://schemas.microsoft.com/office/drawing/2014/main" id="{5259478C-7739-4C1E-9FB2-60098BB634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71" name="Ink 670">
              <a:extLst>
                <a:ext uri="{FF2B5EF4-FFF2-40B4-BE49-F238E27FC236}">
                  <a16:creationId xmlns:a16="http://schemas.microsoft.com/office/drawing/2014/main" id="{1B19A3E7-0344-489C-82A5-01AF1A9CFC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60F53E21-E290-4BDD-88CB-88B9229BB5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6FCEFA9D-1E38-4744-9C95-5D2A7CD76A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74" name="Ink 673">
              <a:extLst>
                <a:ext uri="{FF2B5EF4-FFF2-40B4-BE49-F238E27FC236}">
                  <a16:creationId xmlns:a16="http://schemas.microsoft.com/office/drawing/2014/main" id="{99BA8167-124E-4183-940E-E8462BD510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7C3831C2-9608-4282-B255-5EB9EF244D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54DCD1A7-7230-4C19-8431-EBDB48C6D80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C176E830-6570-4698-83E4-475DFE5D20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78" name="Ink 677">
              <a:extLst>
                <a:ext uri="{FF2B5EF4-FFF2-40B4-BE49-F238E27FC236}">
                  <a16:creationId xmlns:a16="http://schemas.microsoft.com/office/drawing/2014/main" id="{45D12B3D-1B6C-4AA5-AE21-574EEF063B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79" name="Ink 678">
              <a:extLst>
                <a:ext uri="{FF2B5EF4-FFF2-40B4-BE49-F238E27FC236}">
                  <a16:creationId xmlns:a16="http://schemas.microsoft.com/office/drawing/2014/main" id="{92A76E16-59F8-4FB2-9372-D16780798F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80" name="Ink 679">
              <a:extLst>
                <a:ext uri="{FF2B5EF4-FFF2-40B4-BE49-F238E27FC236}">
                  <a16:creationId xmlns:a16="http://schemas.microsoft.com/office/drawing/2014/main" id="{EEE09F7F-651B-4E70-9AE5-9801412A8E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85666132-66F9-45C5-B32D-FA8A253A38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DB320402-5396-43A2-86F3-53DF8D54EF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0144F59D-FC52-4B29-B22C-363A6A2C568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705AC9FD-4938-4518-8A7B-182CEB7E3A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C319D14D-87AE-43E8-B055-05FA6D2F99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86" name="Ink 685">
              <a:extLst>
                <a:ext uri="{FF2B5EF4-FFF2-40B4-BE49-F238E27FC236}">
                  <a16:creationId xmlns:a16="http://schemas.microsoft.com/office/drawing/2014/main" id="{CB3F62BD-C0F4-4D68-9BFD-9BFCD1EB3C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87" name="Ink 686">
              <a:extLst>
                <a:ext uri="{FF2B5EF4-FFF2-40B4-BE49-F238E27FC236}">
                  <a16:creationId xmlns:a16="http://schemas.microsoft.com/office/drawing/2014/main" id="{A05AF731-0B24-4286-887B-699E3E8D4A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88" name="Ink 687">
              <a:extLst>
                <a:ext uri="{FF2B5EF4-FFF2-40B4-BE49-F238E27FC236}">
                  <a16:creationId xmlns:a16="http://schemas.microsoft.com/office/drawing/2014/main" id="{ADD2FE86-AC08-4211-B4AF-C25A81A72C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5040A883-3C27-4171-A556-CCE4C8C2E4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7DB6281D-6A5F-4FF6-8999-A5C520869A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4C94F344-F512-4743-AF1F-3988608D00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A6DF0CF7-4361-4F68-9934-A0A9BE8784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6DB59779-E04D-4845-B678-559238144D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548F99AD-A2AE-4F0B-A3B1-F7B6AFA0F7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95" name="Ink 694">
              <a:extLst>
                <a:ext uri="{FF2B5EF4-FFF2-40B4-BE49-F238E27FC236}">
                  <a16:creationId xmlns:a16="http://schemas.microsoft.com/office/drawing/2014/main" id="{F1AAB64E-EB6A-4FC7-8B1F-36D866CC6D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B98722DE-043B-4580-ACF6-0E1B858011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97" name="Ink 696">
              <a:extLst>
                <a:ext uri="{FF2B5EF4-FFF2-40B4-BE49-F238E27FC236}">
                  <a16:creationId xmlns:a16="http://schemas.microsoft.com/office/drawing/2014/main" id="{3F76EAA3-8AAF-4E0A-B7F0-C59E90F2EE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98" name="Ink 697">
              <a:extLst>
                <a:ext uri="{FF2B5EF4-FFF2-40B4-BE49-F238E27FC236}">
                  <a16:creationId xmlns:a16="http://schemas.microsoft.com/office/drawing/2014/main" id="{D83BCE63-8C1B-44D7-BEB0-464FCECD1F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99" name="Ink 698">
              <a:extLst>
                <a:ext uri="{FF2B5EF4-FFF2-40B4-BE49-F238E27FC236}">
                  <a16:creationId xmlns:a16="http://schemas.microsoft.com/office/drawing/2014/main" id="{CF08980B-D249-41AF-A426-F7F43755BB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2C3051E7-05FF-4647-8D6E-CD1F8BB4EC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701" name="Ink 700">
              <a:extLst>
                <a:ext uri="{FF2B5EF4-FFF2-40B4-BE49-F238E27FC236}">
                  <a16:creationId xmlns:a16="http://schemas.microsoft.com/office/drawing/2014/main" id="{21A65C6C-13CA-4826-8251-CB0A21061E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702" name="Ink 701">
              <a:extLst>
                <a:ext uri="{FF2B5EF4-FFF2-40B4-BE49-F238E27FC236}">
                  <a16:creationId xmlns:a16="http://schemas.microsoft.com/office/drawing/2014/main" id="{56054F43-61DC-41B8-B7C9-6BBC14942F0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4D0474A0-2256-462E-B331-67B1E0DCD8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704" name="Ink 703">
              <a:extLst>
                <a:ext uri="{FF2B5EF4-FFF2-40B4-BE49-F238E27FC236}">
                  <a16:creationId xmlns:a16="http://schemas.microsoft.com/office/drawing/2014/main" id="{F424A666-A362-4794-97FA-5557C55A63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705" name="Ink 704">
              <a:extLst>
                <a:ext uri="{FF2B5EF4-FFF2-40B4-BE49-F238E27FC236}">
                  <a16:creationId xmlns:a16="http://schemas.microsoft.com/office/drawing/2014/main" id="{8FD5C83D-A533-4128-AD3A-AA0E2C6393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6892356A-F9B4-44DF-A286-B228116D4E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707" name="Ink 706">
              <a:extLst>
                <a:ext uri="{FF2B5EF4-FFF2-40B4-BE49-F238E27FC236}">
                  <a16:creationId xmlns:a16="http://schemas.microsoft.com/office/drawing/2014/main" id="{F93762A9-7764-4BED-B7BD-3B2C35DAD3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708" name="Ink 707">
              <a:extLst>
                <a:ext uri="{FF2B5EF4-FFF2-40B4-BE49-F238E27FC236}">
                  <a16:creationId xmlns:a16="http://schemas.microsoft.com/office/drawing/2014/main" id="{613D15FD-3B31-495C-8E2E-71FEE9C490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709" name="Ink 708">
              <a:extLst>
                <a:ext uri="{FF2B5EF4-FFF2-40B4-BE49-F238E27FC236}">
                  <a16:creationId xmlns:a16="http://schemas.microsoft.com/office/drawing/2014/main" id="{90A81B9C-9B29-47B7-8D18-3FC050C310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710" name="Ink 709">
              <a:extLst>
                <a:ext uri="{FF2B5EF4-FFF2-40B4-BE49-F238E27FC236}">
                  <a16:creationId xmlns:a16="http://schemas.microsoft.com/office/drawing/2014/main" id="{BFDC44AB-52D9-4DB1-8F78-A90B50BBA3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711" name="Ink 710">
              <a:extLst>
                <a:ext uri="{FF2B5EF4-FFF2-40B4-BE49-F238E27FC236}">
                  <a16:creationId xmlns:a16="http://schemas.microsoft.com/office/drawing/2014/main" id="{A5D028F9-05F9-4731-80AB-C714074194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712" name="Ink 711">
              <a:extLst>
                <a:ext uri="{FF2B5EF4-FFF2-40B4-BE49-F238E27FC236}">
                  <a16:creationId xmlns:a16="http://schemas.microsoft.com/office/drawing/2014/main" id="{6A4ECB7B-9BFC-4F0C-AB79-5B8D325F85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713" name="Ink 712">
              <a:extLst>
                <a:ext uri="{FF2B5EF4-FFF2-40B4-BE49-F238E27FC236}">
                  <a16:creationId xmlns:a16="http://schemas.microsoft.com/office/drawing/2014/main" id="{B3B8329D-08F3-497B-9EAA-F0E18B5EC9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714" name="Ink 713">
              <a:extLst>
                <a:ext uri="{FF2B5EF4-FFF2-40B4-BE49-F238E27FC236}">
                  <a16:creationId xmlns:a16="http://schemas.microsoft.com/office/drawing/2014/main" id="{3A2AC841-D7FB-46D3-8982-3A1B466D78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50575AB9-E0EB-4FEF-97C3-478EF173AD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716" name="Ink 715">
              <a:extLst>
                <a:ext uri="{FF2B5EF4-FFF2-40B4-BE49-F238E27FC236}">
                  <a16:creationId xmlns:a16="http://schemas.microsoft.com/office/drawing/2014/main" id="{0C1941BC-031B-4408-819F-2E5F1DB9DF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717" name="Ink 716">
              <a:extLst>
                <a:ext uri="{FF2B5EF4-FFF2-40B4-BE49-F238E27FC236}">
                  <a16:creationId xmlns:a16="http://schemas.microsoft.com/office/drawing/2014/main" id="{D1A01463-8FAC-4409-9436-CE10226426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718" name="Ink 717">
              <a:extLst>
                <a:ext uri="{FF2B5EF4-FFF2-40B4-BE49-F238E27FC236}">
                  <a16:creationId xmlns:a16="http://schemas.microsoft.com/office/drawing/2014/main" id="{3AF145B3-1223-48E6-8AA6-FDBA38B58F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719" name="Ink 718">
              <a:extLst>
                <a:ext uri="{FF2B5EF4-FFF2-40B4-BE49-F238E27FC236}">
                  <a16:creationId xmlns:a16="http://schemas.microsoft.com/office/drawing/2014/main" id="{9DF9B720-E2C6-49C3-BCF4-936AC26BAC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720" name="Ink 719">
              <a:extLst>
                <a:ext uri="{FF2B5EF4-FFF2-40B4-BE49-F238E27FC236}">
                  <a16:creationId xmlns:a16="http://schemas.microsoft.com/office/drawing/2014/main" id="{217894A5-6543-43F8-B60B-391CB8837B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721" name="Ink 720">
              <a:extLst>
                <a:ext uri="{FF2B5EF4-FFF2-40B4-BE49-F238E27FC236}">
                  <a16:creationId xmlns:a16="http://schemas.microsoft.com/office/drawing/2014/main" id="{75E63CAB-E203-417E-9357-E49EFCCAD9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722" name="Ink 721">
              <a:extLst>
                <a:ext uri="{FF2B5EF4-FFF2-40B4-BE49-F238E27FC236}">
                  <a16:creationId xmlns:a16="http://schemas.microsoft.com/office/drawing/2014/main" id="{FD2056EC-E224-4BB9-B096-FCA4A17817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723" name="Ink 722">
              <a:extLst>
                <a:ext uri="{FF2B5EF4-FFF2-40B4-BE49-F238E27FC236}">
                  <a16:creationId xmlns:a16="http://schemas.microsoft.com/office/drawing/2014/main" id="{FEC7FAE6-F9EE-49B7-BA85-37FF6A3B5A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0308A117-E9D7-4466-B06F-CD4C1C15FB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725" name="Ink 724">
              <a:extLst>
                <a:ext uri="{FF2B5EF4-FFF2-40B4-BE49-F238E27FC236}">
                  <a16:creationId xmlns:a16="http://schemas.microsoft.com/office/drawing/2014/main" id="{BE1B5340-DF6F-4C84-BF5A-840DE08FA7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D3169C70-D74C-4937-B1BC-75676A6257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7B549BF2-C506-45E9-9038-A357224BC9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6D6C06C7-C128-4C89-89B8-DEFC66BCC5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729" name="Ink 728">
              <a:extLst>
                <a:ext uri="{FF2B5EF4-FFF2-40B4-BE49-F238E27FC236}">
                  <a16:creationId xmlns:a16="http://schemas.microsoft.com/office/drawing/2014/main" id="{2E10D81D-D3D1-4B9F-86A9-22A6715E66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EAE2A80B-5DDC-4F58-B804-34BBA45B10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E08845E8-EB71-4634-BC4C-C3EB608DF1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732" name="Ink 731">
              <a:extLst>
                <a:ext uri="{FF2B5EF4-FFF2-40B4-BE49-F238E27FC236}">
                  <a16:creationId xmlns:a16="http://schemas.microsoft.com/office/drawing/2014/main" id="{1347B98A-9805-4816-9814-0ADA87206E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733" name="Ink 732">
              <a:extLst>
                <a:ext uri="{FF2B5EF4-FFF2-40B4-BE49-F238E27FC236}">
                  <a16:creationId xmlns:a16="http://schemas.microsoft.com/office/drawing/2014/main" id="{78CCA42A-F4BD-4982-A4A1-572C09ADB2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734" name="Ink 733">
              <a:extLst>
                <a:ext uri="{FF2B5EF4-FFF2-40B4-BE49-F238E27FC236}">
                  <a16:creationId xmlns:a16="http://schemas.microsoft.com/office/drawing/2014/main" id="{0BCCAAB6-E75B-4714-AE80-E4596969C6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735" name="Ink 734">
              <a:extLst>
                <a:ext uri="{FF2B5EF4-FFF2-40B4-BE49-F238E27FC236}">
                  <a16:creationId xmlns:a16="http://schemas.microsoft.com/office/drawing/2014/main" id="{AC9CB7D8-33B3-4DD8-A48A-748CC1EDE4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736" name="Ink 735">
              <a:extLst>
                <a:ext uri="{FF2B5EF4-FFF2-40B4-BE49-F238E27FC236}">
                  <a16:creationId xmlns:a16="http://schemas.microsoft.com/office/drawing/2014/main" id="{BADC8F0D-8B51-4678-B16C-9AB72CF4F4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737" name="Ink 736">
              <a:extLst>
                <a:ext uri="{FF2B5EF4-FFF2-40B4-BE49-F238E27FC236}">
                  <a16:creationId xmlns:a16="http://schemas.microsoft.com/office/drawing/2014/main" id="{80A3ABDF-F2A0-459D-9560-EB111840FE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738" name="Ink 737">
              <a:extLst>
                <a:ext uri="{FF2B5EF4-FFF2-40B4-BE49-F238E27FC236}">
                  <a16:creationId xmlns:a16="http://schemas.microsoft.com/office/drawing/2014/main" id="{C4D80F03-C667-4E55-A56F-1A051E4489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739" name="Ink 738">
              <a:extLst>
                <a:ext uri="{FF2B5EF4-FFF2-40B4-BE49-F238E27FC236}">
                  <a16:creationId xmlns:a16="http://schemas.microsoft.com/office/drawing/2014/main" id="{D31E694A-F3D3-45CF-8263-8C69FA4EAD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740" name="Ink 739">
              <a:extLst>
                <a:ext uri="{FF2B5EF4-FFF2-40B4-BE49-F238E27FC236}">
                  <a16:creationId xmlns:a16="http://schemas.microsoft.com/office/drawing/2014/main" id="{A9A92EF8-4362-4F23-ADAA-E6D0756186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6DE79CF1-BD1E-4910-8AF6-379E3374B9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C4EC0254-EF57-4069-AD6F-9191575CA9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743" name="Ink 742">
              <a:extLst>
                <a:ext uri="{FF2B5EF4-FFF2-40B4-BE49-F238E27FC236}">
                  <a16:creationId xmlns:a16="http://schemas.microsoft.com/office/drawing/2014/main" id="{BE321C34-12DB-4291-A804-D272C0E07F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744" name="Ink 743">
              <a:extLst>
                <a:ext uri="{FF2B5EF4-FFF2-40B4-BE49-F238E27FC236}">
                  <a16:creationId xmlns:a16="http://schemas.microsoft.com/office/drawing/2014/main" id="{3F5BEC6F-C606-4977-808C-33F72AD33E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0F40EED9-0A1F-4952-912B-09817104EE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746" name="Ink 745">
              <a:extLst>
                <a:ext uri="{FF2B5EF4-FFF2-40B4-BE49-F238E27FC236}">
                  <a16:creationId xmlns:a16="http://schemas.microsoft.com/office/drawing/2014/main" id="{2A03C988-7F4A-4BF4-A814-733F412E9B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747" name="Ink 746">
              <a:extLst>
                <a:ext uri="{FF2B5EF4-FFF2-40B4-BE49-F238E27FC236}">
                  <a16:creationId xmlns:a16="http://schemas.microsoft.com/office/drawing/2014/main" id="{405C6780-C925-41D1-816A-6E122543A1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748" name="Ink 747">
              <a:extLst>
                <a:ext uri="{FF2B5EF4-FFF2-40B4-BE49-F238E27FC236}">
                  <a16:creationId xmlns:a16="http://schemas.microsoft.com/office/drawing/2014/main" id="{E8355EE3-1510-41CC-B4B2-070CE142BF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749" name="Ink 748">
              <a:extLst>
                <a:ext uri="{FF2B5EF4-FFF2-40B4-BE49-F238E27FC236}">
                  <a16:creationId xmlns:a16="http://schemas.microsoft.com/office/drawing/2014/main" id="{3E778A4D-9E28-4989-9187-DC9CBE8CBE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750" name="Ink 749">
              <a:extLst>
                <a:ext uri="{FF2B5EF4-FFF2-40B4-BE49-F238E27FC236}">
                  <a16:creationId xmlns:a16="http://schemas.microsoft.com/office/drawing/2014/main" id="{3C460FB1-1FC7-43F4-9708-7BECC4571E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751" name="Ink 750">
              <a:extLst>
                <a:ext uri="{FF2B5EF4-FFF2-40B4-BE49-F238E27FC236}">
                  <a16:creationId xmlns:a16="http://schemas.microsoft.com/office/drawing/2014/main" id="{46B81865-EE48-43C8-9BE1-1E817A123D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752" name="Ink 751">
              <a:extLst>
                <a:ext uri="{FF2B5EF4-FFF2-40B4-BE49-F238E27FC236}">
                  <a16:creationId xmlns:a16="http://schemas.microsoft.com/office/drawing/2014/main" id="{C834D1CC-3D72-4D6B-9766-0C8B4E3D53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753" name="Ink 752">
              <a:extLst>
                <a:ext uri="{FF2B5EF4-FFF2-40B4-BE49-F238E27FC236}">
                  <a16:creationId xmlns:a16="http://schemas.microsoft.com/office/drawing/2014/main" id="{CE4012BC-F83C-42B3-9FA2-9F37EFD2C7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754" name="Ink 753">
              <a:extLst>
                <a:ext uri="{FF2B5EF4-FFF2-40B4-BE49-F238E27FC236}">
                  <a16:creationId xmlns:a16="http://schemas.microsoft.com/office/drawing/2014/main" id="{A6213CEA-1536-43FB-A1C1-01CA818D801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55" name="Ink 754">
              <a:extLst>
                <a:ext uri="{FF2B5EF4-FFF2-40B4-BE49-F238E27FC236}">
                  <a16:creationId xmlns:a16="http://schemas.microsoft.com/office/drawing/2014/main" id="{291DC87A-9779-4803-ACD5-CB6D16D9BC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56" name="Ink 755">
              <a:extLst>
                <a:ext uri="{FF2B5EF4-FFF2-40B4-BE49-F238E27FC236}">
                  <a16:creationId xmlns:a16="http://schemas.microsoft.com/office/drawing/2014/main" id="{6BC3F95D-A814-412A-949C-0B22142409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57" name="Ink 756">
              <a:extLst>
                <a:ext uri="{FF2B5EF4-FFF2-40B4-BE49-F238E27FC236}">
                  <a16:creationId xmlns:a16="http://schemas.microsoft.com/office/drawing/2014/main" id="{CF5C8329-2D72-4D2A-81AC-9BE6AAD6D4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58" name="Ink 757">
              <a:extLst>
                <a:ext uri="{FF2B5EF4-FFF2-40B4-BE49-F238E27FC236}">
                  <a16:creationId xmlns:a16="http://schemas.microsoft.com/office/drawing/2014/main" id="{294CF23B-7DD7-4CCD-A2E6-3B8DC09F87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59" name="Ink 758">
              <a:extLst>
                <a:ext uri="{FF2B5EF4-FFF2-40B4-BE49-F238E27FC236}">
                  <a16:creationId xmlns:a16="http://schemas.microsoft.com/office/drawing/2014/main" id="{91D5820F-35DB-43CC-9DF5-7F0C37117E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60" name="Ink 759">
              <a:extLst>
                <a:ext uri="{FF2B5EF4-FFF2-40B4-BE49-F238E27FC236}">
                  <a16:creationId xmlns:a16="http://schemas.microsoft.com/office/drawing/2014/main" id="{59850610-2D68-4251-AFEB-E5A5CE9417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E8493D3D-F530-4E58-A850-5F30B2516E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62" name="Ink 761">
              <a:extLst>
                <a:ext uri="{FF2B5EF4-FFF2-40B4-BE49-F238E27FC236}">
                  <a16:creationId xmlns:a16="http://schemas.microsoft.com/office/drawing/2014/main" id="{46BEBDBE-3C9D-4F9A-82E6-0B1FE04FEC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63" name="Ink 762">
              <a:extLst>
                <a:ext uri="{FF2B5EF4-FFF2-40B4-BE49-F238E27FC236}">
                  <a16:creationId xmlns:a16="http://schemas.microsoft.com/office/drawing/2014/main" id="{B07AB565-2302-4206-BDC7-33A9EC6435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D6BD98CF-3D3B-46DB-8B88-C518817C38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65" name="Ink 764">
              <a:extLst>
                <a:ext uri="{FF2B5EF4-FFF2-40B4-BE49-F238E27FC236}">
                  <a16:creationId xmlns:a16="http://schemas.microsoft.com/office/drawing/2014/main" id="{24212697-5E47-4CBF-892B-9E7F455B64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66" name="Ink 765">
              <a:extLst>
                <a:ext uri="{FF2B5EF4-FFF2-40B4-BE49-F238E27FC236}">
                  <a16:creationId xmlns:a16="http://schemas.microsoft.com/office/drawing/2014/main" id="{9E69BDA7-96B4-4FDA-8FCE-9FD1F1F0F9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67" name="Ink 766">
              <a:extLst>
                <a:ext uri="{FF2B5EF4-FFF2-40B4-BE49-F238E27FC236}">
                  <a16:creationId xmlns:a16="http://schemas.microsoft.com/office/drawing/2014/main" id="{29D54910-24BC-4F05-9184-B9AF1EF978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68" name="Ink 767">
              <a:extLst>
                <a:ext uri="{FF2B5EF4-FFF2-40B4-BE49-F238E27FC236}">
                  <a16:creationId xmlns:a16="http://schemas.microsoft.com/office/drawing/2014/main" id="{0357DEFA-AE14-4277-8BB7-6D60DDFA10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69" name="Ink 768">
              <a:extLst>
                <a:ext uri="{FF2B5EF4-FFF2-40B4-BE49-F238E27FC236}">
                  <a16:creationId xmlns:a16="http://schemas.microsoft.com/office/drawing/2014/main" id="{2179EFE6-B444-421B-90E9-0090AB6310F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70" name="Ink 769">
              <a:extLst>
                <a:ext uri="{FF2B5EF4-FFF2-40B4-BE49-F238E27FC236}">
                  <a16:creationId xmlns:a16="http://schemas.microsoft.com/office/drawing/2014/main" id="{B7D1E9E4-BECD-4686-8681-03C69F0E95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71" name="Ink 770">
              <a:extLst>
                <a:ext uri="{FF2B5EF4-FFF2-40B4-BE49-F238E27FC236}">
                  <a16:creationId xmlns:a16="http://schemas.microsoft.com/office/drawing/2014/main" id="{5F2BD5C3-16ED-4A54-AF44-A002BB2E4C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72" name="Ink 771">
              <a:extLst>
                <a:ext uri="{FF2B5EF4-FFF2-40B4-BE49-F238E27FC236}">
                  <a16:creationId xmlns:a16="http://schemas.microsoft.com/office/drawing/2014/main" id="{DB9E7648-77A3-42E4-9E40-9398316678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73" name="Ink 772">
              <a:extLst>
                <a:ext uri="{FF2B5EF4-FFF2-40B4-BE49-F238E27FC236}">
                  <a16:creationId xmlns:a16="http://schemas.microsoft.com/office/drawing/2014/main" id="{31CFAC6E-D2F8-4B46-B506-462C139583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74" name="Ink 773">
              <a:extLst>
                <a:ext uri="{FF2B5EF4-FFF2-40B4-BE49-F238E27FC236}">
                  <a16:creationId xmlns:a16="http://schemas.microsoft.com/office/drawing/2014/main" id="{607432B8-6F12-408A-BD42-FFD368B719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75" name="Ink 774">
              <a:extLst>
                <a:ext uri="{FF2B5EF4-FFF2-40B4-BE49-F238E27FC236}">
                  <a16:creationId xmlns:a16="http://schemas.microsoft.com/office/drawing/2014/main" id="{4CB9EAFF-3D06-4DC0-9D2F-A85D9EC1E3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76" name="Ink 775">
              <a:extLst>
                <a:ext uri="{FF2B5EF4-FFF2-40B4-BE49-F238E27FC236}">
                  <a16:creationId xmlns:a16="http://schemas.microsoft.com/office/drawing/2014/main" id="{A8E4F7B7-AAAF-4000-BBDA-8B52EB2872D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77" name="Ink 776">
              <a:extLst>
                <a:ext uri="{FF2B5EF4-FFF2-40B4-BE49-F238E27FC236}">
                  <a16:creationId xmlns:a16="http://schemas.microsoft.com/office/drawing/2014/main" id="{26D82ABD-5E49-4819-BE95-1CC2DBB031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78" name="Ink 777">
              <a:extLst>
                <a:ext uri="{FF2B5EF4-FFF2-40B4-BE49-F238E27FC236}">
                  <a16:creationId xmlns:a16="http://schemas.microsoft.com/office/drawing/2014/main" id="{E2B30C72-621C-4AC7-8704-3DBA5A1D83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3449C3F4-19C8-4660-8B4B-534E322167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80" name="Ink 779">
              <a:extLst>
                <a:ext uri="{FF2B5EF4-FFF2-40B4-BE49-F238E27FC236}">
                  <a16:creationId xmlns:a16="http://schemas.microsoft.com/office/drawing/2014/main" id="{AE8A4054-0875-444B-A4F7-23DA2F5EDA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81" name="Ink 780">
              <a:extLst>
                <a:ext uri="{FF2B5EF4-FFF2-40B4-BE49-F238E27FC236}">
                  <a16:creationId xmlns:a16="http://schemas.microsoft.com/office/drawing/2014/main" id="{E2AB1AFE-33B8-4461-8F1A-2EC5F987BC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82" name="Ink 781">
              <a:extLst>
                <a:ext uri="{FF2B5EF4-FFF2-40B4-BE49-F238E27FC236}">
                  <a16:creationId xmlns:a16="http://schemas.microsoft.com/office/drawing/2014/main" id="{7C2ECC35-2072-4CFA-A742-C9900937C1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83" name="Ink 782">
              <a:extLst>
                <a:ext uri="{FF2B5EF4-FFF2-40B4-BE49-F238E27FC236}">
                  <a16:creationId xmlns:a16="http://schemas.microsoft.com/office/drawing/2014/main" id="{847C538A-3292-421C-B7B8-E2EF6D1D03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84" name="Ink 783">
              <a:extLst>
                <a:ext uri="{FF2B5EF4-FFF2-40B4-BE49-F238E27FC236}">
                  <a16:creationId xmlns:a16="http://schemas.microsoft.com/office/drawing/2014/main" id="{CAEE55F3-A229-4FA0-A517-A3325C529B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85" name="Ink 784">
              <a:extLst>
                <a:ext uri="{FF2B5EF4-FFF2-40B4-BE49-F238E27FC236}">
                  <a16:creationId xmlns:a16="http://schemas.microsoft.com/office/drawing/2014/main" id="{9B2A166B-38BC-47B6-9D0B-C52E8849B6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86" name="Ink 785">
              <a:extLst>
                <a:ext uri="{FF2B5EF4-FFF2-40B4-BE49-F238E27FC236}">
                  <a16:creationId xmlns:a16="http://schemas.microsoft.com/office/drawing/2014/main" id="{3491CC95-1559-4246-9AFA-ACA210FB96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87" name="Ink 786">
              <a:extLst>
                <a:ext uri="{FF2B5EF4-FFF2-40B4-BE49-F238E27FC236}">
                  <a16:creationId xmlns:a16="http://schemas.microsoft.com/office/drawing/2014/main" id="{ED493F54-2530-4EE4-98FC-71A53BD194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88" name="Ink 787">
              <a:extLst>
                <a:ext uri="{FF2B5EF4-FFF2-40B4-BE49-F238E27FC236}">
                  <a16:creationId xmlns:a16="http://schemas.microsoft.com/office/drawing/2014/main" id="{DDEED16B-4462-4151-ACC8-28384E6104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89" name="Ink 788">
              <a:extLst>
                <a:ext uri="{FF2B5EF4-FFF2-40B4-BE49-F238E27FC236}">
                  <a16:creationId xmlns:a16="http://schemas.microsoft.com/office/drawing/2014/main" id="{DF100443-4735-4FD6-AFB9-453380AEA8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90" name="Ink 789">
              <a:extLst>
                <a:ext uri="{FF2B5EF4-FFF2-40B4-BE49-F238E27FC236}">
                  <a16:creationId xmlns:a16="http://schemas.microsoft.com/office/drawing/2014/main" id="{BCAF06F2-CA07-40DE-9DE3-C4F6EBCA41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91" name="Ink 790">
              <a:extLst>
                <a:ext uri="{FF2B5EF4-FFF2-40B4-BE49-F238E27FC236}">
                  <a16:creationId xmlns:a16="http://schemas.microsoft.com/office/drawing/2014/main" id="{FBFE0EC0-237B-4848-BA69-B937CC5680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92" name="Ink 791">
              <a:extLst>
                <a:ext uri="{FF2B5EF4-FFF2-40B4-BE49-F238E27FC236}">
                  <a16:creationId xmlns:a16="http://schemas.microsoft.com/office/drawing/2014/main" id="{8B6C7F4A-177C-46F3-AC15-B25CB20C96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93" name="Ink 792">
              <a:extLst>
                <a:ext uri="{FF2B5EF4-FFF2-40B4-BE49-F238E27FC236}">
                  <a16:creationId xmlns:a16="http://schemas.microsoft.com/office/drawing/2014/main" id="{0AD29C70-5BCE-4773-BAF8-24E933ABF5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94" name="Ink 793">
              <a:extLst>
                <a:ext uri="{FF2B5EF4-FFF2-40B4-BE49-F238E27FC236}">
                  <a16:creationId xmlns:a16="http://schemas.microsoft.com/office/drawing/2014/main" id="{ACFC1831-1104-481C-B24F-12A80BAAF8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95" name="Ink 794">
              <a:extLst>
                <a:ext uri="{FF2B5EF4-FFF2-40B4-BE49-F238E27FC236}">
                  <a16:creationId xmlns:a16="http://schemas.microsoft.com/office/drawing/2014/main" id="{E4D1B741-5139-4696-A0A4-6E28815BED4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96" name="Ink 795">
              <a:extLst>
                <a:ext uri="{FF2B5EF4-FFF2-40B4-BE49-F238E27FC236}">
                  <a16:creationId xmlns:a16="http://schemas.microsoft.com/office/drawing/2014/main" id="{190124C0-8C66-4EBD-8CE3-4252D458D7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97" name="Ink 796">
              <a:extLst>
                <a:ext uri="{FF2B5EF4-FFF2-40B4-BE49-F238E27FC236}">
                  <a16:creationId xmlns:a16="http://schemas.microsoft.com/office/drawing/2014/main" id="{2B73EC12-8420-4095-A1CF-439AA3B6B9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98" name="Ink 797">
              <a:extLst>
                <a:ext uri="{FF2B5EF4-FFF2-40B4-BE49-F238E27FC236}">
                  <a16:creationId xmlns:a16="http://schemas.microsoft.com/office/drawing/2014/main" id="{28688CB7-6448-4A85-9907-1A2D7CC2EC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99" name="Ink 798">
              <a:extLst>
                <a:ext uri="{FF2B5EF4-FFF2-40B4-BE49-F238E27FC236}">
                  <a16:creationId xmlns:a16="http://schemas.microsoft.com/office/drawing/2014/main" id="{440F7582-2598-4524-BE8D-8CDA5F2BE5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800" name="Ink 799">
              <a:extLst>
                <a:ext uri="{FF2B5EF4-FFF2-40B4-BE49-F238E27FC236}">
                  <a16:creationId xmlns:a16="http://schemas.microsoft.com/office/drawing/2014/main" id="{D13D8FF9-7B40-444A-A2AB-D764606D0F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801" name="Ink 800">
              <a:extLst>
                <a:ext uri="{FF2B5EF4-FFF2-40B4-BE49-F238E27FC236}">
                  <a16:creationId xmlns:a16="http://schemas.microsoft.com/office/drawing/2014/main" id="{0A4089A4-A16E-4C70-826C-E15119C42D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802" name="Ink 801">
              <a:extLst>
                <a:ext uri="{FF2B5EF4-FFF2-40B4-BE49-F238E27FC236}">
                  <a16:creationId xmlns:a16="http://schemas.microsoft.com/office/drawing/2014/main" id="{76BF55E5-B793-472F-AEA2-10DCC96A55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803" name="Ink 802">
              <a:extLst>
                <a:ext uri="{FF2B5EF4-FFF2-40B4-BE49-F238E27FC236}">
                  <a16:creationId xmlns:a16="http://schemas.microsoft.com/office/drawing/2014/main" id="{5E9AA722-3E08-49C1-919A-107C02BC15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804" name="Ink 803">
              <a:extLst>
                <a:ext uri="{FF2B5EF4-FFF2-40B4-BE49-F238E27FC236}">
                  <a16:creationId xmlns:a16="http://schemas.microsoft.com/office/drawing/2014/main" id="{1B9415FD-C17D-468F-8202-D96C83F8C8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805" name="Ink 804">
              <a:extLst>
                <a:ext uri="{FF2B5EF4-FFF2-40B4-BE49-F238E27FC236}">
                  <a16:creationId xmlns:a16="http://schemas.microsoft.com/office/drawing/2014/main" id="{B647A935-0BD4-4922-953D-0D6D271761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806" name="Ink 805">
              <a:extLst>
                <a:ext uri="{FF2B5EF4-FFF2-40B4-BE49-F238E27FC236}">
                  <a16:creationId xmlns:a16="http://schemas.microsoft.com/office/drawing/2014/main" id="{1B48CC17-8693-4E37-BD53-B15899D220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807" name="Ink 806">
              <a:extLst>
                <a:ext uri="{FF2B5EF4-FFF2-40B4-BE49-F238E27FC236}">
                  <a16:creationId xmlns:a16="http://schemas.microsoft.com/office/drawing/2014/main" id="{706A29FD-9ED5-4476-B322-ED9410C9B4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808" name="Ink 807">
              <a:extLst>
                <a:ext uri="{FF2B5EF4-FFF2-40B4-BE49-F238E27FC236}">
                  <a16:creationId xmlns:a16="http://schemas.microsoft.com/office/drawing/2014/main" id="{AE088F03-C4B3-4CD1-8176-F753EC5469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809" name="Ink 808">
              <a:extLst>
                <a:ext uri="{FF2B5EF4-FFF2-40B4-BE49-F238E27FC236}">
                  <a16:creationId xmlns:a16="http://schemas.microsoft.com/office/drawing/2014/main" id="{5672B0CC-BF80-40DF-A32F-A394CC0E77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810" name="Ink 809">
              <a:extLst>
                <a:ext uri="{FF2B5EF4-FFF2-40B4-BE49-F238E27FC236}">
                  <a16:creationId xmlns:a16="http://schemas.microsoft.com/office/drawing/2014/main" id="{0C001D61-D805-4B89-9E01-E2E50A17B8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811" name="Ink 810">
              <a:extLst>
                <a:ext uri="{FF2B5EF4-FFF2-40B4-BE49-F238E27FC236}">
                  <a16:creationId xmlns:a16="http://schemas.microsoft.com/office/drawing/2014/main" id="{52F2D2ED-948E-4D0C-83C8-9121E38B4D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2F27B553-23D8-4C4B-BB7A-2396978842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0313A0C1-07B1-42D3-89F7-C717846EB7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814" name="Ink 813">
              <a:extLst>
                <a:ext uri="{FF2B5EF4-FFF2-40B4-BE49-F238E27FC236}">
                  <a16:creationId xmlns:a16="http://schemas.microsoft.com/office/drawing/2014/main" id="{24CF2A7F-6472-4AEC-BE3F-24B442C001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815" name="Ink 814">
              <a:extLst>
                <a:ext uri="{FF2B5EF4-FFF2-40B4-BE49-F238E27FC236}">
                  <a16:creationId xmlns:a16="http://schemas.microsoft.com/office/drawing/2014/main" id="{61BD3CB2-3768-43DE-9ECD-4E6EA50382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816" name="Ink 815">
              <a:extLst>
                <a:ext uri="{FF2B5EF4-FFF2-40B4-BE49-F238E27FC236}">
                  <a16:creationId xmlns:a16="http://schemas.microsoft.com/office/drawing/2014/main" id="{5E99CDBE-B555-4F13-B06C-286673FDDB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817" name="Ink 816">
              <a:extLst>
                <a:ext uri="{FF2B5EF4-FFF2-40B4-BE49-F238E27FC236}">
                  <a16:creationId xmlns:a16="http://schemas.microsoft.com/office/drawing/2014/main" id="{2D516E47-F616-44EA-B954-87CF27CFA5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818" name="Ink 817">
              <a:extLst>
                <a:ext uri="{FF2B5EF4-FFF2-40B4-BE49-F238E27FC236}">
                  <a16:creationId xmlns:a16="http://schemas.microsoft.com/office/drawing/2014/main" id="{033518B2-5E3C-40A7-A261-35015B5D61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819" name="Ink 818">
              <a:extLst>
                <a:ext uri="{FF2B5EF4-FFF2-40B4-BE49-F238E27FC236}">
                  <a16:creationId xmlns:a16="http://schemas.microsoft.com/office/drawing/2014/main" id="{F8DB3D09-4AE7-4B91-8A08-E1AAF066AC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820" name="Ink 819">
              <a:extLst>
                <a:ext uri="{FF2B5EF4-FFF2-40B4-BE49-F238E27FC236}">
                  <a16:creationId xmlns:a16="http://schemas.microsoft.com/office/drawing/2014/main" id="{63DDC7D5-15A0-489D-BD75-5037AB850E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821" name="Ink 820">
              <a:extLst>
                <a:ext uri="{FF2B5EF4-FFF2-40B4-BE49-F238E27FC236}">
                  <a16:creationId xmlns:a16="http://schemas.microsoft.com/office/drawing/2014/main" id="{19075D95-D19E-487C-881A-BE9C4146DC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822" name="Ink 821">
              <a:extLst>
                <a:ext uri="{FF2B5EF4-FFF2-40B4-BE49-F238E27FC236}">
                  <a16:creationId xmlns:a16="http://schemas.microsoft.com/office/drawing/2014/main" id="{5EF763D8-3110-4896-9ECB-D09A161F26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823" name="Ink 822">
              <a:extLst>
                <a:ext uri="{FF2B5EF4-FFF2-40B4-BE49-F238E27FC236}">
                  <a16:creationId xmlns:a16="http://schemas.microsoft.com/office/drawing/2014/main" id="{DC3F4380-E21F-49C7-94AE-BFFB5147E5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824" name="Ink 823">
              <a:extLst>
                <a:ext uri="{FF2B5EF4-FFF2-40B4-BE49-F238E27FC236}">
                  <a16:creationId xmlns:a16="http://schemas.microsoft.com/office/drawing/2014/main" id="{C3D71170-6D0B-4300-86D9-833A112CAB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825" name="Ink 824">
              <a:extLst>
                <a:ext uri="{FF2B5EF4-FFF2-40B4-BE49-F238E27FC236}">
                  <a16:creationId xmlns:a16="http://schemas.microsoft.com/office/drawing/2014/main" id="{B48BF367-4D86-4C6F-8E33-75076895E5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826" name="Ink 825">
              <a:extLst>
                <a:ext uri="{FF2B5EF4-FFF2-40B4-BE49-F238E27FC236}">
                  <a16:creationId xmlns:a16="http://schemas.microsoft.com/office/drawing/2014/main" id="{8F4E9EAA-B2F6-420A-8DCF-DC7C71C91A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827" name="Ink 826">
              <a:extLst>
                <a:ext uri="{FF2B5EF4-FFF2-40B4-BE49-F238E27FC236}">
                  <a16:creationId xmlns:a16="http://schemas.microsoft.com/office/drawing/2014/main" id="{96E26DE6-54F7-4C53-907A-C7D15B9EF1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828" name="Ink 827">
              <a:extLst>
                <a:ext uri="{FF2B5EF4-FFF2-40B4-BE49-F238E27FC236}">
                  <a16:creationId xmlns:a16="http://schemas.microsoft.com/office/drawing/2014/main" id="{62E2EFF8-95EC-4034-ADEA-B0A7CECE5B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829" name="Ink 828">
              <a:extLst>
                <a:ext uri="{FF2B5EF4-FFF2-40B4-BE49-F238E27FC236}">
                  <a16:creationId xmlns:a16="http://schemas.microsoft.com/office/drawing/2014/main" id="{F75BED38-F3A9-4C47-BBA9-20F093C4D1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830" name="Ink 829">
              <a:extLst>
                <a:ext uri="{FF2B5EF4-FFF2-40B4-BE49-F238E27FC236}">
                  <a16:creationId xmlns:a16="http://schemas.microsoft.com/office/drawing/2014/main" id="{78E7D734-9CD6-4B46-A4E2-88DFAE0DF5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831" name="Ink 830">
              <a:extLst>
                <a:ext uri="{FF2B5EF4-FFF2-40B4-BE49-F238E27FC236}">
                  <a16:creationId xmlns:a16="http://schemas.microsoft.com/office/drawing/2014/main" id="{AF108E34-C58B-4A88-B9A8-EBEE113DCD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832" name="Ink 831">
              <a:extLst>
                <a:ext uri="{FF2B5EF4-FFF2-40B4-BE49-F238E27FC236}">
                  <a16:creationId xmlns:a16="http://schemas.microsoft.com/office/drawing/2014/main" id="{6DB393F6-65BF-4ADD-A381-FFA2867A2E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833" name="Ink 832">
              <a:extLst>
                <a:ext uri="{FF2B5EF4-FFF2-40B4-BE49-F238E27FC236}">
                  <a16:creationId xmlns:a16="http://schemas.microsoft.com/office/drawing/2014/main" id="{7E3CE335-4517-4567-BAAF-B414CFD24B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834" name="Ink 833">
              <a:extLst>
                <a:ext uri="{FF2B5EF4-FFF2-40B4-BE49-F238E27FC236}">
                  <a16:creationId xmlns:a16="http://schemas.microsoft.com/office/drawing/2014/main" id="{0C4F5529-988F-497F-A471-D2FE8505FB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835" name="Ink 834">
              <a:extLst>
                <a:ext uri="{FF2B5EF4-FFF2-40B4-BE49-F238E27FC236}">
                  <a16:creationId xmlns:a16="http://schemas.microsoft.com/office/drawing/2014/main" id="{1B490049-B13B-4A62-8039-D48A07F034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836" name="Ink 835">
              <a:extLst>
                <a:ext uri="{FF2B5EF4-FFF2-40B4-BE49-F238E27FC236}">
                  <a16:creationId xmlns:a16="http://schemas.microsoft.com/office/drawing/2014/main" id="{B21FBBE0-5601-4000-922D-F164993642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837" name="Ink 836">
              <a:extLst>
                <a:ext uri="{FF2B5EF4-FFF2-40B4-BE49-F238E27FC236}">
                  <a16:creationId xmlns:a16="http://schemas.microsoft.com/office/drawing/2014/main" id="{F2784A52-7728-4D91-BAFF-8AA9CBE3FD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838" name="Ink 837">
              <a:extLst>
                <a:ext uri="{FF2B5EF4-FFF2-40B4-BE49-F238E27FC236}">
                  <a16:creationId xmlns:a16="http://schemas.microsoft.com/office/drawing/2014/main" id="{7C7D5E41-9959-488F-A47F-B65845DC28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839" name="Ink 838">
              <a:extLst>
                <a:ext uri="{FF2B5EF4-FFF2-40B4-BE49-F238E27FC236}">
                  <a16:creationId xmlns:a16="http://schemas.microsoft.com/office/drawing/2014/main" id="{2C9C7E66-D810-483F-9410-A51D3F2FE4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840" name="Ink 839">
              <a:extLst>
                <a:ext uri="{FF2B5EF4-FFF2-40B4-BE49-F238E27FC236}">
                  <a16:creationId xmlns:a16="http://schemas.microsoft.com/office/drawing/2014/main" id="{9DAB38A4-A1CB-4D97-A827-76773EB77E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841" name="Ink 840">
              <a:extLst>
                <a:ext uri="{FF2B5EF4-FFF2-40B4-BE49-F238E27FC236}">
                  <a16:creationId xmlns:a16="http://schemas.microsoft.com/office/drawing/2014/main" id="{CFA55F8B-E3CF-49A7-96AB-D36DA416E4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842" name="Ink 841">
              <a:extLst>
                <a:ext uri="{FF2B5EF4-FFF2-40B4-BE49-F238E27FC236}">
                  <a16:creationId xmlns:a16="http://schemas.microsoft.com/office/drawing/2014/main" id="{D276D2EB-CB00-4C9F-A2D0-E9A8AE0E82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843" name="Ink 842">
              <a:extLst>
                <a:ext uri="{FF2B5EF4-FFF2-40B4-BE49-F238E27FC236}">
                  <a16:creationId xmlns:a16="http://schemas.microsoft.com/office/drawing/2014/main" id="{677090B0-1DC1-4C6C-B682-9C880C190A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844" name="Ink 843">
              <a:extLst>
                <a:ext uri="{FF2B5EF4-FFF2-40B4-BE49-F238E27FC236}">
                  <a16:creationId xmlns:a16="http://schemas.microsoft.com/office/drawing/2014/main" id="{0F6A5491-C53B-4780-9C9B-F42A4C86CE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845" name="Ink 844">
              <a:extLst>
                <a:ext uri="{FF2B5EF4-FFF2-40B4-BE49-F238E27FC236}">
                  <a16:creationId xmlns:a16="http://schemas.microsoft.com/office/drawing/2014/main" id="{65D23F75-17F0-4804-AD8E-9934637F95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846" name="Ink 845">
              <a:extLst>
                <a:ext uri="{FF2B5EF4-FFF2-40B4-BE49-F238E27FC236}">
                  <a16:creationId xmlns:a16="http://schemas.microsoft.com/office/drawing/2014/main" id="{0046CB15-2687-4B86-982B-8510123934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847" name="Ink 846">
              <a:extLst>
                <a:ext uri="{FF2B5EF4-FFF2-40B4-BE49-F238E27FC236}">
                  <a16:creationId xmlns:a16="http://schemas.microsoft.com/office/drawing/2014/main" id="{9A1CC3EE-E92B-4892-BFE1-56F1ACCD99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848" name="Ink 847">
              <a:extLst>
                <a:ext uri="{FF2B5EF4-FFF2-40B4-BE49-F238E27FC236}">
                  <a16:creationId xmlns:a16="http://schemas.microsoft.com/office/drawing/2014/main" id="{8DB3B197-9863-495C-A3A2-BA85B54850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849" name="Ink 848">
              <a:extLst>
                <a:ext uri="{FF2B5EF4-FFF2-40B4-BE49-F238E27FC236}">
                  <a16:creationId xmlns:a16="http://schemas.microsoft.com/office/drawing/2014/main" id="{76D58995-F261-48F9-ABF0-DA7A559C71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850" name="Ink 849">
              <a:extLst>
                <a:ext uri="{FF2B5EF4-FFF2-40B4-BE49-F238E27FC236}">
                  <a16:creationId xmlns:a16="http://schemas.microsoft.com/office/drawing/2014/main" id="{2AED6B07-63F8-4756-9CC0-0BDBE671C4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851" name="Ink 850">
              <a:extLst>
                <a:ext uri="{FF2B5EF4-FFF2-40B4-BE49-F238E27FC236}">
                  <a16:creationId xmlns:a16="http://schemas.microsoft.com/office/drawing/2014/main" id="{154FA284-31EF-4AD7-A330-37AA00140B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852" name="Ink 851">
              <a:extLst>
                <a:ext uri="{FF2B5EF4-FFF2-40B4-BE49-F238E27FC236}">
                  <a16:creationId xmlns:a16="http://schemas.microsoft.com/office/drawing/2014/main" id="{FDC9B836-4AC0-4DB5-ABAC-65B75B1A7E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853" name="Ink 852">
              <a:extLst>
                <a:ext uri="{FF2B5EF4-FFF2-40B4-BE49-F238E27FC236}">
                  <a16:creationId xmlns:a16="http://schemas.microsoft.com/office/drawing/2014/main" id="{F456885C-A622-47EA-9FA6-0ACCF65455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854" name="Ink 853">
              <a:extLst>
                <a:ext uri="{FF2B5EF4-FFF2-40B4-BE49-F238E27FC236}">
                  <a16:creationId xmlns:a16="http://schemas.microsoft.com/office/drawing/2014/main" id="{E6D6E8C3-D33B-4F87-A74D-F30307F76B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855" name="Ink 854">
              <a:extLst>
                <a:ext uri="{FF2B5EF4-FFF2-40B4-BE49-F238E27FC236}">
                  <a16:creationId xmlns:a16="http://schemas.microsoft.com/office/drawing/2014/main" id="{1681D69B-2C87-45A3-89CA-C80EED5094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56" name="Ink 855">
              <a:extLst>
                <a:ext uri="{FF2B5EF4-FFF2-40B4-BE49-F238E27FC236}">
                  <a16:creationId xmlns:a16="http://schemas.microsoft.com/office/drawing/2014/main" id="{30342276-CE28-4B45-B77A-5EC466479B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57" name="Ink 856">
              <a:extLst>
                <a:ext uri="{FF2B5EF4-FFF2-40B4-BE49-F238E27FC236}">
                  <a16:creationId xmlns:a16="http://schemas.microsoft.com/office/drawing/2014/main" id="{F99B7CFE-E508-4169-8438-A65328B9E2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58" name="Ink 857">
              <a:extLst>
                <a:ext uri="{FF2B5EF4-FFF2-40B4-BE49-F238E27FC236}">
                  <a16:creationId xmlns:a16="http://schemas.microsoft.com/office/drawing/2014/main" id="{39B0F849-98F6-430B-9409-9D6F3C5217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59" name="Ink 858">
              <a:extLst>
                <a:ext uri="{FF2B5EF4-FFF2-40B4-BE49-F238E27FC236}">
                  <a16:creationId xmlns:a16="http://schemas.microsoft.com/office/drawing/2014/main" id="{2353F2BE-7E6B-491F-9CE3-3AAC6536AC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60" name="Ink 859">
              <a:extLst>
                <a:ext uri="{FF2B5EF4-FFF2-40B4-BE49-F238E27FC236}">
                  <a16:creationId xmlns:a16="http://schemas.microsoft.com/office/drawing/2014/main" id="{5A1DFBE5-4783-42BA-9A59-CB63E4856F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61" name="Ink 860">
              <a:extLst>
                <a:ext uri="{FF2B5EF4-FFF2-40B4-BE49-F238E27FC236}">
                  <a16:creationId xmlns:a16="http://schemas.microsoft.com/office/drawing/2014/main" id="{9309BC21-FC0E-4E26-93C7-977FA20499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62" name="Ink 861">
              <a:extLst>
                <a:ext uri="{FF2B5EF4-FFF2-40B4-BE49-F238E27FC236}">
                  <a16:creationId xmlns:a16="http://schemas.microsoft.com/office/drawing/2014/main" id="{3697D12C-035D-46F0-9A1F-418E141D3E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63" name="Ink 862">
              <a:extLst>
                <a:ext uri="{FF2B5EF4-FFF2-40B4-BE49-F238E27FC236}">
                  <a16:creationId xmlns:a16="http://schemas.microsoft.com/office/drawing/2014/main" id="{A30E519F-9AA5-41AF-B83B-3A90336A11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64" name="Ink 863">
              <a:extLst>
                <a:ext uri="{FF2B5EF4-FFF2-40B4-BE49-F238E27FC236}">
                  <a16:creationId xmlns:a16="http://schemas.microsoft.com/office/drawing/2014/main" id="{6903B99C-B940-4784-A9DF-D73426A05B5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65" name="Ink 864">
              <a:extLst>
                <a:ext uri="{FF2B5EF4-FFF2-40B4-BE49-F238E27FC236}">
                  <a16:creationId xmlns:a16="http://schemas.microsoft.com/office/drawing/2014/main" id="{96625F45-151B-4AD0-9008-A11D743AB9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66" name="Ink 865">
              <a:extLst>
                <a:ext uri="{FF2B5EF4-FFF2-40B4-BE49-F238E27FC236}">
                  <a16:creationId xmlns:a16="http://schemas.microsoft.com/office/drawing/2014/main" id="{F58A539A-EA58-4DF0-8F90-3A6295FEBE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67" name="Ink 866">
              <a:extLst>
                <a:ext uri="{FF2B5EF4-FFF2-40B4-BE49-F238E27FC236}">
                  <a16:creationId xmlns:a16="http://schemas.microsoft.com/office/drawing/2014/main" id="{3020560B-BDE0-47B8-9A12-AF1393FA36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68" name="Ink 867">
              <a:extLst>
                <a:ext uri="{FF2B5EF4-FFF2-40B4-BE49-F238E27FC236}">
                  <a16:creationId xmlns:a16="http://schemas.microsoft.com/office/drawing/2014/main" id="{9021EE50-CF64-4E42-93D4-F79C48138F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69" name="Ink 868">
              <a:extLst>
                <a:ext uri="{FF2B5EF4-FFF2-40B4-BE49-F238E27FC236}">
                  <a16:creationId xmlns:a16="http://schemas.microsoft.com/office/drawing/2014/main" id="{7D2DD61F-32DD-4D53-ADFF-CE62A93622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70" name="Ink 869">
              <a:extLst>
                <a:ext uri="{FF2B5EF4-FFF2-40B4-BE49-F238E27FC236}">
                  <a16:creationId xmlns:a16="http://schemas.microsoft.com/office/drawing/2014/main" id="{ACC3C1CB-CFE2-48A3-9676-8FD087EBE9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71" name="Ink 870">
              <a:extLst>
                <a:ext uri="{FF2B5EF4-FFF2-40B4-BE49-F238E27FC236}">
                  <a16:creationId xmlns:a16="http://schemas.microsoft.com/office/drawing/2014/main" id="{BBE23D20-C9D4-4BDB-83E9-2F09370E85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72" name="Ink 871">
              <a:extLst>
                <a:ext uri="{FF2B5EF4-FFF2-40B4-BE49-F238E27FC236}">
                  <a16:creationId xmlns:a16="http://schemas.microsoft.com/office/drawing/2014/main" id="{9FDCF59F-6734-4012-89A6-196EB96298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73" name="Ink 872">
              <a:extLst>
                <a:ext uri="{FF2B5EF4-FFF2-40B4-BE49-F238E27FC236}">
                  <a16:creationId xmlns:a16="http://schemas.microsoft.com/office/drawing/2014/main" id="{B47418D0-4DD6-4047-A112-4BFBEB0AD5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74" name="Ink 873">
              <a:extLst>
                <a:ext uri="{FF2B5EF4-FFF2-40B4-BE49-F238E27FC236}">
                  <a16:creationId xmlns:a16="http://schemas.microsoft.com/office/drawing/2014/main" id="{8251416B-864F-48EF-AF6B-E2B79F3F3E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75" name="Ink 874">
              <a:extLst>
                <a:ext uri="{FF2B5EF4-FFF2-40B4-BE49-F238E27FC236}">
                  <a16:creationId xmlns:a16="http://schemas.microsoft.com/office/drawing/2014/main" id="{F9E320EB-52B0-4515-9816-5F1177554F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76" name="Ink 875">
              <a:extLst>
                <a:ext uri="{FF2B5EF4-FFF2-40B4-BE49-F238E27FC236}">
                  <a16:creationId xmlns:a16="http://schemas.microsoft.com/office/drawing/2014/main" id="{EE41F65F-EBEB-4862-95DE-6F8CCAA9F4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77" name="Ink 876">
              <a:extLst>
                <a:ext uri="{FF2B5EF4-FFF2-40B4-BE49-F238E27FC236}">
                  <a16:creationId xmlns:a16="http://schemas.microsoft.com/office/drawing/2014/main" id="{237AAE22-1B28-4DFE-AD7A-767D958E5D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78" name="Ink 877">
              <a:extLst>
                <a:ext uri="{FF2B5EF4-FFF2-40B4-BE49-F238E27FC236}">
                  <a16:creationId xmlns:a16="http://schemas.microsoft.com/office/drawing/2014/main" id="{AE0A07FF-F530-4495-82CC-CC5625182F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79" name="Ink 878">
              <a:extLst>
                <a:ext uri="{FF2B5EF4-FFF2-40B4-BE49-F238E27FC236}">
                  <a16:creationId xmlns:a16="http://schemas.microsoft.com/office/drawing/2014/main" id="{A05AE72A-5D47-40B1-B142-560511DE96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80" name="Ink 879">
              <a:extLst>
                <a:ext uri="{FF2B5EF4-FFF2-40B4-BE49-F238E27FC236}">
                  <a16:creationId xmlns:a16="http://schemas.microsoft.com/office/drawing/2014/main" id="{F9C0A76D-F67F-41ED-B2C7-3F9B6D7CEC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81" name="Ink 880">
              <a:extLst>
                <a:ext uri="{FF2B5EF4-FFF2-40B4-BE49-F238E27FC236}">
                  <a16:creationId xmlns:a16="http://schemas.microsoft.com/office/drawing/2014/main" id="{9E79B1B3-D4D7-4DC4-AC68-570AE0922B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82" name="Ink 881">
              <a:extLst>
                <a:ext uri="{FF2B5EF4-FFF2-40B4-BE49-F238E27FC236}">
                  <a16:creationId xmlns:a16="http://schemas.microsoft.com/office/drawing/2014/main" id="{2060989B-456F-40F3-BA20-12D55B7AFF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83" name="Ink 882">
              <a:extLst>
                <a:ext uri="{FF2B5EF4-FFF2-40B4-BE49-F238E27FC236}">
                  <a16:creationId xmlns:a16="http://schemas.microsoft.com/office/drawing/2014/main" id="{F5B3111F-4653-452F-B46A-DEAA7F4BBD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84" name="Ink 883">
              <a:extLst>
                <a:ext uri="{FF2B5EF4-FFF2-40B4-BE49-F238E27FC236}">
                  <a16:creationId xmlns:a16="http://schemas.microsoft.com/office/drawing/2014/main" id="{361F57F8-4FA0-408D-82A2-5CCE8D64D7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85" name="Ink 884">
              <a:extLst>
                <a:ext uri="{FF2B5EF4-FFF2-40B4-BE49-F238E27FC236}">
                  <a16:creationId xmlns:a16="http://schemas.microsoft.com/office/drawing/2014/main" id="{5CAFFB25-5898-4BE3-9C8C-159B6AD6A2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86" name="Ink 885">
              <a:extLst>
                <a:ext uri="{FF2B5EF4-FFF2-40B4-BE49-F238E27FC236}">
                  <a16:creationId xmlns:a16="http://schemas.microsoft.com/office/drawing/2014/main" id="{332623B4-B5AF-43AF-B14E-3244A39E3E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87" name="Ink 886">
              <a:extLst>
                <a:ext uri="{FF2B5EF4-FFF2-40B4-BE49-F238E27FC236}">
                  <a16:creationId xmlns:a16="http://schemas.microsoft.com/office/drawing/2014/main" id="{FACBA6F3-873D-4539-844A-7602810924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88" name="Ink 887">
              <a:extLst>
                <a:ext uri="{FF2B5EF4-FFF2-40B4-BE49-F238E27FC236}">
                  <a16:creationId xmlns:a16="http://schemas.microsoft.com/office/drawing/2014/main" id="{830F3306-805C-483D-9016-4AE0AED397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89" name="Ink 888">
              <a:extLst>
                <a:ext uri="{FF2B5EF4-FFF2-40B4-BE49-F238E27FC236}">
                  <a16:creationId xmlns:a16="http://schemas.microsoft.com/office/drawing/2014/main" id="{BB6D87D2-22E5-469F-B514-88517CFD89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90" name="Ink 889">
              <a:extLst>
                <a:ext uri="{FF2B5EF4-FFF2-40B4-BE49-F238E27FC236}">
                  <a16:creationId xmlns:a16="http://schemas.microsoft.com/office/drawing/2014/main" id="{2F30676E-E68D-4267-AC96-9D32DC9D42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91" name="Ink 890">
              <a:extLst>
                <a:ext uri="{FF2B5EF4-FFF2-40B4-BE49-F238E27FC236}">
                  <a16:creationId xmlns:a16="http://schemas.microsoft.com/office/drawing/2014/main" id="{6249ACA1-3944-4842-BF57-9A00866DC2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92" name="Ink 891">
              <a:extLst>
                <a:ext uri="{FF2B5EF4-FFF2-40B4-BE49-F238E27FC236}">
                  <a16:creationId xmlns:a16="http://schemas.microsoft.com/office/drawing/2014/main" id="{04C75C11-5AC8-41FA-A11D-6E1E08A17E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93" name="Ink 892">
              <a:extLst>
                <a:ext uri="{FF2B5EF4-FFF2-40B4-BE49-F238E27FC236}">
                  <a16:creationId xmlns:a16="http://schemas.microsoft.com/office/drawing/2014/main" id="{883B4EA7-BBF1-4869-A009-8748498559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94" name="Ink 893">
              <a:extLst>
                <a:ext uri="{FF2B5EF4-FFF2-40B4-BE49-F238E27FC236}">
                  <a16:creationId xmlns:a16="http://schemas.microsoft.com/office/drawing/2014/main" id="{26883C1A-7133-49BD-9E3C-0DC7EDE73E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95" name="Ink 894">
              <a:extLst>
                <a:ext uri="{FF2B5EF4-FFF2-40B4-BE49-F238E27FC236}">
                  <a16:creationId xmlns:a16="http://schemas.microsoft.com/office/drawing/2014/main" id="{F868D419-C058-463C-8238-D017438131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96" name="Ink 895">
              <a:extLst>
                <a:ext uri="{FF2B5EF4-FFF2-40B4-BE49-F238E27FC236}">
                  <a16:creationId xmlns:a16="http://schemas.microsoft.com/office/drawing/2014/main" id="{373958AA-FF84-4D0B-9BDD-DAA22F2EBC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97" name="Ink 896">
              <a:extLst>
                <a:ext uri="{FF2B5EF4-FFF2-40B4-BE49-F238E27FC236}">
                  <a16:creationId xmlns:a16="http://schemas.microsoft.com/office/drawing/2014/main" id="{256F1B39-5A74-467D-89A6-F9DF3B7309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98" name="Ink 897">
              <a:extLst>
                <a:ext uri="{FF2B5EF4-FFF2-40B4-BE49-F238E27FC236}">
                  <a16:creationId xmlns:a16="http://schemas.microsoft.com/office/drawing/2014/main" id="{B848B54D-8579-4A0F-A2D4-C90D73292E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99" name="Ink 898">
              <a:extLst>
                <a:ext uri="{FF2B5EF4-FFF2-40B4-BE49-F238E27FC236}">
                  <a16:creationId xmlns:a16="http://schemas.microsoft.com/office/drawing/2014/main" id="{9FF46691-A1A8-492A-9CCF-15E8A5330A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900" name="Ink 899">
              <a:extLst>
                <a:ext uri="{FF2B5EF4-FFF2-40B4-BE49-F238E27FC236}">
                  <a16:creationId xmlns:a16="http://schemas.microsoft.com/office/drawing/2014/main" id="{6E3D83FD-14B9-4C2D-B529-826A3B5922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901" name="Ink 900">
              <a:extLst>
                <a:ext uri="{FF2B5EF4-FFF2-40B4-BE49-F238E27FC236}">
                  <a16:creationId xmlns:a16="http://schemas.microsoft.com/office/drawing/2014/main" id="{ECF3FB41-4B4F-493B-85AE-459E7F2A68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902" name="Ink 901">
              <a:extLst>
                <a:ext uri="{FF2B5EF4-FFF2-40B4-BE49-F238E27FC236}">
                  <a16:creationId xmlns:a16="http://schemas.microsoft.com/office/drawing/2014/main" id="{51CCB9BD-FFDC-421C-97D7-23B420F707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903" name="Ink 902">
              <a:extLst>
                <a:ext uri="{FF2B5EF4-FFF2-40B4-BE49-F238E27FC236}">
                  <a16:creationId xmlns:a16="http://schemas.microsoft.com/office/drawing/2014/main" id="{D2D5E95D-E0AE-4016-BF56-3BD29A8290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904" name="Ink 903">
              <a:extLst>
                <a:ext uri="{FF2B5EF4-FFF2-40B4-BE49-F238E27FC236}">
                  <a16:creationId xmlns:a16="http://schemas.microsoft.com/office/drawing/2014/main" id="{DE3FC60E-681F-452F-BCCE-3FAC34D90B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905" name="Ink 904">
              <a:extLst>
                <a:ext uri="{FF2B5EF4-FFF2-40B4-BE49-F238E27FC236}">
                  <a16:creationId xmlns:a16="http://schemas.microsoft.com/office/drawing/2014/main" id="{06B20787-C657-4677-9735-1BDB7D5D82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906" name="Ink 905">
              <a:extLst>
                <a:ext uri="{FF2B5EF4-FFF2-40B4-BE49-F238E27FC236}">
                  <a16:creationId xmlns:a16="http://schemas.microsoft.com/office/drawing/2014/main" id="{0A84314E-4169-41D6-AB49-41201CB51BA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907" name="Ink 906">
              <a:extLst>
                <a:ext uri="{FF2B5EF4-FFF2-40B4-BE49-F238E27FC236}">
                  <a16:creationId xmlns:a16="http://schemas.microsoft.com/office/drawing/2014/main" id="{2990E892-FB4E-4EB7-9C71-182CE1ADFF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908" name="Ink 907">
              <a:extLst>
                <a:ext uri="{FF2B5EF4-FFF2-40B4-BE49-F238E27FC236}">
                  <a16:creationId xmlns:a16="http://schemas.microsoft.com/office/drawing/2014/main" id="{CBDF78CB-B584-4C59-879A-0A8D9DC5AE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909" name="Ink 908">
              <a:extLst>
                <a:ext uri="{FF2B5EF4-FFF2-40B4-BE49-F238E27FC236}">
                  <a16:creationId xmlns:a16="http://schemas.microsoft.com/office/drawing/2014/main" id="{80AB5B6D-05F9-4233-B900-D1B494D782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910" name="Ink 909">
              <a:extLst>
                <a:ext uri="{FF2B5EF4-FFF2-40B4-BE49-F238E27FC236}">
                  <a16:creationId xmlns:a16="http://schemas.microsoft.com/office/drawing/2014/main" id="{82EF7608-A520-4E6F-BC2B-88D552C47D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911" name="Ink 910">
              <a:extLst>
                <a:ext uri="{FF2B5EF4-FFF2-40B4-BE49-F238E27FC236}">
                  <a16:creationId xmlns:a16="http://schemas.microsoft.com/office/drawing/2014/main" id="{A7B884EE-A90B-4EE8-B18F-BEA838E08E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912" name="Ink 911">
              <a:extLst>
                <a:ext uri="{FF2B5EF4-FFF2-40B4-BE49-F238E27FC236}">
                  <a16:creationId xmlns:a16="http://schemas.microsoft.com/office/drawing/2014/main" id="{2F1524C7-92BE-4130-A9F9-9930407BAD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913" name="Ink 912">
              <a:extLst>
                <a:ext uri="{FF2B5EF4-FFF2-40B4-BE49-F238E27FC236}">
                  <a16:creationId xmlns:a16="http://schemas.microsoft.com/office/drawing/2014/main" id="{C609EDCF-EEEA-478F-999B-F4C93103E3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914" name="Ink 913">
              <a:extLst>
                <a:ext uri="{FF2B5EF4-FFF2-40B4-BE49-F238E27FC236}">
                  <a16:creationId xmlns:a16="http://schemas.microsoft.com/office/drawing/2014/main" id="{860F19FD-CD6F-4358-879B-A8FB54CB7D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915" name="Ink 914">
              <a:extLst>
                <a:ext uri="{FF2B5EF4-FFF2-40B4-BE49-F238E27FC236}">
                  <a16:creationId xmlns:a16="http://schemas.microsoft.com/office/drawing/2014/main" id="{23047F74-B133-4C03-81DB-ED4FF4C266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916" name="Ink 915">
              <a:extLst>
                <a:ext uri="{FF2B5EF4-FFF2-40B4-BE49-F238E27FC236}">
                  <a16:creationId xmlns:a16="http://schemas.microsoft.com/office/drawing/2014/main" id="{D7ECC520-CA3B-4C89-BDC1-F36D5E9F116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917" name="Ink 916">
              <a:extLst>
                <a:ext uri="{FF2B5EF4-FFF2-40B4-BE49-F238E27FC236}">
                  <a16:creationId xmlns:a16="http://schemas.microsoft.com/office/drawing/2014/main" id="{08A9D59C-A158-4EAA-9D8A-3B78038AB1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918" name="Ink 917">
              <a:extLst>
                <a:ext uri="{FF2B5EF4-FFF2-40B4-BE49-F238E27FC236}">
                  <a16:creationId xmlns:a16="http://schemas.microsoft.com/office/drawing/2014/main" id="{890C3C32-C2BF-48A2-AB36-03B0E82C94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919" name="Ink 918">
              <a:extLst>
                <a:ext uri="{FF2B5EF4-FFF2-40B4-BE49-F238E27FC236}">
                  <a16:creationId xmlns:a16="http://schemas.microsoft.com/office/drawing/2014/main" id="{2AA32B62-A17A-436A-901D-8EB5844721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920" name="Ink 919">
              <a:extLst>
                <a:ext uri="{FF2B5EF4-FFF2-40B4-BE49-F238E27FC236}">
                  <a16:creationId xmlns:a16="http://schemas.microsoft.com/office/drawing/2014/main" id="{D00D08A2-836A-4B4F-A987-AC2F808DD1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921" name="Ink 920">
              <a:extLst>
                <a:ext uri="{FF2B5EF4-FFF2-40B4-BE49-F238E27FC236}">
                  <a16:creationId xmlns:a16="http://schemas.microsoft.com/office/drawing/2014/main" id="{1BE732A5-F5B9-42E7-8D0C-D541CAEA9C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922" name="Ink 921">
              <a:extLst>
                <a:ext uri="{FF2B5EF4-FFF2-40B4-BE49-F238E27FC236}">
                  <a16:creationId xmlns:a16="http://schemas.microsoft.com/office/drawing/2014/main" id="{3211A4F8-9CC5-47FC-8EA4-70882BB327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923" name="Ink 922">
              <a:extLst>
                <a:ext uri="{FF2B5EF4-FFF2-40B4-BE49-F238E27FC236}">
                  <a16:creationId xmlns:a16="http://schemas.microsoft.com/office/drawing/2014/main" id="{23966FB7-8590-4957-B5A5-736957D83F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924" name="Ink 923">
              <a:extLst>
                <a:ext uri="{FF2B5EF4-FFF2-40B4-BE49-F238E27FC236}">
                  <a16:creationId xmlns:a16="http://schemas.microsoft.com/office/drawing/2014/main" id="{D0AB4C0C-E8E1-47C5-BA81-DD74B47ACB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925" name="Ink 924">
              <a:extLst>
                <a:ext uri="{FF2B5EF4-FFF2-40B4-BE49-F238E27FC236}">
                  <a16:creationId xmlns:a16="http://schemas.microsoft.com/office/drawing/2014/main" id="{1C329304-7521-481C-BEF2-E37096A2E0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926" name="Ink 925">
              <a:extLst>
                <a:ext uri="{FF2B5EF4-FFF2-40B4-BE49-F238E27FC236}">
                  <a16:creationId xmlns:a16="http://schemas.microsoft.com/office/drawing/2014/main" id="{03F0C582-CAB5-4A99-ABC1-FEFD0376D0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927" name="Ink 926">
              <a:extLst>
                <a:ext uri="{FF2B5EF4-FFF2-40B4-BE49-F238E27FC236}">
                  <a16:creationId xmlns:a16="http://schemas.microsoft.com/office/drawing/2014/main" id="{A460188B-E192-4E9C-BCA6-89DD2A817C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928" name="Ink 927">
              <a:extLst>
                <a:ext uri="{FF2B5EF4-FFF2-40B4-BE49-F238E27FC236}">
                  <a16:creationId xmlns:a16="http://schemas.microsoft.com/office/drawing/2014/main" id="{7BFF5B0A-779C-4743-B560-569256893B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929" name="Ink 928">
              <a:extLst>
                <a:ext uri="{FF2B5EF4-FFF2-40B4-BE49-F238E27FC236}">
                  <a16:creationId xmlns:a16="http://schemas.microsoft.com/office/drawing/2014/main" id="{7840C27D-22E6-46B4-8B9E-97DF200AC5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930" name="Ink 929">
              <a:extLst>
                <a:ext uri="{FF2B5EF4-FFF2-40B4-BE49-F238E27FC236}">
                  <a16:creationId xmlns:a16="http://schemas.microsoft.com/office/drawing/2014/main" id="{07BC4B11-ADC7-48FA-AD3C-B62AAE31B4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931" name="Ink 930">
              <a:extLst>
                <a:ext uri="{FF2B5EF4-FFF2-40B4-BE49-F238E27FC236}">
                  <a16:creationId xmlns:a16="http://schemas.microsoft.com/office/drawing/2014/main" id="{DA73537C-FD3F-4DB7-BA9E-DACF410369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932" name="Ink 931">
              <a:extLst>
                <a:ext uri="{FF2B5EF4-FFF2-40B4-BE49-F238E27FC236}">
                  <a16:creationId xmlns:a16="http://schemas.microsoft.com/office/drawing/2014/main" id="{527E2CEB-BE56-4291-B652-DBC416D438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933" name="Ink 932">
              <a:extLst>
                <a:ext uri="{FF2B5EF4-FFF2-40B4-BE49-F238E27FC236}">
                  <a16:creationId xmlns:a16="http://schemas.microsoft.com/office/drawing/2014/main" id="{50DC721C-1BF6-4F21-A8E0-1BC3C13953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934" name="Ink 933">
              <a:extLst>
                <a:ext uri="{FF2B5EF4-FFF2-40B4-BE49-F238E27FC236}">
                  <a16:creationId xmlns:a16="http://schemas.microsoft.com/office/drawing/2014/main" id="{5841E7E2-1985-4D2D-A3D1-1C6E47EE00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935" name="Ink 934">
              <a:extLst>
                <a:ext uri="{FF2B5EF4-FFF2-40B4-BE49-F238E27FC236}">
                  <a16:creationId xmlns:a16="http://schemas.microsoft.com/office/drawing/2014/main" id="{D97807E4-FBB6-4461-9DB0-B93E5A6974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936" name="Ink 935">
              <a:extLst>
                <a:ext uri="{FF2B5EF4-FFF2-40B4-BE49-F238E27FC236}">
                  <a16:creationId xmlns:a16="http://schemas.microsoft.com/office/drawing/2014/main" id="{460EE525-64F1-41D1-BA2C-4B1FBCC033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937" name="Ink 936">
              <a:extLst>
                <a:ext uri="{FF2B5EF4-FFF2-40B4-BE49-F238E27FC236}">
                  <a16:creationId xmlns:a16="http://schemas.microsoft.com/office/drawing/2014/main" id="{D66505F1-5D67-40C1-8AFE-F0C54BE078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938" name="Ink 937">
              <a:extLst>
                <a:ext uri="{FF2B5EF4-FFF2-40B4-BE49-F238E27FC236}">
                  <a16:creationId xmlns:a16="http://schemas.microsoft.com/office/drawing/2014/main" id="{6E9C54BA-7E0B-479F-82E0-B03859477D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939" name="Ink 938">
              <a:extLst>
                <a:ext uri="{FF2B5EF4-FFF2-40B4-BE49-F238E27FC236}">
                  <a16:creationId xmlns:a16="http://schemas.microsoft.com/office/drawing/2014/main" id="{543F499D-9CDD-42FC-B3C7-F915EED635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940" name="Ink 939">
              <a:extLst>
                <a:ext uri="{FF2B5EF4-FFF2-40B4-BE49-F238E27FC236}">
                  <a16:creationId xmlns:a16="http://schemas.microsoft.com/office/drawing/2014/main" id="{23781F22-4FA4-4F73-AD87-876D4C58F1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941" name="Ink 940">
              <a:extLst>
                <a:ext uri="{FF2B5EF4-FFF2-40B4-BE49-F238E27FC236}">
                  <a16:creationId xmlns:a16="http://schemas.microsoft.com/office/drawing/2014/main" id="{E68F9B41-EA8E-4111-80F1-E4C83AA558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942" name="Ink 941">
              <a:extLst>
                <a:ext uri="{FF2B5EF4-FFF2-40B4-BE49-F238E27FC236}">
                  <a16:creationId xmlns:a16="http://schemas.microsoft.com/office/drawing/2014/main" id="{3668E3BA-77EA-4407-B979-B9275FA538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943" name="Ink 942">
              <a:extLst>
                <a:ext uri="{FF2B5EF4-FFF2-40B4-BE49-F238E27FC236}">
                  <a16:creationId xmlns:a16="http://schemas.microsoft.com/office/drawing/2014/main" id="{5F2A5D0A-4D65-4017-897F-5A0AC1DDFB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944" name="Ink 943">
              <a:extLst>
                <a:ext uri="{FF2B5EF4-FFF2-40B4-BE49-F238E27FC236}">
                  <a16:creationId xmlns:a16="http://schemas.microsoft.com/office/drawing/2014/main" id="{1EDB45F8-81E4-427D-8890-5A792CDCCB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945" name="Ink 944">
              <a:extLst>
                <a:ext uri="{FF2B5EF4-FFF2-40B4-BE49-F238E27FC236}">
                  <a16:creationId xmlns:a16="http://schemas.microsoft.com/office/drawing/2014/main" id="{79160EB8-4174-4621-9E3B-833CEDFC7E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946" name="Ink 945">
              <a:extLst>
                <a:ext uri="{FF2B5EF4-FFF2-40B4-BE49-F238E27FC236}">
                  <a16:creationId xmlns:a16="http://schemas.microsoft.com/office/drawing/2014/main" id="{B5832D7C-97ED-495F-92F8-3F098923E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947" name="Ink 946">
              <a:extLst>
                <a:ext uri="{FF2B5EF4-FFF2-40B4-BE49-F238E27FC236}">
                  <a16:creationId xmlns:a16="http://schemas.microsoft.com/office/drawing/2014/main" id="{88EAE37B-66C7-42D4-BD54-DF0612DBEB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948" name="Ink 947">
              <a:extLst>
                <a:ext uri="{FF2B5EF4-FFF2-40B4-BE49-F238E27FC236}">
                  <a16:creationId xmlns:a16="http://schemas.microsoft.com/office/drawing/2014/main" id="{64CE93C3-A691-4ACB-8467-E7818210FF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949" name="Ink 948">
              <a:extLst>
                <a:ext uri="{FF2B5EF4-FFF2-40B4-BE49-F238E27FC236}">
                  <a16:creationId xmlns:a16="http://schemas.microsoft.com/office/drawing/2014/main" id="{42AF3C1C-C2C8-4907-81C7-253CD8A1AF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950" name="Ink 949">
              <a:extLst>
                <a:ext uri="{FF2B5EF4-FFF2-40B4-BE49-F238E27FC236}">
                  <a16:creationId xmlns:a16="http://schemas.microsoft.com/office/drawing/2014/main" id="{BB09D2CD-ECB9-4855-B881-382FA68C78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951" name="Ink 950">
              <a:extLst>
                <a:ext uri="{FF2B5EF4-FFF2-40B4-BE49-F238E27FC236}">
                  <a16:creationId xmlns:a16="http://schemas.microsoft.com/office/drawing/2014/main" id="{05BF65A1-CFB5-4FFE-8796-321537169A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952" name="Ink 951">
              <a:extLst>
                <a:ext uri="{FF2B5EF4-FFF2-40B4-BE49-F238E27FC236}">
                  <a16:creationId xmlns:a16="http://schemas.microsoft.com/office/drawing/2014/main" id="{52CAB8C0-6E22-4DB0-8207-A8634E3F91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953" name="Ink 952">
              <a:extLst>
                <a:ext uri="{FF2B5EF4-FFF2-40B4-BE49-F238E27FC236}">
                  <a16:creationId xmlns:a16="http://schemas.microsoft.com/office/drawing/2014/main" id="{B1050BFB-7079-4D39-B3F8-8EC990CB71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954" name="Ink 953">
              <a:extLst>
                <a:ext uri="{FF2B5EF4-FFF2-40B4-BE49-F238E27FC236}">
                  <a16:creationId xmlns:a16="http://schemas.microsoft.com/office/drawing/2014/main" id="{C0299520-F22E-42DB-9F95-56C4C2C342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955" name="Ink 954">
              <a:extLst>
                <a:ext uri="{FF2B5EF4-FFF2-40B4-BE49-F238E27FC236}">
                  <a16:creationId xmlns:a16="http://schemas.microsoft.com/office/drawing/2014/main" id="{7527D177-B22D-406A-9E71-CD2E3FB51D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56" name="Ink 955">
              <a:extLst>
                <a:ext uri="{FF2B5EF4-FFF2-40B4-BE49-F238E27FC236}">
                  <a16:creationId xmlns:a16="http://schemas.microsoft.com/office/drawing/2014/main" id="{36C7B580-D637-490C-A6D1-09E9E5B07C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57" name="Ink 956">
              <a:extLst>
                <a:ext uri="{FF2B5EF4-FFF2-40B4-BE49-F238E27FC236}">
                  <a16:creationId xmlns:a16="http://schemas.microsoft.com/office/drawing/2014/main" id="{8E62E08E-5181-46A9-A792-DE89288738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58" name="Ink 957">
              <a:extLst>
                <a:ext uri="{FF2B5EF4-FFF2-40B4-BE49-F238E27FC236}">
                  <a16:creationId xmlns:a16="http://schemas.microsoft.com/office/drawing/2014/main" id="{77B8373D-C710-4F38-80F1-10143E31C6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59" name="Ink 958">
              <a:extLst>
                <a:ext uri="{FF2B5EF4-FFF2-40B4-BE49-F238E27FC236}">
                  <a16:creationId xmlns:a16="http://schemas.microsoft.com/office/drawing/2014/main" id="{CD5F63D8-68E3-4331-9819-8B5BE04EA5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60" name="Ink 959">
              <a:extLst>
                <a:ext uri="{FF2B5EF4-FFF2-40B4-BE49-F238E27FC236}">
                  <a16:creationId xmlns:a16="http://schemas.microsoft.com/office/drawing/2014/main" id="{6F0C34DD-1158-4D4D-BE37-5E9504FD0C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61" name="Ink 960">
              <a:extLst>
                <a:ext uri="{FF2B5EF4-FFF2-40B4-BE49-F238E27FC236}">
                  <a16:creationId xmlns:a16="http://schemas.microsoft.com/office/drawing/2014/main" id="{A23FC124-D8FC-475D-9A93-C7C53A2B69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62" name="Ink 961">
              <a:extLst>
                <a:ext uri="{FF2B5EF4-FFF2-40B4-BE49-F238E27FC236}">
                  <a16:creationId xmlns:a16="http://schemas.microsoft.com/office/drawing/2014/main" id="{962ADE9F-3954-4686-B296-2B31823EB4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63" name="Ink 962">
              <a:extLst>
                <a:ext uri="{FF2B5EF4-FFF2-40B4-BE49-F238E27FC236}">
                  <a16:creationId xmlns:a16="http://schemas.microsoft.com/office/drawing/2014/main" id="{B1CB65F6-3346-456F-8406-1BC447E0F9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64" name="Ink 963">
              <a:extLst>
                <a:ext uri="{FF2B5EF4-FFF2-40B4-BE49-F238E27FC236}">
                  <a16:creationId xmlns:a16="http://schemas.microsoft.com/office/drawing/2014/main" id="{0D56C4C4-1E2C-4F7E-9DCB-C7736A0080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65" name="Ink 964">
              <a:extLst>
                <a:ext uri="{FF2B5EF4-FFF2-40B4-BE49-F238E27FC236}">
                  <a16:creationId xmlns:a16="http://schemas.microsoft.com/office/drawing/2014/main" id="{C9A84D22-B594-4C1C-8CED-30DA275C3A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66" name="Ink 965">
              <a:extLst>
                <a:ext uri="{FF2B5EF4-FFF2-40B4-BE49-F238E27FC236}">
                  <a16:creationId xmlns:a16="http://schemas.microsoft.com/office/drawing/2014/main" id="{AB077188-CE46-45C1-A2A5-67FF7FE88D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67" name="Ink 966">
              <a:extLst>
                <a:ext uri="{FF2B5EF4-FFF2-40B4-BE49-F238E27FC236}">
                  <a16:creationId xmlns:a16="http://schemas.microsoft.com/office/drawing/2014/main" id="{20A3C181-07E7-472E-B49E-E6F1AA8005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68" name="Ink 967">
              <a:extLst>
                <a:ext uri="{FF2B5EF4-FFF2-40B4-BE49-F238E27FC236}">
                  <a16:creationId xmlns:a16="http://schemas.microsoft.com/office/drawing/2014/main" id="{D11FAB73-3F95-4B9C-BF8A-EB9A57661D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69" name="Ink 968">
              <a:extLst>
                <a:ext uri="{FF2B5EF4-FFF2-40B4-BE49-F238E27FC236}">
                  <a16:creationId xmlns:a16="http://schemas.microsoft.com/office/drawing/2014/main" id="{1F67BCF3-E7D4-46B0-804D-2C740FD87C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70" name="Ink 969">
              <a:extLst>
                <a:ext uri="{FF2B5EF4-FFF2-40B4-BE49-F238E27FC236}">
                  <a16:creationId xmlns:a16="http://schemas.microsoft.com/office/drawing/2014/main" id="{34226F41-13B5-4B5F-8B3B-D9861B6000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71" name="Ink 970">
              <a:extLst>
                <a:ext uri="{FF2B5EF4-FFF2-40B4-BE49-F238E27FC236}">
                  <a16:creationId xmlns:a16="http://schemas.microsoft.com/office/drawing/2014/main" id="{7F05F99E-5738-490C-9E80-0450A57EB3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72" name="Ink 971">
              <a:extLst>
                <a:ext uri="{FF2B5EF4-FFF2-40B4-BE49-F238E27FC236}">
                  <a16:creationId xmlns:a16="http://schemas.microsoft.com/office/drawing/2014/main" id="{E2259333-1A34-4E04-B6B1-0D85FBD1EF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73" name="Ink 972">
              <a:extLst>
                <a:ext uri="{FF2B5EF4-FFF2-40B4-BE49-F238E27FC236}">
                  <a16:creationId xmlns:a16="http://schemas.microsoft.com/office/drawing/2014/main" id="{4F702B70-B7B8-4646-A870-A2ED54358F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74" name="Ink 973">
              <a:extLst>
                <a:ext uri="{FF2B5EF4-FFF2-40B4-BE49-F238E27FC236}">
                  <a16:creationId xmlns:a16="http://schemas.microsoft.com/office/drawing/2014/main" id="{188D0A4A-5387-44FD-BFC0-0DF0593584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75" name="Ink 974">
              <a:extLst>
                <a:ext uri="{FF2B5EF4-FFF2-40B4-BE49-F238E27FC236}">
                  <a16:creationId xmlns:a16="http://schemas.microsoft.com/office/drawing/2014/main" id="{262A862E-7025-4385-806E-F810F74049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76" name="Ink 975">
              <a:extLst>
                <a:ext uri="{FF2B5EF4-FFF2-40B4-BE49-F238E27FC236}">
                  <a16:creationId xmlns:a16="http://schemas.microsoft.com/office/drawing/2014/main" id="{092C2C0D-CDF6-4F30-9B52-B08DE444FD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77" name="Ink 976">
              <a:extLst>
                <a:ext uri="{FF2B5EF4-FFF2-40B4-BE49-F238E27FC236}">
                  <a16:creationId xmlns:a16="http://schemas.microsoft.com/office/drawing/2014/main" id="{5EE6242C-8B5D-499A-B0C7-DACEE6065C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78" name="Ink 977">
              <a:extLst>
                <a:ext uri="{FF2B5EF4-FFF2-40B4-BE49-F238E27FC236}">
                  <a16:creationId xmlns:a16="http://schemas.microsoft.com/office/drawing/2014/main" id="{D5C1B057-5150-4D57-91BA-9886659694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79" name="Ink 978">
              <a:extLst>
                <a:ext uri="{FF2B5EF4-FFF2-40B4-BE49-F238E27FC236}">
                  <a16:creationId xmlns:a16="http://schemas.microsoft.com/office/drawing/2014/main" id="{60747D53-46F7-478B-A5AB-96E5B42034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80" name="Ink 979">
              <a:extLst>
                <a:ext uri="{FF2B5EF4-FFF2-40B4-BE49-F238E27FC236}">
                  <a16:creationId xmlns:a16="http://schemas.microsoft.com/office/drawing/2014/main" id="{2AC5F57F-AC67-41D5-AC6F-A79F0049AF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81" name="Ink 980">
              <a:extLst>
                <a:ext uri="{FF2B5EF4-FFF2-40B4-BE49-F238E27FC236}">
                  <a16:creationId xmlns:a16="http://schemas.microsoft.com/office/drawing/2014/main" id="{5E891F0B-D4F8-4857-AC5C-D26EB2D477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82" name="Ink 981">
              <a:extLst>
                <a:ext uri="{FF2B5EF4-FFF2-40B4-BE49-F238E27FC236}">
                  <a16:creationId xmlns:a16="http://schemas.microsoft.com/office/drawing/2014/main" id="{388D31E0-4C21-4268-AC0D-9C9F9EC575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83" name="Ink 982">
              <a:extLst>
                <a:ext uri="{FF2B5EF4-FFF2-40B4-BE49-F238E27FC236}">
                  <a16:creationId xmlns:a16="http://schemas.microsoft.com/office/drawing/2014/main" id="{DEC786AA-5291-4074-8A2B-C95A1B1256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84" name="Ink 983">
              <a:extLst>
                <a:ext uri="{FF2B5EF4-FFF2-40B4-BE49-F238E27FC236}">
                  <a16:creationId xmlns:a16="http://schemas.microsoft.com/office/drawing/2014/main" id="{7765BC9E-9EE6-422A-A066-0FF50B06BD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85" name="Ink 984">
              <a:extLst>
                <a:ext uri="{FF2B5EF4-FFF2-40B4-BE49-F238E27FC236}">
                  <a16:creationId xmlns:a16="http://schemas.microsoft.com/office/drawing/2014/main" id="{538403F4-7E69-4203-8F74-649F1CD34C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86" name="Ink 985">
              <a:extLst>
                <a:ext uri="{FF2B5EF4-FFF2-40B4-BE49-F238E27FC236}">
                  <a16:creationId xmlns:a16="http://schemas.microsoft.com/office/drawing/2014/main" id="{9F7D2C71-27D2-4389-BE7F-F399161E05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0">
          <xdr14:nvContentPartPr>
            <xdr14:cNvPr id="987" name="Ink 986">
              <a:extLst>
                <a:ext uri="{FF2B5EF4-FFF2-40B4-BE49-F238E27FC236}">
                  <a16:creationId xmlns:a16="http://schemas.microsoft.com/office/drawing/2014/main" id="{A7A86019-62D7-4523-B64D-3F67FFC1C6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1">
          <xdr14:nvContentPartPr>
            <xdr14:cNvPr id="988" name="Ink 987">
              <a:extLst>
                <a:ext uri="{FF2B5EF4-FFF2-40B4-BE49-F238E27FC236}">
                  <a16:creationId xmlns:a16="http://schemas.microsoft.com/office/drawing/2014/main" id="{3DCD2F59-01F1-4328-AA77-34FEF6CF2E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2">
          <xdr14:nvContentPartPr>
            <xdr14:cNvPr id="989" name="Ink 988">
              <a:extLst>
                <a:ext uri="{FF2B5EF4-FFF2-40B4-BE49-F238E27FC236}">
                  <a16:creationId xmlns:a16="http://schemas.microsoft.com/office/drawing/2014/main" id="{F2796C5E-4B10-4952-AFEA-89EA1C72E5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3">
          <xdr14:nvContentPartPr>
            <xdr14:cNvPr id="990" name="Ink 989">
              <a:extLst>
                <a:ext uri="{FF2B5EF4-FFF2-40B4-BE49-F238E27FC236}">
                  <a16:creationId xmlns:a16="http://schemas.microsoft.com/office/drawing/2014/main" id="{DD469702-293F-42A9-BB4C-BECD4EA625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4">
          <xdr14:nvContentPartPr>
            <xdr14:cNvPr id="991" name="Ink 990">
              <a:extLst>
                <a:ext uri="{FF2B5EF4-FFF2-40B4-BE49-F238E27FC236}">
                  <a16:creationId xmlns:a16="http://schemas.microsoft.com/office/drawing/2014/main" id="{91D07AAE-CAEA-4CCC-B502-102F5CCB99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5">
          <xdr14:nvContentPartPr>
            <xdr14:cNvPr id="992" name="Ink 991">
              <a:extLst>
                <a:ext uri="{FF2B5EF4-FFF2-40B4-BE49-F238E27FC236}">
                  <a16:creationId xmlns:a16="http://schemas.microsoft.com/office/drawing/2014/main" id="{0156A9AF-9B7A-4918-84E2-C1CE97C637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6">
          <xdr14:nvContentPartPr>
            <xdr14:cNvPr id="993" name="Ink 992">
              <a:extLst>
                <a:ext uri="{FF2B5EF4-FFF2-40B4-BE49-F238E27FC236}">
                  <a16:creationId xmlns:a16="http://schemas.microsoft.com/office/drawing/2014/main" id="{6DD838DC-CCA4-472F-8DD1-C91557D317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7">
          <xdr14:nvContentPartPr>
            <xdr14:cNvPr id="994" name="Ink 993">
              <a:extLst>
                <a:ext uri="{FF2B5EF4-FFF2-40B4-BE49-F238E27FC236}">
                  <a16:creationId xmlns:a16="http://schemas.microsoft.com/office/drawing/2014/main" id="{7E95ADC5-26BC-419D-A561-0973B6796F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8">
          <xdr14:nvContentPartPr>
            <xdr14:cNvPr id="995" name="Ink 994">
              <a:extLst>
                <a:ext uri="{FF2B5EF4-FFF2-40B4-BE49-F238E27FC236}">
                  <a16:creationId xmlns:a16="http://schemas.microsoft.com/office/drawing/2014/main" id="{03CD3BFB-499D-4BA9-A4F6-9D2CCF0EBD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9">
          <xdr14:nvContentPartPr>
            <xdr14:cNvPr id="996" name="Ink 995">
              <a:extLst>
                <a:ext uri="{FF2B5EF4-FFF2-40B4-BE49-F238E27FC236}">
                  <a16:creationId xmlns:a16="http://schemas.microsoft.com/office/drawing/2014/main" id="{DA132BAC-D345-4302-B938-75288C7715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0">
          <xdr14:nvContentPartPr>
            <xdr14:cNvPr id="997" name="Ink 996">
              <a:extLst>
                <a:ext uri="{FF2B5EF4-FFF2-40B4-BE49-F238E27FC236}">
                  <a16:creationId xmlns:a16="http://schemas.microsoft.com/office/drawing/2014/main" id="{F5F71C03-02AC-4551-BD49-69B7E74DCC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1">
          <xdr14:nvContentPartPr>
            <xdr14:cNvPr id="998" name="Ink 997">
              <a:extLst>
                <a:ext uri="{FF2B5EF4-FFF2-40B4-BE49-F238E27FC236}">
                  <a16:creationId xmlns:a16="http://schemas.microsoft.com/office/drawing/2014/main" id="{5DA0D57F-080B-48A4-9514-D6B79C99E9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2">
          <xdr14:nvContentPartPr>
            <xdr14:cNvPr id="999" name="Ink 998">
              <a:extLst>
                <a:ext uri="{FF2B5EF4-FFF2-40B4-BE49-F238E27FC236}">
                  <a16:creationId xmlns:a16="http://schemas.microsoft.com/office/drawing/2014/main" id="{A464466E-747C-472D-9822-957CA649FC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3">
          <xdr14:nvContentPartPr>
            <xdr14:cNvPr id="1000" name="Ink 999">
              <a:extLst>
                <a:ext uri="{FF2B5EF4-FFF2-40B4-BE49-F238E27FC236}">
                  <a16:creationId xmlns:a16="http://schemas.microsoft.com/office/drawing/2014/main" id="{27F5AB11-F6C9-4B4A-951D-0D0BEA98EF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4">
          <xdr14:nvContentPartPr>
            <xdr14:cNvPr id="1001" name="Ink 1000">
              <a:extLst>
                <a:ext uri="{FF2B5EF4-FFF2-40B4-BE49-F238E27FC236}">
                  <a16:creationId xmlns:a16="http://schemas.microsoft.com/office/drawing/2014/main" id="{BDE253CF-F087-4CD8-AAA5-4CE667AD7A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5">
          <xdr14:nvContentPartPr>
            <xdr14:cNvPr id="1002" name="Ink 1001">
              <a:extLst>
                <a:ext uri="{FF2B5EF4-FFF2-40B4-BE49-F238E27FC236}">
                  <a16:creationId xmlns:a16="http://schemas.microsoft.com/office/drawing/2014/main" id="{4F1F4F12-3E3D-42F5-8FEF-0A895E3FA0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6">
          <xdr14:nvContentPartPr>
            <xdr14:cNvPr id="1003" name="Ink 1002">
              <a:extLst>
                <a:ext uri="{FF2B5EF4-FFF2-40B4-BE49-F238E27FC236}">
                  <a16:creationId xmlns:a16="http://schemas.microsoft.com/office/drawing/2014/main" id="{1B12EBFE-8052-41C9-98EA-46022BE027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7">
          <xdr14:nvContentPartPr>
            <xdr14:cNvPr id="1004" name="Ink 1003">
              <a:extLst>
                <a:ext uri="{FF2B5EF4-FFF2-40B4-BE49-F238E27FC236}">
                  <a16:creationId xmlns:a16="http://schemas.microsoft.com/office/drawing/2014/main" id="{1DDA88E1-33BC-4898-91D0-CB03B6D49F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8">
          <xdr14:nvContentPartPr>
            <xdr14:cNvPr id="1005" name="Ink 1004">
              <a:extLst>
                <a:ext uri="{FF2B5EF4-FFF2-40B4-BE49-F238E27FC236}">
                  <a16:creationId xmlns:a16="http://schemas.microsoft.com/office/drawing/2014/main" id="{789576CD-0EC8-40D8-8AD0-9719A064B9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9">
          <xdr14:nvContentPartPr>
            <xdr14:cNvPr id="1006" name="Ink 1005">
              <a:extLst>
                <a:ext uri="{FF2B5EF4-FFF2-40B4-BE49-F238E27FC236}">
                  <a16:creationId xmlns:a16="http://schemas.microsoft.com/office/drawing/2014/main" id="{9A19ED06-96E4-4C85-856F-572D517A66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0">
          <xdr14:nvContentPartPr>
            <xdr14:cNvPr id="1007" name="Ink 1006">
              <a:extLst>
                <a:ext uri="{FF2B5EF4-FFF2-40B4-BE49-F238E27FC236}">
                  <a16:creationId xmlns:a16="http://schemas.microsoft.com/office/drawing/2014/main" id="{BD708E2C-614F-470F-B3BA-39A5EE6A02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1">
          <xdr14:nvContentPartPr>
            <xdr14:cNvPr id="1008" name="Ink 1007">
              <a:extLst>
                <a:ext uri="{FF2B5EF4-FFF2-40B4-BE49-F238E27FC236}">
                  <a16:creationId xmlns:a16="http://schemas.microsoft.com/office/drawing/2014/main" id="{B5A6FC27-4D86-44C9-9E10-5BBA48F65A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2">
          <xdr14:nvContentPartPr>
            <xdr14:cNvPr id="1009" name="Ink 1008">
              <a:extLst>
                <a:ext uri="{FF2B5EF4-FFF2-40B4-BE49-F238E27FC236}">
                  <a16:creationId xmlns:a16="http://schemas.microsoft.com/office/drawing/2014/main" id="{C40FC359-5516-413A-B46C-D46A7FD5BF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3">
          <xdr14:nvContentPartPr>
            <xdr14:cNvPr id="1010" name="Ink 1009">
              <a:extLst>
                <a:ext uri="{FF2B5EF4-FFF2-40B4-BE49-F238E27FC236}">
                  <a16:creationId xmlns:a16="http://schemas.microsoft.com/office/drawing/2014/main" id="{A6532491-725D-4037-A620-89E8D555DF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4">
          <xdr14:nvContentPartPr>
            <xdr14:cNvPr id="1011" name="Ink 1010">
              <a:extLst>
                <a:ext uri="{FF2B5EF4-FFF2-40B4-BE49-F238E27FC236}">
                  <a16:creationId xmlns:a16="http://schemas.microsoft.com/office/drawing/2014/main" id="{24660E5B-2CE8-4C5B-8F57-83D3D4FC47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5">
          <xdr14:nvContentPartPr>
            <xdr14:cNvPr id="1012" name="Ink 1011">
              <a:extLst>
                <a:ext uri="{FF2B5EF4-FFF2-40B4-BE49-F238E27FC236}">
                  <a16:creationId xmlns:a16="http://schemas.microsoft.com/office/drawing/2014/main" id="{AE1E8853-64D1-4E98-9B44-72C7B431C9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6">
          <xdr14:nvContentPartPr>
            <xdr14:cNvPr id="1013" name="Ink 1012">
              <a:extLst>
                <a:ext uri="{FF2B5EF4-FFF2-40B4-BE49-F238E27FC236}">
                  <a16:creationId xmlns:a16="http://schemas.microsoft.com/office/drawing/2014/main" id="{E7F040F7-8EFA-41CE-A395-AB839F642B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7">
          <xdr14:nvContentPartPr>
            <xdr14:cNvPr id="1014" name="Ink 1013">
              <a:extLst>
                <a:ext uri="{FF2B5EF4-FFF2-40B4-BE49-F238E27FC236}">
                  <a16:creationId xmlns:a16="http://schemas.microsoft.com/office/drawing/2014/main" id="{6AC7A313-280A-4071-8F67-CDED464E37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8">
          <xdr14:nvContentPartPr>
            <xdr14:cNvPr id="1015" name="Ink 1014">
              <a:extLst>
                <a:ext uri="{FF2B5EF4-FFF2-40B4-BE49-F238E27FC236}">
                  <a16:creationId xmlns:a16="http://schemas.microsoft.com/office/drawing/2014/main" id="{B95AEC22-B39B-4044-9D8E-D0DBBA9B07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9">
          <xdr14:nvContentPartPr>
            <xdr14:cNvPr id="1016" name="Ink 1015">
              <a:extLst>
                <a:ext uri="{FF2B5EF4-FFF2-40B4-BE49-F238E27FC236}">
                  <a16:creationId xmlns:a16="http://schemas.microsoft.com/office/drawing/2014/main" id="{D36E9580-6D96-4563-8CFE-3A6F987149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0">
          <xdr14:nvContentPartPr>
            <xdr14:cNvPr id="1017" name="Ink 1016">
              <a:extLst>
                <a:ext uri="{FF2B5EF4-FFF2-40B4-BE49-F238E27FC236}">
                  <a16:creationId xmlns:a16="http://schemas.microsoft.com/office/drawing/2014/main" id="{4D54A72C-14D4-43AA-B624-94888F0B6D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1">
          <xdr14:nvContentPartPr>
            <xdr14:cNvPr id="1018" name="Ink 1017">
              <a:extLst>
                <a:ext uri="{FF2B5EF4-FFF2-40B4-BE49-F238E27FC236}">
                  <a16:creationId xmlns:a16="http://schemas.microsoft.com/office/drawing/2014/main" id="{414F3289-527D-4F9B-943C-249A7E35B2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2">
          <xdr14:nvContentPartPr>
            <xdr14:cNvPr id="1019" name="Ink 1018">
              <a:extLst>
                <a:ext uri="{FF2B5EF4-FFF2-40B4-BE49-F238E27FC236}">
                  <a16:creationId xmlns:a16="http://schemas.microsoft.com/office/drawing/2014/main" id="{5C27387A-2324-44D3-A1EA-45D8E446A5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3">
          <xdr14:nvContentPartPr>
            <xdr14:cNvPr id="1020" name="Ink 1019">
              <a:extLst>
                <a:ext uri="{FF2B5EF4-FFF2-40B4-BE49-F238E27FC236}">
                  <a16:creationId xmlns:a16="http://schemas.microsoft.com/office/drawing/2014/main" id="{B32805C3-FC3D-4F9D-A659-5578595FB5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4">
          <xdr14:nvContentPartPr>
            <xdr14:cNvPr id="1021" name="Ink 1020">
              <a:extLst>
                <a:ext uri="{FF2B5EF4-FFF2-40B4-BE49-F238E27FC236}">
                  <a16:creationId xmlns:a16="http://schemas.microsoft.com/office/drawing/2014/main" id="{3C70BEA0-64CA-49F1-8440-C5EBAAC058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5">
          <xdr14:nvContentPartPr>
            <xdr14:cNvPr id="1022" name="Ink 1021">
              <a:extLst>
                <a:ext uri="{FF2B5EF4-FFF2-40B4-BE49-F238E27FC236}">
                  <a16:creationId xmlns:a16="http://schemas.microsoft.com/office/drawing/2014/main" id="{092797EA-E193-4A84-8C6D-1ADC891ADB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6">
          <xdr14:nvContentPartPr>
            <xdr14:cNvPr id="1023" name="Ink 1022">
              <a:extLst>
                <a:ext uri="{FF2B5EF4-FFF2-40B4-BE49-F238E27FC236}">
                  <a16:creationId xmlns:a16="http://schemas.microsoft.com/office/drawing/2014/main" id="{7299499F-1F86-46B8-BEEA-B9BF902C6A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7">
          <xdr14:nvContentPartPr>
            <xdr14:cNvPr id="1024" name="Ink 1023">
              <a:extLst>
                <a:ext uri="{FF2B5EF4-FFF2-40B4-BE49-F238E27FC236}">
                  <a16:creationId xmlns:a16="http://schemas.microsoft.com/office/drawing/2014/main" id="{30253F7C-CC63-48A5-814F-2E56298D7C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8">
          <xdr14:nvContentPartPr>
            <xdr14:cNvPr id="1025" name="Ink 1024">
              <a:extLst>
                <a:ext uri="{FF2B5EF4-FFF2-40B4-BE49-F238E27FC236}">
                  <a16:creationId xmlns:a16="http://schemas.microsoft.com/office/drawing/2014/main" id="{00E5DC9A-B754-4D66-A4AB-2853437263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9">
          <xdr14:nvContentPartPr>
            <xdr14:cNvPr id="1026" name="Ink 1025">
              <a:extLst>
                <a:ext uri="{FF2B5EF4-FFF2-40B4-BE49-F238E27FC236}">
                  <a16:creationId xmlns:a16="http://schemas.microsoft.com/office/drawing/2014/main" id="{4818B72F-6196-4594-A44F-949DD2F84B8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0">
          <xdr14:nvContentPartPr>
            <xdr14:cNvPr id="1027" name="Ink 1026">
              <a:extLst>
                <a:ext uri="{FF2B5EF4-FFF2-40B4-BE49-F238E27FC236}">
                  <a16:creationId xmlns:a16="http://schemas.microsoft.com/office/drawing/2014/main" id="{580E8C60-0C59-4B3D-BAE9-1F9C8FB860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1">
          <xdr14:nvContentPartPr>
            <xdr14:cNvPr id="1028" name="Ink 1027">
              <a:extLst>
                <a:ext uri="{FF2B5EF4-FFF2-40B4-BE49-F238E27FC236}">
                  <a16:creationId xmlns:a16="http://schemas.microsoft.com/office/drawing/2014/main" id="{72B5279B-F99A-49EE-AE9D-9595DB951E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2">
          <xdr14:nvContentPartPr>
            <xdr14:cNvPr id="1029" name="Ink 1028">
              <a:extLst>
                <a:ext uri="{FF2B5EF4-FFF2-40B4-BE49-F238E27FC236}">
                  <a16:creationId xmlns:a16="http://schemas.microsoft.com/office/drawing/2014/main" id="{B87F458D-AC69-4FA2-8D77-6AAE1A16E1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3">
          <xdr14:nvContentPartPr>
            <xdr14:cNvPr id="1030" name="Ink 1029">
              <a:extLst>
                <a:ext uri="{FF2B5EF4-FFF2-40B4-BE49-F238E27FC236}">
                  <a16:creationId xmlns:a16="http://schemas.microsoft.com/office/drawing/2014/main" id="{25250FC9-0C89-4AFB-A322-E15468C042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4">
          <xdr14:nvContentPartPr>
            <xdr14:cNvPr id="1031" name="Ink 1030">
              <a:extLst>
                <a:ext uri="{FF2B5EF4-FFF2-40B4-BE49-F238E27FC236}">
                  <a16:creationId xmlns:a16="http://schemas.microsoft.com/office/drawing/2014/main" id="{F140C346-D4D8-4679-901A-58D813A68F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5">
          <xdr14:nvContentPartPr>
            <xdr14:cNvPr id="1032" name="Ink 1031">
              <a:extLst>
                <a:ext uri="{FF2B5EF4-FFF2-40B4-BE49-F238E27FC236}">
                  <a16:creationId xmlns:a16="http://schemas.microsoft.com/office/drawing/2014/main" id="{7C2E805D-7874-43F8-AEE4-196422F72E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6">
          <xdr14:nvContentPartPr>
            <xdr14:cNvPr id="1033" name="Ink 1032">
              <a:extLst>
                <a:ext uri="{FF2B5EF4-FFF2-40B4-BE49-F238E27FC236}">
                  <a16:creationId xmlns:a16="http://schemas.microsoft.com/office/drawing/2014/main" id="{12646A6E-5993-4EB1-B3A9-31F10D60D2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7">
          <xdr14:nvContentPartPr>
            <xdr14:cNvPr id="1034" name="Ink 1033">
              <a:extLst>
                <a:ext uri="{FF2B5EF4-FFF2-40B4-BE49-F238E27FC236}">
                  <a16:creationId xmlns:a16="http://schemas.microsoft.com/office/drawing/2014/main" id="{D279265D-A6A5-4ADB-BD74-F5FBE7636E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8">
          <xdr14:nvContentPartPr>
            <xdr14:cNvPr id="1035" name="Ink 1034">
              <a:extLst>
                <a:ext uri="{FF2B5EF4-FFF2-40B4-BE49-F238E27FC236}">
                  <a16:creationId xmlns:a16="http://schemas.microsoft.com/office/drawing/2014/main" id="{5F77626B-8569-48F2-8467-D2926A3DB7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9">
          <xdr14:nvContentPartPr>
            <xdr14:cNvPr id="1036" name="Ink 1035">
              <a:extLst>
                <a:ext uri="{FF2B5EF4-FFF2-40B4-BE49-F238E27FC236}">
                  <a16:creationId xmlns:a16="http://schemas.microsoft.com/office/drawing/2014/main" id="{1B0A603B-C968-46BA-BD00-C224DD91ED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0">
          <xdr14:nvContentPartPr>
            <xdr14:cNvPr id="1037" name="Ink 1036">
              <a:extLst>
                <a:ext uri="{FF2B5EF4-FFF2-40B4-BE49-F238E27FC236}">
                  <a16:creationId xmlns:a16="http://schemas.microsoft.com/office/drawing/2014/main" id="{949E6229-E089-4559-8DF5-068E6C9CF0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1">
          <xdr14:nvContentPartPr>
            <xdr14:cNvPr id="1038" name="Ink 1037">
              <a:extLst>
                <a:ext uri="{FF2B5EF4-FFF2-40B4-BE49-F238E27FC236}">
                  <a16:creationId xmlns:a16="http://schemas.microsoft.com/office/drawing/2014/main" id="{A80ED0E0-6222-49D3-97A3-8A6202978D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2">
          <xdr14:nvContentPartPr>
            <xdr14:cNvPr id="1039" name="Ink 1038">
              <a:extLst>
                <a:ext uri="{FF2B5EF4-FFF2-40B4-BE49-F238E27FC236}">
                  <a16:creationId xmlns:a16="http://schemas.microsoft.com/office/drawing/2014/main" id="{3EBF6EB4-3B46-4E08-B81D-8CD4B476CE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3">
          <xdr14:nvContentPartPr>
            <xdr14:cNvPr id="1040" name="Ink 1039">
              <a:extLst>
                <a:ext uri="{FF2B5EF4-FFF2-40B4-BE49-F238E27FC236}">
                  <a16:creationId xmlns:a16="http://schemas.microsoft.com/office/drawing/2014/main" id="{EAA9DA30-40A7-4B88-99E2-3C635FED1AE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4">
          <xdr14:nvContentPartPr>
            <xdr14:cNvPr id="1041" name="Ink 1040">
              <a:extLst>
                <a:ext uri="{FF2B5EF4-FFF2-40B4-BE49-F238E27FC236}">
                  <a16:creationId xmlns:a16="http://schemas.microsoft.com/office/drawing/2014/main" id="{BD159D57-5D87-4829-9CD2-520861B0BB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5">
          <xdr14:nvContentPartPr>
            <xdr14:cNvPr id="1042" name="Ink 1041">
              <a:extLst>
                <a:ext uri="{FF2B5EF4-FFF2-40B4-BE49-F238E27FC236}">
                  <a16:creationId xmlns:a16="http://schemas.microsoft.com/office/drawing/2014/main" id="{CAD6CAB3-F620-4EF3-BE95-5043EC8731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6">
          <xdr14:nvContentPartPr>
            <xdr14:cNvPr id="1043" name="Ink 1042">
              <a:extLst>
                <a:ext uri="{FF2B5EF4-FFF2-40B4-BE49-F238E27FC236}">
                  <a16:creationId xmlns:a16="http://schemas.microsoft.com/office/drawing/2014/main" id="{86869124-BFA5-4A6A-BA1E-4A713D521C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7">
          <xdr14:nvContentPartPr>
            <xdr14:cNvPr id="1044" name="Ink 1043">
              <a:extLst>
                <a:ext uri="{FF2B5EF4-FFF2-40B4-BE49-F238E27FC236}">
                  <a16:creationId xmlns:a16="http://schemas.microsoft.com/office/drawing/2014/main" id="{EBD3E304-9A44-4857-9B13-8624D7F3FD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8">
          <xdr14:nvContentPartPr>
            <xdr14:cNvPr id="1045" name="Ink 1044">
              <a:extLst>
                <a:ext uri="{FF2B5EF4-FFF2-40B4-BE49-F238E27FC236}">
                  <a16:creationId xmlns:a16="http://schemas.microsoft.com/office/drawing/2014/main" id="{283CC849-47C4-4CED-A66D-F827F5F88B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9">
          <xdr14:nvContentPartPr>
            <xdr14:cNvPr id="1046" name="Ink 1045">
              <a:extLst>
                <a:ext uri="{FF2B5EF4-FFF2-40B4-BE49-F238E27FC236}">
                  <a16:creationId xmlns:a16="http://schemas.microsoft.com/office/drawing/2014/main" id="{D073C6DB-43ED-4FFD-B376-F47054DD92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0">
          <xdr14:nvContentPartPr>
            <xdr14:cNvPr id="1047" name="Ink 1046">
              <a:extLst>
                <a:ext uri="{FF2B5EF4-FFF2-40B4-BE49-F238E27FC236}">
                  <a16:creationId xmlns:a16="http://schemas.microsoft.com/office/drawing/2014/main" id="{0FA16BBC-9167-4787-8EC3-2B32734E77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1">
          <xdr14:nvContentPartPr>
            <xdr14:cNvPr id="1048" name="Ink 1047">
              <a:extLst>
                <a:ext uri="{FF2B5EF4-FFF2-40B4-BE49-F238E27FC236}">
                  <a16:creationId xmlns:a16="http://schemas.microsoft.com/office/drawing/2014/main" id="{37F51A53-F3FE-418F-B64B-38862637B4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2">
          <xdr14:nvContentPartPr>
            <xdr14:cNvPr id="1049" name="Ink 1048">
              <a:extLst>
                <a:ext uri="{FF2B5EF4-FFF2-40B4-BE49-F238E27FC236}">
                  <a16:creationId xmlns:a16="http://schemas.microsoft.com/office/drawing/2014/main" id="{20FEEEF3-73BF-49F8-8D9D-7F66F0974E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3">
          <xdr14:nvContentPartPr>
            <xdr14:cNvPr id="1050" name="Ink 1049">
              <a:extLst>
                <a:ext uri="{FF2B5EF4-FFF2-40B4-BE49-F238E27FC236}">
                  <a16:creationId xmlns:a16="http://schemas.microsoft.com/office/drawing/2014/main" id="{8E2FC64B-65A0-4CFD-BF87-528363842E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4">
          <xdr14:nvContentPartPr>
            <xdr14:cNvPr id="1051" name="Ink 1050">
              <a:extLst>
                <a:ext uri="{FF2B5EF4-FFF2-40B4-BE49-F238E27FC236}">
                  <a16:creationId xmlns:a16="http://schemas.microsoft.com/office/drawing/2014/main" id="{6BF73F81-787D-4021-B955-D44D1BE883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5">
          <xdr14:nvContentPartPr>
            <xdr14:cNvPr id="1052" name="Ink 1051">
              <a:extLst>
                <a:ext uri="{FF2B5EF4-FFF2-40B4-BE49-F238E27FC236}">
                  <a16:creationId xmlns:a16="http://schemas.microsoft.com/office/drawing/2014/main" id="{801F39B7-B13F-4369-83E4-01DCBC41AE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6">
          <xdr14:nvContentPartPr>
            <xdr14:cNvPr id="1053" name="Ink 1052">
              <a:extLst>
                <a:ext uri="{FF2B5EF4-FFF2-40B4-BE49-F238E27FC236}">
                  <a16:creationId xmlns:a16="http://schemas.microsoft.com/office/drawing/2014/main" id="{227EFEEE-71FC-43AC-B428-F33C60AC9D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7">
          <xdr14:nvContentPartPr>
            <xdr14:cNvPr id="1054" name="Ink 1053">
              <a:extLst>
                <a:ext uri="{FF2B5EF4-FFF2-40B4-BE49-F238E27FC236}">
                  <a16:creationId xmlns:a16="http://schemas.microsoft.com/office/drawing/2014/main" id="{83BA86CC-702A-4C56-9C77-F9FFC8FBC4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8">
          <xdr14:nvContentPartPr>
            <xdr14:cNvPr id="1055" name="Ink 1054">
              <a:extLst>
                <a:ext uri="{FF2B5EF4-FFF2-40B4-BE49-F238E27FC236}">
                  <a16:creationId xmlns:a16="http://schemas.microsoft.com/office/drawing/2014/main" id="{2E0BA67F-F0B7-47BE-90A0-E3991CDA51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9">
          <xdr14:nvContentPartPr>
            <xdr14:cNvPr id="1056" name="Ink 1055">
              <a:extLst>
                <a:ext uri="{FF2B5EF4-FFF2-40B4-BE49-F238E27FC236}">
                  <a16:creationId xmlns:a16="http://schemas.microsoft.com/office/drawing/2014/main" id="{8BCACFCD-F437-4F7B-9F30-02D4F0831D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0">
          <xdr14:nvContentPartPr>
            <xdr14:cNvPr id="1057" name="Ink 1056">
              <a:extLst>
                <a:ext uri="{FF2B5EF4-FFF2-40B4-BE49-F238E27FC236}">
                  <a16:creationId xmlns:a16="http://schemas.microsoft.com/office/drawing/2014/main" id="{45A9070A-6EF6-44E8-BEDB-543CEE8493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1">
          <xdr14:nvContentPartPr>
            <xdr14:cNvPr id="1058" name="Ink 1057">
              <a:extLst>
                <a:ext uri="{FF2B5EF4-FFF2-40B4-BE49-F238E27FC236}">
                  <a16:creationId xmlns:a16="http://schemas.microsoft.com/office/drawing/2014/main" id="{2CBEF2B2-6E31-4797-9DD9-419C54EF8F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2">
          <xdr14:nvContentPartPr>
            <xdr14:cNvPr id="1059" name="Ink 1058">
              <a:extLst>
                <a:ext uri="{FF2B5EF4-FFF2-40B4-BE49-F238E27FC236}">
                  <a16:creationId xmlns:a16="http://schemas.microsoft.com/office/drawing/2014/main" id="{1D9B3932-3CEB-45ED-A964-9D61C1CCA2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3">
          <xdr14:nvContentPartPr>
            <xdr14:cNvPr id="1060" name="Ink 1059">
              <a:extLst>
                <a:ext uri="{FF2B5EF4-FFF2-40B4-BE49-F238E27FC236}">
                  <a16:creationId xmlns:a16="http://schemas.microsoft.com/office/drawing/2014/main" id="{621F0851-834D-4EAA-A971-FE46CE27A1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4">
          <xdr14:nvContentPartPr>
            <xdr14:cNvPr id="1061" name="Ink 1060">
              <a:extLst>
                <a:ext uri="{FF2B5EF4-FFF2-40B4-BE49-F238E27FC236}">
                  <a16:creationId xmlns:a16="http://schemas.microsoft.com/office/drawing/2014/main" id="{B3C21B67-2E64-4C47-A0D3-1376EEB011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5">
          <xdr14:nvContentPartPr>
            <xdr14:cNvPr id="1062" name="Ink 1061">
              <a:extLst>
                <a:ext uri="{FF2B5EF4-FFF2-40B4-BE49-F238E27FC236}">
                  <a16:creationId xmlns:a16="http://schemas.microsoft.com/office/drawing/2014/main" id="{C2DF771D-30A2-419E-B251-C4B8070A97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6">
          <xdr14:nvContentPartPr>
            <xdr14:cNvPr id="1063" name="Ink 1062">
              <a:extLst>
                <a:ext uri="{FF2B5EF4-FFF2-40B4-BE49-F238E27FC236}">
                  <a16:creationId xmlns:a16="http://schemas.microsoft.com/office/drawing/2014/main" id="{7B1C5FAC-A8C3-4DB2-A080-DD46DA7485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7">
          <xdr14:nvContentPartPr>
            <xdr14:cNvPr id="1064" name="Ink 1063">
              <a:extLst>
                <a:ext uri="{FF2B5EF4-FFF2-40B4-BE49-F238E27FC236}">
                  <a16:creationId xmlns:a16="http://schemas.microsoft.com/office/drawing/2014/main" id="{E4A851B0-F0D9-4530-BC09-014606A02D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8">
          <xdr14:nvContentPartPr>
            <xdr14:cNvPr id="1065" name="Ink 1064">
              <a:extLst>
                <a:ext uri="{FF2B5EF4-FFF2-40B4-BE49-F238E27FC236}">
                  <a16:creationId xmlns:a16="http://schemas.microsoft.com/office/drawing/2014/main" id="{7AFE97B4-2CEA-4A28-9E89-863F22E7CA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9">
          <xdr14:nvContentPartPr>
            <xdr14:cNvPr id="1066" name="Ink 1065">
              <a:extLst>
                <a:ext uri="{FF2B5EF4-FFF2-40B4-BE49-F238E27FC236}">
                  <a16:creationId xmlns:a16="http://schemas.microsoft.com/office/drawing/2014/main" id="{2757BFA4-9F8C-435F-8E7C-0805A7A955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0">
          <xdr14:nvContentPartPr>
            <xdr14:cNvPr id="1067" name="Ink 1066">
              <a:extLst>
                <a:ext uri="{FF2B5EF4-FFF2-40B4-BE49-F238E27FC236}">
                  <a16:creationId xmlns:a16="http://schemas.microsoft.com/office/drawing/2014/main" id="{DA453574-8982-4E0D-B076-134F64F893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1">
          <xdr14:nvContentPartPr>
            <xdr14:cNvPr id="1068" name="Ink 1067">
              <a:extLst>
                <a:ext uri="{FF2B5EF4-FFF2-40B4-BE49-F238E27FC236}">
                  <a16:creationId xmlns:a16="http://schemas.microsoft.com/office/drawing/2014/main" id="{7B6ED129-CB41-4B6E-94EA-C0BF12DC82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2">
          <xdr14:nvContentPartPr>
            <xdr14:cNvPr id="1069" name="Ink 1068">
              <a:extLst>
                <a:ext uri="{FF2B5EF4-FFF2-40B4-BE49-F238E27FC236}">
                  <a16:creationId xmlns:a16="http://schemas.microsoft.com/office/drawing/2014/main" id="{730E3612-A4DB-495C-9128-FCFCA8214A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3">
          <xdr14:nvContentPartPr>
            <xdr14:cNvPr id="1070" name="Ink 1069">
              <a:extLst>
                <a:ext uri="{FF2B5EF4-FFF2-40B4-BE49-F238E27FC236}">
                  <a16:creationId xmlns:a16="http://schemas.microsoft.com/office/drawing/2014/main" id="{F138A29C-D29D-4AEB-9769-3CF9403037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4">
          <xdr14:nvContentPartPr>
            <xdr14:cNvPr id="1071" name="Ink 1070">
              <a:extLst>
                <a:ext uri="{FF2B5EF4-FFF2-40B4-BE49-F238E27FC236}">
                  <a16:creationId xmlns:a16="http://schemas.microsoft.com/office/drawing/2014/main" id="{85B42601-5FD0-4CAD-BB94-57DB911754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5">
          <xdr14:nvContentPartPr>
            <xdr14:cNvPr id="1072" name="Ink 1071">
              <a:extLst>
                <a:ext uri="{FF2B5EF4-FFF2-40B4-BE49-F238E27FC236}">
                  <a16:creationId xmlns:a16="http://schemas.microsoft.com/office/drawing/2014/main" id="{E94F71B8-E070-43AF-AB6D-641F1918E7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6">
          <xdr14:nvContentPartPr>
            <xdr14:cNvPr id="1073" name="Ink 1072">
              <a:extLst>
                <a:ext uri="{FF2B5EF4-FFF2-40B4-BE49-F238E27FC236}">
                  <a16:creationId xmlns:a16="http://schemas.microsoft.com/office/drawing/2014/main" id="{63D1D9DC-C131-4CB6-B8C2-3093E374F3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7">
          <xdr14:nvContentPartPr>
            <xdr14:cNvPr id="1074" name="Ink 1073">
              <a:extLst>
                <a:ext uri="{FF2B5EF4-FFF2-40B4-BE49-F238E27FC236}">
                  <a16:creationId xmlns:a16="http://schemas.microsoft.com/office/drawing/2014/main" id="{FDEB0DDC-31E1-4602-8421-053DBD5672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8">
          <xdr14:nvContentPartPr>
            <xdr14:cNvPr id="1075" name="Ink 1074">
              <a:extLst>
                <a:ext uri="{FF2B5EF4-FFF2-40B4-BE49-F238E27FC236}">
                  <a16:creationId xmlns:a16="http://schemas.microsoft.com/office/drawing/2014/main" id="{406D7302-1F3E-47C3-BF20-1CD9C891EA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9">
          <xdr14:nvContentPartPr>
            <xdr14:cNvPr id="1076" name="Ink 1075">
              <a:extLst>
                <a:ext uri="{FF2B5EF4-FFF2-40B4-BE49-F238E27FC236}">
                  <a16:creationId xmlns:a16="http://schemas.microsoft.com/office/drawing/2014/main" id="{61C570E7-726E-4752-8362-0BF3F41DEE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0">
          <xdr14:nvContentPartPr>
            <xdr14:cNvPr id="1077" name="Ink 1076">
              <a:extLst>
                <a:ext uri="{FF2B5EF4-FFF2-40B4-BE49-F238E27FC236}">
                  <a16:creationId xmlns:a16="http://schemas.microsoft.com/office/drawing/2014/main" id="{74DA6D36-65F7-4D85-A292-FD89298CBB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1">
          <xdr14:nvContentPartPr>
            <xdr14:cNvPr id="1078" name="Ink 1077">
              <a:extLst>
                <a:ext uri="{FF2B5EF4-FFF2-40B4-BE49-F238E27FC236}">
                  <a16:creationId xmlns:a16="http://schemas.microsoft.com/office/drawing/2014/main" id="{D7D216D1-2AC1-4BB2-8777-4B8B9811B9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2">
          <xdr14:nvContentPartPr>
            <xdr14:cNvPr id="1079" name="Ink 1078">
              <a:extLst>
                <a:ext uri="{FF2B5EF4-FFF2-40B4-BE49-F238E27FC236}">
                  <a16:creationId xmlns:a16="http://schemas.microsoft.com/office/drawing/2014/main" id="{BE8CADDA-09AE-4CF7-B130-C23EE1E90E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3">
          <xdr14:nvContentPartPr>
            <xdr14:cNvPr id="1080" name="Ink 1079">
              <a:extLst>
                <a:ext uri="{FF2B5EF4-FFF2-40B4-BE49-F238E27FC236}">
                  <a16:creationId xmlns:a16="http://schemas.microsoft.com/office/drawing/2014/main" id="{CE882B87-C109-413F-9D47-AE01BA8312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4">
          <xdr14:nvContentPartPr>
            <xdr14:cNvPr id="1081" name="Ink 1080">
              <a:extLst>
                <a:ext uri="{FF2B5EF4-FFF2-40B4-BE49-F238E27FC236}">
                  <a16:creationId xmlns:a16="http://schemas.microsoft.com/office/drawing/2014/main" id="{32BD501A-201B-4C45-9214-2E1686CD06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5">
          <xdr14:nvContentPartPr>
            <xdr14:cNvPr id="1082" name="Ink 1081">
              <a:extLst>
                <a:ext uri="{FF2B5EF4-FFF2-40B4-BE49-F238E27FC236}">
                  <a16:creationId xmlns:a16="http://schemas.microsoft.com/office/drawing/2014/main" id="{ECA1729B-7BEC-49F6-B7DB-56B4D9353A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6">
          <xdr14:nvContentPartPr>
            <xdr14:cNvPr id="1083" name="Ink 1082">
              <a:extLst>
                <a:ext uri="{FF2B5EF4-FFF2-40B4-BE49-F238E27FC236}">
                  <a16:creationId xmlns:a16="http://schemas.microsoft.com/office/drawing/2014/main" id="{52CAB400-D66E-44BD-88B8-B9F5F55BD8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7">
          <xdr14:nvContentPartPr>
            <xdr14:cNvPr id="1084" name="Ink 1083">
              <a:extLst>
                <a:ext uri="{FF2B5EF4-FFF2-40B4-BE49-F238E27FC236}">
                  <a16:creationId xmlns:a16="http://schemas.microsoft.com/office/drawing/2014/main" id="{B7961B0C-1095-4468-B050-C383B2BA58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8">
          <xdr14:nvContentPartPr>
            <xdr14:cNvPr id="1085" name="Ink 1084">
              <a:extLst>
                <a:ext uri="{FF2B5EF4-FFF2-40B4-BE49-F238E27FC236}">
                  <a16:creationId xmlns:a16="http://schemas.microsoft.com/office/drawing/2014/main" id="{9177A359-AF16-451C-ABCC-2E1626C723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9">
          <xdr14:nvContentPartPr>
            <xdr14:cNvPr id="1086" name="Ink 1085">
              <a:extLst>
                <a:ext uri="{FF2B5EF4-FFF2-40B4-BE49-F238E27FC236}">
                  <a16:creationId xmlns:a16="http://schemas.microsoft.com/office/drawing/2014/main" id="{2E7D64F0-53AD-4CD2-98B2-DFF1BA32A8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0">
          <xdr14:nvContentPartPr>
            <xdr14:cNvPr id="1087" name="Ink 1086">
              <a:extLst>
                <a:ext uri="{FF2B5EF4-FFF2-40B4-BE49-F238E27FC236}">
                  <a16:creationId xmlns:a16="http://schemas.microsoft.com/office/drawing/2014/main" id="{39131184-AA59-4E81-9E2D-6FE981B5E3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1">
          <xdr14:nvContentPartPr>
            <xdr14:cNvPr id="1088" name="Ink 1087">
              <a:extLst>
                <a:ext uri="{FF2B5EF4-FFF2-40B4-BE49-F238E27FC236}">
                  <a16:creationId xmlns:a16="http://schemas.microsoft.com/office/drawing/2014/main" id="{094F551A-BE57-4BF9-945F-1F2948F4C9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2">
          <xdr14:nvContentPartPr>
            <xdr14:cNvPr id="1089" name="Ink 1088">
              <a:extLst>
                <a:ext uri="{FF2B5EF4-FFF2-40B4-BE49-F238E27FC236}">
                  <a16:creationId xmlns:a16="http://schemas.microsoft.com/office/drawing/2014/main" id="{02CC60AD-C726-4E4A-895C-9F86A605CA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3">
          <xdr14:nvContentPartPr>
            <xdr14:cNvPr id="1090" name="Ink 1089">
              <a:extLst>
                <a:ext uri="{FF2B5EF4-FFF2-40B4-BE49-F238E27FC236}">
                  <a16:creationId xmlns:a16="http://schemas.microsoft.com/office/drawing/2014/main" id="{546F3FD1-DAB4-4259-A5D6-10C34F5ED2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4">
          <xdr14:nvContentPartPr>
            <xdr14:cNvPr id="1091" name="Ink 1090">
              <a:extLst>
                <a:ext uri="{FF2B5EF4-FFF2-40B4-BE49-F238E27FC236}">
                  <a16:creationId xmlns:a16="http://schemas.microsoft.com/office/drawing/2014/main" id="{08F7071F-CE40-448F-A4FE-159BE746B0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5">
          <xdr14:nvContentPartPr>
            <xdr14:cNvPr id="1092" name="Ink 1091">
              <a:extLst>
                <a:ext uri="{FF2B5EF4-FFF2-40B4-BE49-F238E27FC236}">
                  <a16:creationId xmlns:a16="http://schemas.microsoft.com/office/drawing/2014/main" id="{5D2D9645-FFDC-4523-83F7-127CB04341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6">
          <xdr14:nvContentPartPr>
            <xdr14:cNvPr id="1093" name="Ink 1092">
              <a:extLst>
                <a:ext uri="{FF2B5EF4-FFF2-40B4-BE49-F238E27FC236}">
                  <a16:creationId xmlns:a16="http://schemas.microsoft.com/office/drawing/2014/main" id="{A036ED6F-5706-4C8A-BAE0-6B357CCD2A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7">
          <xdr14:nvContentPartPr>
            <xdr14:cNvPr id="1094" name="Ink 1093">
              <a:extLst>
                <a:ext uri="{FF2B5EF4-FFF2-40B4-BE49-F238E27FC236}">
                  <a16:creationId xmlns:a16="http://schemas.microsoft.com/office/drawing/2014/main" id="{D8B8CFEC-38A9-49C5-BA87-069D1F4A12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8">
          <xdr14:nvContentPartPr>
            <xdr14:cNvPr id="1095" name="Ink 1094">
              <a:extLst>
                <a:ext uri="{FF2B5EF4-FFF2-40B4-BE49-F238E27FC236}">
                  <a16:creationId xmlns:a16="http://schemas.microsoft.com/office/drawing/2014/main" id="{B24C2802-CEEC-4C83-BA6F-5F14EE0800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9">
          <xdr14:nvContentPartPr>
            <xdr14:cNvPr id="1096" name="Ink 1095">
              <a:extLst>
                <a:ext uri="{FF2B5EF4-FFF2-40B4-BE49-F238E27FC236}">
                  <a16:creationId xmlns:a16="http://schemas.microsoft.com/office/drawing/2014/main" id="{A86D5B0C-F4B7-423B-82BF-4E8B4E156C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0">
          <xdr14:nvContentPartPr>
            <xdr14:cNvPr id="1097" name="Ink 1096">
              <a:extLst>
                <a:ext uri="{FF2B5EF4-FFF2-40B4-BE49-F238E27FC236}">
                  <a16:creationId xmlns:a16="http://schemas.microsoft.com/office/drawing/2014/main" id="{6FB5976A-088E-47FD-92DC-F2834070F6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1">
          <xdr14:nvContentPartPr>
            <xdr14:cNvPr id="1098" name="Ink 1097">
              <a:extLst>
                <a:ext uri="{FF2B5EF4-FFF2-40B4-BE49-F238E27FC236}">
                  <a16:creationId xmlns:a16="http://schemas.microsoft.com/office/drawing/2014/main" id="{A7B00CFA-FD23-44E6-9F2E-5C9316A677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2">
          <xdr14:nvContentPartPr>
            <xdr14:cNvPr id="1099" name="Ink 1098">
              <a:extLst>
                <a:ext uri="{FF2B5EF4-FFF2-40B4-BE49-F238E27FC236}">
                  <a16:creationId xmlns:a16="http://schemas.microsoft.com/office/drawing/2014/main" id="{BF26A173-D01A-4818-9BDE-F02CDBB6FC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3">
          <xdr14:nvContentPartPr>
            <xdr14:cNvPr id="1100" name="Ink 1099">
              <a:extLst>
                <a:ext uri="{FF2B5EF4-FFF2-40B4-BE49-F238E27FC236}">
                  <a16:creationId xmlns:a16="http://schemas.microsoft.com/office/drawing/2014/main" id="{06AD9E5A-BF9A-4344-AD41-8680C1C99C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4">
          <xdr14:nvContentPartPr>
            <xdr14:cNvPr id="1101" name="Ink 1100">
              <a:extLst>
                <a:ext uri="{FF2B5EF4-FFF2-40B4-BE49-F238E27FC236}">
                  <a16:creationId xmlns:a16="http://schemas.microsoft.com/office/drawing/2014/main" id="{F1A2F54D-676A-40E1-BCB4-569492E319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5">
          <xdr14:nvContentPartPr>
            <xdr14:cNvPr id="1102" name="Ink 1101">
              <a:extLst>
                <a:ext uri="{FF2B5EF4-FFF2-40B4-BE49-F238E27FC236}">
                  <a16:creationId xmlns:a16="http://schemas.microsoft.com/office/drawing/2014/main" id="{EE71ACBB-AFC7-429B-846D-CFF915480C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6">
          <xdr14:nvContentPartPr>
            <xdr14:cNvPr id="1103" name="Ink 1102">
              <a:extLst>
                <a:ext uri="{FF2B5EF4-FFF2-40B4-BE49-F238E27FC236}">
                  <a16:creationId xmlns:a16="http://schemas.microsoft.com/office/drawing/2014/main" id="{B24E6777-4A07-40D5-86EE-8945D12B35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7">
          <xdr14:nvContentPartPr>
            <xdr14:cNvPr id="1104" name="Ink 1103">
              <a:extLst>
                <a:ext uri="{FF2B5EF4-FFF2-40B4-BE49-F238E27FC236}">
                  <a16:creationId xmlns:a16="http://schemas.microsoft.com/office/drawing/2014/main" id="{31820DA3-91E3-4DBD-A4AC-C238B3867D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8">
          <xdr14:nvContentPartPr>
            <xdr14:cNvPr id="1105" name="Ink 1104">
              <a:extLst>
                <a:ext uri="{FF2B5EF4-FFF2-40B4-BE49-F238E27FC236}">
                  <a16:creationId xmlns:a16="http://schemas.microsoft.com/office/drawing/2014/main" id="{80B25E20-1307-4D2F-A871-6602C910B5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9">
          <xdr14:nvContentPartPr>
            <xdr14:cNvPr id="1106" name="Ink 1105">
              <a:extLst>
                <a:ext uri="{FF2B5EF4-FFF2-40B4-BE49-F238E27FC236}">
                  <a16:creationId xmlns:a16="http://schemas.microsoft.com/office/drawing/2014/main" id="{0F7C030C-F59D-4514-ABAD-A6924CF8A2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0">
          <xdr14:nvContentPartPr>
            <xdr14:cNvPr id="1107" name="Ink 1106">
              <a:extLst>
                <a:ext uri="{FF2B5EF4-FFF2-40B4-BE49-F238E27FC236}">
                  <a16:creationId xmlns:a16="http://schemas.microsoft.com/office/drawing/2014/main" id="{9B85003E-73FD-49F8-8ED9-225D12BFCF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1">
          <xdr14:nvContentPartPr>
            <xdr14:cNvPr id="1108" name="Ink 1107">
              <a:extLst>
                <a:ext uri="{FF2B5EF4-FFF2-40B4-BE49-F238E27FC236}">
                  <a16:creationId xmlns:a16="http://schemas.microsoft.com/office/drawing/2014/main" id="{C950471B-869B-4EE7-9D73-3B5C0CDB14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2">
          <xdr14:nvContentPartPr>
            <xdr14:cNvPr id="1109" name="Ink 1108">
              <a:extLst>
                <a:ext uri="{FF2B5EF4-FFF2-40B4-BE49-F238E27FC236}">
                  <a16:creationId xmlns:a16="http://schemas.microsoft.com/office/drawing/2014/main" id="{82F2DD26-93E4-401A-A1DC-9E420347DC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3">
          <xdr14:nvContentPartPr>
            <xdr14:cNvPr id="1110" name="Ink 1109">
              <a:extLst>
                <a:ext uri="{FF2B5EF4-FFF2-40B4-BE49-F238E27FC236}">
                  <a16:creationId xmlns:a16="http://schemas.microsoft.com/office/drawing/2014/main" id="{B95CA8BA-AA00-4EB7-8800-63C2D4A12F7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4">
          <xdr14:nvContentPartPr>
            <xdr14:cNvPr id="1111" name="Ink 1110">
              <a:extLst>
                <a:ext uri="{FF2B5EF4-FFF2-40B4-BE49-F238E27FC236}">
                  <a16:creationId xmlns:a16="http://schemas.microsoft.com/office/drawing/2014/main" id="{BF80E30A-FF5B-4C0A-A83C-E03B54C6534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5">
          <xdr14:nvContentPartPr>
            <xdr14:cNvPr id="1112" name="Ink 1111">
              <a:extLst>
                <a:ext uri="{FF2B5EF4-FFF2-40B4-BE49-F238E27FC236}">
                  <a16:creationId xmlns:a16="http://schemas.microsoft.com/office/drawing/2014/main" id="{EFF2395F-302D-4200-8A71-49369A6DD6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6">
          <xdr14:nvContentPartPr>
            <xdr14:cNvPr id="1113" name="Ink 1112">
              <a:extLst>
                <a:ext uri="{FF2B5EF4-FFF2-40B4-BE49-F238E27FC236}">
                  <a16:creationId xmlns:a16="http://schemas.microsoft.com/office/drawing/2014/main" id="{9F4046F7-297C-47CB-94E8-6552DBB7C0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7">
          <xdr14:nvContentPartPr>
            <xdr14:cNvPr id="1114" name="Ink 1113">
              <a:extLst>
                <a:ext uri="{FF2B5EF4-FFF2-40B4-BE49-F238E27FC236}">
                  <a16:creationId xmlns:a16="http://schemas.microsoft.com/office/drawing/2014/main" id="{BDB6EABA-CC43-4A11-B180-32FAFEE45F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8">
          <xdr14:nvContentPartPr>
            <xdr14:cNvPr id="1115" name="Ink 1114">
              <a:extLst>
                <a:ext uri="{FF2B5EF4-FFF2-40B4-BE49-F238E27FC236}">
                  <a16:creationId xmlns:a16="http://schemas.microsoft.com/office/drawing/2014/main" id="{A8D14542-593B-4A74-A64B-B999EA8641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9">
          <xdr14:nvContentPartPr>
            <xdr14:cNvPr id="1116" name="Ink 1115">
              <a:extLst>
                <a:ext uri="{FF2B5EF4-FFF2-40B4-BE49-F238E27FC236}">
                  <a16:creationId xmlns:a16="http://schemas.microsoft.com/office/drawing/2014/main" id="{A8CE4612-A69C-4414-8A10-B494F8CE99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0">
          <xdr14:nvContentPartPr>
            <xdr14:cNvPr id="1117" name="Ink 1116">
              <a:extLst>
                <a:ext uri="{FF2B5EF4-FFF2-40B4-BE49-F238E27FC236}">
                  <a16:creationId xmlns:a16="http://schemas.microsoft.com/office/drawing/2014/main" id="{C5A8E553-B65A-4E0B-A9A6-46E6ED95F9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1">
          <xdr14:nvContentPartPr>
            <xdr14:cNvPr id="1118" name="Ink 1117">
              <a:extLst>
                <a:ext uri="{FF2B5EF4-FFF2-40B4-BE49-F238E27FC236}">
                  <a16:creationId xmlns:a16="http://schemas.microsoft.com/office/drawing/2014/main" id="{7FBFB191-E0F5-4F7D-BD11-944CC35438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2">
          <xdr14:nvContentPartPr>
            <xdr14:cNvPr id="1119" name="Ink 1118">
              <a:extLst>
                <a:ext uri="{FF2B5EF4-FFF2-40B4-BE49-F238E27FC236}">
                  <a16:creationId xmlns:a16="http://schemas.microsoft.com/office/drawing/2014/main" id="{E323768D-1F7B-445F-863F-F8EE290B81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3">
          <xdr14:nvContentPartPr>
            <xdr14:cNvPr id="1120" name="Ink 1119">
              <a:extLst>
                <a:ext uri="{FF2B5EF4-FFF2-40B4-BE49-F238E27FC236}">
                  <a16:creationId xmlns:a16="http://schemas.microsoft.com/office/drawing/2014/main" id="{6D055B87-B208-4416-A8A0-955D032E39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4">
          <xdr14:nvContentPartPr>
            <xdr14:cNvPr id="1121" name="Ink 1120">
              <a:extLst>
                <a:ext uri="{FF2B5EF4-FFF2-40B4-BE49-F238E27FC236}">
                  <a16:creationId xmlns:a16="http://schemas.microsoft.com/office/drawing/2014/main" id="{2ED1893D-0BD8-48D6-8D9C-CA840DE814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5">
          <xdr14:nvContentPartPr>
            <xdr14:cNvPr id="1122" name="Ink 1121">
              <a:extLst>
                <a:ext uri="{FF2B5EF4-FFF2-40B4-BE49-F238E27FC236}">
                  <a16:creationId xmlns:a16="http://schemas.microsoft.com/office/drawing/2014/main" id="{C020546C-E53E-49DB-A7C4-EB13ACE051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6">
          <xdr14:nvContentPartPr>
            <xdr14:cNvPr id="1123" name="Ink 1122">
              <a:extLst>
                <a:ext uri="{FF2B5EF4-FFF2-40B4-BE49-F238E27FC236}">
                  <a16:creationId xmlns:a16="http://schemas.microsoft.com/office/drawing/2014/main" id="{582B543A-48D7-4C13-B03A-D3371A1676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7">
          <xdr14:nvContentPartPr>
            <xdr14:cNvPr id="1124" name="Ink 1123">
              <a:extLst>
                <a:ext uri="{FF2B5EF4-FFF2-40B4-BE49-F238E27FC236}">
                  <a16:creationId xmlns:a16="http://schemas.microsoft.com/office/drawing/2014/main" id="{883D22CB-6EF3-45DD-8408-5290746BA4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8">
          <xdr14:nvContentPartPr>
            <xdr14:cNvPr id="1125" name="Ink 1124">
              <a:extLst>
                <a:ext uri="{FF2B5EF4-FFF2-40B4-BE49-F238E27FC236}">
                  <a16:creationId xmlns:a16="http://schemas.microsoft.com/office/drawing/2014/main" id="{0CC17BE1-2D62-4353-B9E7-90615ADE258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9">
          <xdr14:nvContentPartPr>
            <xdr14:cNvPr id="1126" name="Ink 1125">
              <a:extLst>
                <a:ext uri="{FF2B5EF4-FFF2-40B4-BE49-F238E27FC236}">
                  <a16:creationId xmlns:a16="http://schemas.microsoft.com/office/drawing/2014/main" id="{97DBE071-7D8D-4EFC-A6CE-3A9A94C6C7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0">
          <xdr14:nvContentPartPr>
            <xdr14:cNvPr id="1127" name="Ink 1126">
              <a:extLst>
                <a:ext uri="{FF2B5EF4-FFF2-40B4-BE49-F238E27FC236}">
                  <a16:creationId xmlns:a16="http://schemas.microsoft.com/office/drawing/2014/main" id="{65A72D5F-3EA9-449A-9981-DB10CF15F0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1">
          <xdr14:nvContentPartPr>
            <xdr14:cNvPr id="1128" name="Ink 1127">
              <a:extLst>
                <a:ext uri="{FF2B5EF4-FFF2-40B4-BE49-F238E27FC236}">
                  <a16:creationId xmlns:a16="http://schemas.microsoft.com/office/drawing/2014/main" id="{D2FCF1A8-0BCC-4DF7-8580-453A67E2FD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2">
          <xdr14:nvContentPartPr>
            <xdr14:cNvPr id="1129" name="Ink 1128">
              <a:extLst>
                <a:ext uri="{FF2B5EF4-FFF2-40B4-BE49-F238E27FC236}">
                  <a16:creationId xmlns:a16="http://schemas.microsoft.com/office/drawing/2014/main" id="{63B2E60F-D0B4-492C-8B44-688980ACC0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3">
          <xdr14:nvContentPartPr>
            <xdr14:cNvPr id="1130" name="Ink 1129">
              <a:extLst>
                <a:ext uri="{FF2B5EF4-FFF2-40B4-BE49-F238E27FC236}">
                  <a16:creationId xmlns:a16="http://schemas.microsoft.com/office/drawing/2014/main" id="{166353A7-550D-424A-82D1-7B8839B526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4">
          <xdr14:nvContentPartPr>
            <xdr14:cNvPr id="1131" name="Ink 1130">
              <a:extLst>
                <a:ext uri="{FF2B5EF4-FFF2-40B4-BE49-F238E27FC236}">
                  <a16:creationId xmlns:a16="http://schemas.microsoft.com/office/drawing/2014/main" id="{B7E99936-0DBA-43E5-B353-5AF7E30BE2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5">
          <xdr14:nvContentPartPr>
            <xdr14:cNvPr id="1132" name="Ink 1131">
              <a:extLst>
                <a:ext uri="{FF2B5EF4-FFF2-40B4-BE49-F238E27FC236}">
                  <a16:creationId xmlns:a16="http://schemas.microsoft.com/office/drawing/2014/main" id="{5A488CE5-853F-4FC0-9D1B-33AD961B1A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6">
          <xdr14:nvContentPartPr>
            <xdr14:cNvPr id="1133" name="Ink 1132">
              <a:extLst>
                <a:ext uri="{FF2B5EF4-FFF2-40B4-BE49-F238E27FC236}">
                  <a16:creationId xmlns:a16="http://schemas.microsoft.com/office/drawing/2014/main" id="{A3417735-2031-42F7-9004-1527C4252B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7">
          <xdr14:nvContentPartPr>
            <xdr14:cNvPr id="1134" name="Ink 1133">
              <a:extLst>
                <a:ext uri="{FF2B5EF4-FFF2-40B4-BE49-F238E27FC236}">
                  <a16:creationId xmlns:a16="http://schemas.microsoft.com/office/drawing/2014/main" id="{AD15482A-F46E-448A-AEBB-DD7D56FB7A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8">
          <xdr14:nvContentPartPr>
            <xdr14:cNvPr id="1135" name="Ink 1134">
              <a:extLst>
                <a:ext uri="{FF2B5EF4-FFF2-40B4-BE49-F238E27FC236}">
                  <a16:creationId xmlns:a16="http://schemas.microsoft.com/office/drawing/2014/main" id="{AB651A7A-5CCD-475C-AEB1-A603F6ED47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9">
          <xdr14:nvContentPartPr>
            <xdr14:cNvPr id="1136" name="Ink 1135">
              <a:extLst>
                <a:ext uri="{FF2B5EF4-FFF2-40B4-BE49-F238E27FC236}">
                  <a16:creationId xmlns:a16="http://schemas.microsoft.com/office/drawing/2014/main" id="{2BBE8203-918B-412D-B26F-7B083BAC57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0">
          <xdr14:nvContentPartPr>
            <xdr14:cNvPr id="1137" name="Ink 1136">
              <a:extLst>
                <a:ext uri="{FF2B5EF4-FFF2-40B4-BE49-F238E27FC236}">
                  <a16:creationId xmlns:a16="http://schemas.microsoft.com/office/drawing/2014/main" id="{AB848FE6-00B3-4E4E-80B0-21627B7C5B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1">
          <xdr14:nvContentPartPr>
            <xdr14:cNvPr id="1138" name="Ink 1137">
              <a:extLst>
                <a:ext uri="{FF2B5EF4-FFF2-40B4-BE49-F238E27FC236}">
                  <a16:creationId xmlns:a16="http://schemas.microsoft.com/office/drawing/2014/main" id="{0EDB0278-3B05-4E91-8BC9-419D606CBF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2">
          <xdr14:nvContentPartPr>
            <xdr14:cNvPr id="1139" name="Ink 1138">
              <a:extLst>
                <a:ext uri="{FF2B5EF4-FFF2-40B4-BE49-F238E27FC236}">
                  <a16:creationId xmlns:a16="http://schemas.microsoft.com/office/drawing/2014/main" id="{D15605EF-41FA-403F-A578-D3E28C079C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3">
          <xdr14:nvContentPartPr>
            <xdr14:cNvPr id="1140" name="Ink 1139">
              <a:extLst>
                <a:ext uri="{FF2B5EF4-FFF2-40B4-BE49-F238E27FC236}">
                  <a16:creationId xmlns:a16="http://schemas.microsoft.com/office/drawing/2014/main" id="{439871A4-660C-47D8-90E1-9F847ED1B0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4">
          <xdr14:nvContentPartPr>
            <xdr14:cNvPr id="1141" name="Ink 1140">
              <a:extLst>
                <a:ext uri="{FF2B5EF4-FFF2-40B4-BE49-F238E27FC236}">
                  <a16:creationId xmlns:a16="http://schemas.microsoft.com/office/drawing/2014/main" id="{E0C9280C-D377-4B27-AE9E-A6212F3AA6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5">
          <xdr14:nvContentPartPr>
            <xdr14:cNvPr id="1142" name="Ink 1141">
              <a:extLst>
                <a:ext uri="{FF2B5EF4-FFF2-40B4-BE49-F238E27FC236}">
                  <a16:creationId xmlns:a16="http://schemas.microsoft.com/office/drawing/2014/main" id="{90B20C26-1B24-42CE-B627-E057BCAE0FA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6">
          <xdr14:nvContentPartPr>
            <xdr14:cNvPr id="1143" name="Ink 1142">
              <a:extLst>
                <a:ext uri="{FF2B5EF4-FFF2-40B4-BE49-F238E27FC236}">
                  <a16:creationId xmlns:a16="http://schemas.microsoft.com/office/drawing/2014/main" id="{4D8D7EBC-92F7-40A0-A28A-49D3E1186B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7">
          <xdr14:nvContentPartPr>
            <xdr14:cNvPr id="1144" name="Ink 1143">
              <a:extLst>
                <a:ext uri="{FF2B5EF4-FFF2-40B4-BE49-F238E27FC236}">
                  <a16:creationId xmlns:a16="http://schemas.microsoft.com/office/drawing/2014/main" id="{758F1A0F-5EAA-45D2-A1B6-E3B11F0AC5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8">
          <xdr14:nvContentPartPr>
            <xdr14:cNvPr id="1145" name="Ink 1144">
              <a:extLst>
                <a:ext uri="{FF2B5EF4-FFF2-40B4-BE49-F238E27FC236}">
                  <a16:creationId xmlns:a16="http://schemas.microsoft.com/office/drawing/2014/main" id="{92DE19B2-1DCA-4476-AFCF-CB8DF1277F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9">
          <xdr14:nvContentPartPr>
            <xdr14:cNvPr id="1146" name="Ink 1145">
              <a:extLst>
                <a:ext uri="{FF2B5EF4-FFF2-40B4-BE49-F238E27FC236}">
                  <a16:creationId xmlns:a16="http://schemas.microsoft.com/office/drawing/2014/main" id="{4764A86A-2EA0-4878-8E59-E99B2F649F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0">
          <xdr14:nvContentPartPr>
            <xdr14:cNvPr id="1147" name="Ink 1146">
              <a:extLst>
                <a:ext uri="{FF2B5EF4-FFF2-40B4-BE49-F238E27FC236}">
                  <a16:creationId xmlns:a16="http://schemas.microsoft.com/office/drawing/2014/main" id="{626FB218-EDB4-476B-884F-B8F117B021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1">
          <xdr14:nvContentPartPr>
            <xdr14:cNvPr id="1148" name="Ink 1147">
              <a:extLst>
                <a:ext uri="{FF2B5EF4-FFF2-40B4-BE49-F238E27FC236}">
                  <a16:creationId xmlns:a16="http://schemas.microsoft.com/office/drawing/2014/main" id="{99993662-17EA-4E4D-8C0B-67E695339D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2">
          <xdr14:nvContentPartPr>
            <xdr14:cNvPr id="1149" name="Ink 1148">
              <a:extLst>
                <a:ext uri="{FF2B5EF4-FFF2-40B4-BE49-F238E27FC236}">
                  <a16:creationId xmlns:a16="http://schemas.microsoft.com/office/drawing/2014/main" id="{CCE4531C-AD3A-4D09-B1B5-6A8E7E725E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3">
          <xdr14:nvContentPartPr>
            <xdr14:cNvPr id="1150" name="Ink 1149">
              <a:extLst>
                <a:ext uri="{FF2B5EF4-FFF2-40B4-BE49-F238E27FC236}">
                  <a16:creationId xmlns:a16="http://schemas.microsoft.com/office/drawing/2014/main" id="{6A860255-EDB9-4295-9119-432298FBA6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4">
          <xdr14:nvContentPartPr>
            <xdr14:cNvPr id="1151" name="Ink 1150">
              <a:extLst>
                <a:ext uri="{FF2B5EF4-FFF2-40B4-BE49-F238E27FC236}">
                  <a16:creationId xmlns:a16="http://schemas.microsoft.com/office/drawing/2014/main" id="{DCFC3C32-5441-4D38-AA6F-EE95BB1261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5">
          <xdr14:nvContentPartPr>
            <xdr14:cNvPr id="1152" name="Ink 1151">
              <a:extLst>
                <a:ext uri="{FF2B5EF4-FFF2-40B4-BE49-F238E27FC236}">
                  <a16:creationId xmlns:a16="http://schemas.microsoft.com/office/drawing/2014/main" id="{F2E02132-309A-446C-9FED-0BAE67005D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6">
          <xdr14:nvContentPartPr>
            <xdr14:cNvPr id="1153" name="Ink 1152">
              <a:extLst>
                <a:ext uri="{FF2B5EF4-FFF2-40B4-BE49-F238E27FC236}">
                  <a16:creationId xmlns:a16="http://schemas.microsoft.com/office/drawing/2014/main" id="{B3D9C9ED-0AD0-4EBC-B2AD-046F59E6C9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7">
          <xdr14:nvContentPartPr>
            <xdr14:cNvPr id="1154" name="Ink 1153">
              <a:extLst>
                <a:ext uri="{FF2B5EF4-FFF2-40B4-BE49-F238E27FC236}">
                  <a16:creationId xmlns:a16="http://schemas.microsoft.com/office/drawing/2014/main" id="{7F3F53AB-6609-48D6-B1F4-FEE75EAABB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8">
          <xdr14:nvContentPartPr>
            <xdr14:cNvPr id="1155" name="Ink 1154">
              <a:extLst>
                <a:ext uri="{FF2B5EF4-FFF2-40B4-BE49-F238E27FC236}">
                  <a16:creationId xmlns:a16="http://schemas.microsoft.com/office/drawing/2014/main" id="{3853C23F-4385-4C59-8B9B-D98658FE4B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9">
          <xdr14:nvContentPartPr>
            <xdr14:cNvPr id="1156" name="Ink 1155">
              <a:extLst>
                <a:ext uri="{FF2B5EF4-FFF2-40B4-BE49-F238E27FC236}">
                  <a16:creationId xmlns:a16="http://schemas.microsoft.com/office/drawing/2014/main" id="{ECAD7B17-86F3-4951-B680-29EE5906AC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0">
          <xdr14:nvContentPartPr>
            <xdr14:cNvPr id="1157" name="Ink 1156">
              <a:extLst>
                <a:ext uri="{FF2B5EF4-FFF2-40B4-BE49-F238E27FC236}">
                  <a16:creationId xmlns:a16="http://schemas.microsoft.com/office/drawing/2014/main" id="{E5B5A936-85BD-4F8F-AC7E-416D720395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1">
          <xdr14:nvContentPartPr>
            <xdr14:cNvPr id="1158" name="Ink 1157">
              <a:extLst>
                <a:ext uri="{FF2B5EF4-FFF2-40B4-BE49-F238E27FC236}">
                  <a16:creationId xmlns:a16="http://schemas.microsoft.com/office/drawing/2014/main" id="{C9C82EC0-BC46-47EA-ABC0-A274E2CED7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2">
          <xdr14:nvContentPartPr>
            <xdr14:cNvPr id="1159" name="Ink 1158">
              <a:extLst>
                <a:ext uri="{FF2B5EF4-FFF2-40B4-BE49-F238E27FC236}">
                  <a16:creationId xmlns:a16="http://schemas.microsoft.com/office/drawing/2014/main" id="{D42EDEB3-2DFB-42D5-ADEA-1CBE8BD67C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3">
          <xdr14:nvContentPartPr>
            <xdr14:cNvPr id="1160" name="Ink 1159">
              <a:extLst>
                <a:ext uri="{FF2B5EF4-FFF2-40B4-BE49-F238E27FC236}">
                  <a16:creationId xmlns:a16="http://schemas.microsoft.com/office/drawing/2014/main" id="{7F6E08B0-7BC8-4A4A-A018-262568D316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4">
          <xdr14:nvContentPartPr>
            <xdr14:cNvPr id="1161" name="Ink 1160">
              <a:extLst>
                <a:ext uri="{FF2B5EF4-FFF2-40B4-BE49-F238E27FC236}">
                  <a16:creationId xmlns:a16="http://schemas.microsoft.com/office/drawing/2014/main" id="{A41BA99A-F0E5-4410-9914-F191AA8158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5">
          <xdr14:nvContentPartPr>
            <xdr14:cNvPr id="1162" name="Ink 1161">
              <a:extLst>
                <a:ext uri="{FF2B5EF4-FFF2-40B4-BE49-F238E27FC236}">
                  <a16:creationId xmlns:a16="http://schemas.microsoft.com/office/drawing/2014/main" id="{5FB2978D-C6EC-42D9-B852-4642812EB0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6">
          <xdr14:nvContentPartPr>
            <xdr14:cNvPr id="1163" name="Ink 1162">
              <a:extLst>
                <a:ext uri="{FF2B5EF4-FFF2-40B4-BE49-F238E27FC236}">
                  <a16:creationId xmlns:a16="http://schemas.microsoft.com/office/drawing/2014/main" id="{EDBA351C-DFC2-4A79-A669-B3DAF4961E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7">
          <xdr14:nvContentPartPr>
            <xdr14:cNvPr id="1164" name="Ink 1163">
              <a:extLst>
                <a:ext uri="{FF2B5EF4-FFF2-40B4-BE49-F238E27FC236}">
                  <a16:creationId xmlns:a16="http://schemas.microsoft.com/office/drawing/2014/main" id="{80F47A5B-30DD-440B-A9DC-3AE19D5104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8">
          <xdr14:nvContentPartPr>
            <xdr14:cNvPr id="1165" name="Ink 1164">
              <a:extLst>
                <a:ext uri="{FF2B5EF4-FFF2-40B4-BE49-F238E27FC236}">
                  <a16:creationId xmlns:a16="http://schemas.microsoft.com/office/drawing/2014/main" id="{C5A9E35A-B394-49FB-8FB5-582151F3C1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9">
          <xdr14:nvContentPartPr>
            <xdr14:cNvPr id="1166" name="Ink 1165">
              <a:extLst>
                <a:ext uri="{FF2B5EF4-FFF2-40B4-BE49-F238E27FC236}">
                  <a16:creationId xmlns:a16="http://schemas.microsoft.com/office/drawing/2014/main" id="{4216D5F5-6884-46BD-A5C8-194EAD2BC6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0">
          <xdr14:nvContentPartPr>
            <xdr14:cNvPr id="1167" name="Ink 1166">
              <a:extLst>
                <a:ext uri="{FF2B5EF4-FFF2-40B4-BE49-F238E27FC236}">
                  <a16:creationId xmlns:a16="http://schemas.microsoft.com/office/drawing/2014/main" id="{4BF3F2F0-1526-44E0-ABF1-708C56C0CC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1">
          <xdr14:nvContentPartPr>
            <xdr14:cNvPr id="1168" name="Ink 1167">
              <a:extLst>
                <a:ext uri="{FF2B5EF4-FFF2-40B4-BE49-F238E27FC236}">
                  <a16:creationId xmlns:a16="http://schemas.microsoft.com/office/drawing/2014/main" id="{8E7CD832-ED14-46BE-AEBD-BC0B9FCF86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2">
          <xdr14:nvContentPartPr>
            <xdr14:cNvPr id="1169" name="Ink 1168">
              <a:extLst>
                <a:ext uri="{FF2B5EF4-FFF2-40B4-BE49-F238E27FC236}">
                  <a16:creationId xmlns:a16="http://schemas.microsoft.com/office/drawing/2014/main" id="{927EA016-A3D6-4AB9-9EE1-BB94D8D10F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3">
          <xdr14:nvContentPartPr>
            <xdr14:cNvPr id="1170" name="Ink 1169">
              <a:extLst>
                <a:ext uri="{FF2B5EF4-FFF2-40B4-BE49-F238E27FC236}">
                  <a16:creationId xmlns:a16="http://schemas.microsoft.com/office/drawing/2014/main" id="{E3EDBB5A-F8B6-4E90-AC11-ED3B38D644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4">
          <xdr14:nvContentPartPr>
            <xdr14:cNvPr id="1171" name="Ink 1170">
              <a:extLst>
                <a:ext uri="{FF2B5EF4-FFF2-40B4-BE49-F238E27FC236}">
                  <a16:creationId xmlns:a16="http://schemas.microsoft.com/office/drawing/2014/main" id="{9B3F590A-5750-4582-A58C-05A67F401D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5">
          <xdr14:nvContentPartPr>
            <xdr14:cNvPr id="1172" name="Ink 1171">
              <a:extLst>
                <a:ext uri="{FF2B5EF4-FFF2-40B4-BE49-F238E27FC236}">
                  <a16:creationId xmlns:a16="http://schemas.microsoft.com/office/drawing/2014/main" id="{67ED1B3A-FF92-467E-A322-FA04A8B762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6">
          <xdr14:nvContentPartPr>
            <xdr14:cNvPr id="1173" name="Ink 1172">
              <a:extLst>
                <a:ext uri="{FF2B5EF4-FFF2-40B4-BE49-F238E27FC236}">
                  <a16:creationId xmlns:a16="http://schemas.microsoft.com/office/drawing/2014/main" id="{3DCC78EE-7517-46B1-8E6E-EA735645B9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7">
          <xdr14:nvContentPartPr>
            <xdr14:cNvPr id="1174" name="Ink 1173">
              <a:extLst>
                <a:ext uri="{FF2B5EF4-FFF2-40B4-BE49-F238E27FC236}">
                  <a16:creationId xmlns:a16="http://schemas.microsoft.com/office/drawing/2014/main" id="{E02CC4C4-B618-4F62-8A58-23A6EC4FAB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8">
          <xdr14:nvContentPartPr>
            <xdr14:cNvPr id="1175" name="Ink 1174">
              <a:extLst>
                <a:ext uri="{FF2B5EF4-FFF2-40B4-BE49-F238E27FC236}">
                  <a16:creationId xmlns:a16="http://schemas.microsoft.com/office/drawing/2014/main" id="{CF595C21-688E-4231-B946-597A9EF0FB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9">
          <xdr14:nvContentPartPr>
            <xdr14:cNvPr id="1176" name="Ink 1175">
              <a:extLst>
                <a:ext uri="{FF2B5EF4-FFF2-40B4-BE49-F238E27FC236}">
                  <a16:creationId xmlns:a16="http://schemas.microsoft.com/office/drawing/2014/main" id="{C7176506-5CD4-4AF3-9955-06274BC0EA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0">
          <xdr14:nvContentPartPr>
            <xdr14:cNvPr id="1177" name="Ink 1176">
              <a:extLst>
                <a:ext uri="{FF2B5EF4-FFF2-40B4-BE49-F238E27FC236}">
                  <a16:creationId xmlns:a16="http://schemas.microsoft.com/office/drawing/2014/main" id="{FF5C95B3-BB75-40FA-BADB-8315DBDBEF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1">
          <xdr14:nvContentPartPr>
            <xdr14:cNvPr id="1178" name="Ink 1177">
              <a:extLst>
                <a:ext uri="{FF2B5EF4-FFF2-40B4-BE49-F238E27FC236}">
                  <a16:creationId xmlns:a16="http://schemas.microsoft.com/office/drawing/2014/main" id="{A6CFDC89-6008-4165-A764-B6D89C6F69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2">
          <xdr14:nvContentPartPr>
            <xdr14:cNvPr id="1179" name="Ink 1178">
              <a:extLst>
                <a:ext uri="{FF2B5EF4-FFF2-40B4-BE49-F238E27FC236}">
                  <a16:creationId xmlns:a16="http://schemas.microsoft.com/office/drawing/2014/main" id="{36F7AC22-62F3-4019-812D-3715608D2F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3">
          <xdr14:nvContentPartPr>
            <xdr14:cNvPr id="1180" name="Ink 1179">
              <a:extLst>
                <a:ext uri="{FF2B5EF4-FFF2-40B4-BE49-F238E27FC236}">
                  <a16:creationId xmlns:a16="http://schemas.microsoft.com/office/drawing/2014/main" id="{1516CF2C-07C9-4AA6-A8AD-CA9DBB65FF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4">
          <xdr14:nvContentPartPr>
            <xdr14:cNvPr id="1181" name="Ink 1180">
              <a:extLst>
                <a:ext uri="{FF2B5EF4-FFF2-40B4-BE49-F238E27FC236}">
                  <a16:creationId xmlns:a16="http://schemas.microsoft.com/office/drawing/2014/main" id="{B2B27932-4356-4EDD-851F-6961FE1AE8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5">
          <xdr14:nvContentPartPr>
            <xdr14:cNvPr id="1182" name="Ink 1181">
              <a:extLst>
                <a:ext uri="{FF2B5EF4-FFF2-40B4-BE49-F238E27FC236}">
                  <a16:creationId xmlns:a16="http://schemas.microsoft.com/office/drawing/2014/main" id="{9E2F77D0-143F-4E04-BFFF-764F72F6E1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6">
          <xdr14:nvContentPartPr>
            <xdr14:cNvPr id="1183" name="Ink 1182">
              <a:extLst>
                <a:ext uri="{FF2B5EF4-FFF2-40B4-BE49-F238E27FC236}">
                  <a16:creationId xmlns:a16="http://schemas.microsoft.com/office/drawing/2014/main" id="{6465CA6B-B7E9-479D-AA6C-EDB6862A6E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7">
          <xdr14:nvContentPartPr>
            <xdr14:cNvPr id="1184" name="Ink 1183">
              <a:extLst>
                <a:ext uri="{FF2B5EF4-FFF2-40B4-BE49-F238E27FC236}">
                  <a16:creationId xmlns:a16="http://schemas.microsoft.com/office/drawing/2014/main" id="{DDA4F521-E56C-47DD-91BD-13EA60ED05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8">
          <xdr14:nvContentPartPr>
            <xdr14:cNvPr id="1185" name="Ink 1184">
              <a:extLst>
                <a:ext uri="{FF2B5EF4-FFF2-40B4-BE49-F238E27FC236}">
                  <a16:creationId xmlns:a16="http://schemas.microsoft.com/office/drawing/2014/main" id="{55AD9070-3C84-487E-855E-8F97F1E42F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9">
          <xdr14:nvContentPartPr>
            <xdr14:cNvPr id="1186" name="Ink 1185">
              <a:extLst>
                <a:ext uri="{FF2B5EF4-FFF2-40B4-BE49-F238E27FC236}">
                  <a16:creationId xmlns:a16="http://schemas.microsoft.com/office/drawing/2014/main" id="{BB1CEF67-C564-4D8F-A429-8900A83D82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0">
          <xdr14:nvContentPartPr>
            <xdr14:cNvPr id="1187" name="Ink 1186">
              <a:extLst>
                <a:ext uri="{FF2B5EF4-FFF2-40B4-BE49-F238E27FC236}">
                  <a16:creationId xmlns:a16="http://schemas.microsoft.com/office/drawing/2014/main" id="{EAECF258-3FF2-4493-B43E-A76A6CB10F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1">
          <xdr14:nvContentPartPr>
            <xdr14:cNvPr id="1188" name="Ink 1187">
              <a:extLst>
                <a:ext uri="{FF2B5EF4-FFF2-40B4-BE49-F238E27FC236}">
                  <a16:creationId xmlns:a16="http://schemas.microsoft.com/office/drawing/2014/main" id="{A5355BD8-2447-417D-8445-AFB5AEA6A2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2">
          <xdr14:nvContentPartPr>
            <xdr14:cNvPr id="1189" name="Ink 1188">
              <a:extLst>
                <a:ext uri="{FF2B5EF4-FFF2-40B4-BE49-F238E27FC236}">
                  <a16:creationId xmlns:a16="http://schemas.microsoft.com/office/drawing/2014/main" id="{E3D6FB72-4A14-433C-806C-F6EF60CFBC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3">
          <xdr14:nvContentPartPr>
            <xdr14:cNvPr id="1190" name="Ink 1189">
              <a:extLst>
                <a:ext uri="{FF2B5EF4-FFF2-40B4-BE49-F238E27FC236}">
                  <a16:creationId xmlns:a16="http://schemas.microsoft.com/office/drawing/2014/main" id="{7843D850-578C-4235-A8CB-2C230BC8E8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4">
          <xdr14:nvContentPartPr>
            <xdr14:cNvPr id="1191" name="Ink 1190">
              <a:extLst>
                <a:ext uri="{FF2B5EF4-FFF2-40B4-BE49-F238E27FC236}">
                  <a16:creationId xmlns:a16="http://schemas.microsoft.com/office/drawing/2014/main" id="{BEFA8F11-1DE1-4ED2-94FD-8C6F5E0D4C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5">
          <xdr14:nvContentPartPr>
            <xdr14:cNvPr id="1192" name="Ink 1191">
              <a:extLst>
                <a:ext uri="{FF2B5EF4-FFF2-40B4-BE49-F238E27FC236}">
                  <a16:creationId xmlns:a16="http://schemas.microsoft.com/office/drawing/2014/main" id="{3636D31E-4B0C-4C16-B110-401E474777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6">
          <xdr14:nvContentPartPr>
            <xdr14:cNvPr id="1193" name="Ink 1192">
              <a:extLst>
                <a:ext uri="{FF2B5EF4-FFF2-40B4-BE49-F238E27FC236}">
                  <a16:creationId xmlns:a16="http://schemas.microsoft.com/office/drawing/2014/main" id="{3BBE3C19-8475-4741-9F30-99FDB81975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7">
          <xdr14:nvContentPartPr>
            <xdr14:cNvPr id="1194" name="Ink 1193">
              <a:extLst>
                <a:ext uri="{FF2B5EF4-FFF2-40B4-BE49-F238E27FC236}">
                  <a16:creationId xmlns:a16="http://schemas.microsoft.com/office/drawing/2014/main" id="{7D1ACA74-B25E-4555-8360-9FBB2AD770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8">
          <xdr14:nvContentPartPr>
            <xdr14:cNvPr id="1195" name="Ink 1194">
              <a:extLst>
                <a:ext uri="{FF2B5EF4-FFF2-40B4-BE49-F238E27FC236}">
                  <a16:creationId xmlns:a16="http://schemas.microsoft.com/office/drawing/2014/main" id="{5F67ADBB-3A03-4C7A-BB11-571C414DD5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9">
          <xdr14:nvContentPartPr>
            <xdr14:cNvPr id="1196" name="Ink 1195">
              <a:extLst>
                <a:ext uri="{FF2B5EF4-FFF2-40B4-BE49-F238E27FC236}">
                  <a16:creationId xmlns:a16="http://schemas.microsoft.com/office/drawing/2014/main" id="{57FE556E-E944-4A44-9E0F-127035FA5D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0">
          <xdr14:nvContentPartPr>
            <xdr14:cNvPr id="1197" name="Ink 1196">
              <a:extLst>
                <a:ext uri="{FF2B5EF4-FFF2-40B4-BE49-F238E27FC236}">
                  <a16:creationId xmlns:a16="http://schemas.microsoft.com/office/drawing/2014/main" id="{EE25828E-F896-4DC3-8D6C-8CB9CE3091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1">
          <xdr14:nvContentPartPr>
            <xdr14:cNvPr id="1198" name="Ink 1197">
              <a:extLst>
                <a:ext uri="{FF2B5EF4-FFF2-40B4-BE49-F238E27FC236}">
                  <a16:creationId xmlns:a16="http://schemas.microsoft.com/office/drawing/2014/main" id="{7DF3A2AC-E623-42BB-8900-E04C540C36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2">
          <xdr14:nvContentPartPr>
            <xdr14:cNvPr id="1199" name="Ink 1198">
              <a:extLst>
                <a:ext uri="{FF2B5EF4-FFF2-40B4-BE49-F238E27FC236}">
                  <a16:creationId xmlns:a16="http://schemas.microsoft.com/office/drawing/2014/main" id="{32CF6FA3-7A91-4A8A-9B6D-4E9816CDDE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3">
          <xdr14:nvContentPartPr>
            <xdr14:cNvPr id="1200" name="Ink 1199">
              <a:extLst>
                <a:ext uri="{FF2B5EF4-FFF2-40B4-BE49-F238E27FC236}">
                  <a16:creationId xmlns:a16="http://schemas.microsoft.com/office/drawing/2014/main" id="{D5231F47-F039-4D64-A410-457081D53F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4">
          <xdr14:nvContentPartPr>
            <xdr14:cNvPr id="1201" name="Ink 1200">
              <a:extLst>
                <a:ext uri="{FF2B5EF4-FFF2-40B4-BE49-F238E27FC236}">
                  <a16:creationId xmlns:a16="http://schemas.microsoft.com/office/drawing/2014/main" id="{288A8667-D43A-488C-8283-C0984E01CA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5">
          <xdr14:nvContentPartPr>
            <xdr14:cNvPr id="1202" name="Ink 1201">
              <a:extLst>
                <a:ext uri="{FF2B5EF4-FFF2-40B4-BE49-F238E27FC236}">
                  <a16:creationId xmlns:a16="http://schemas.microsoft.com/office/drawing/2014/main" id="{2FEC6FEF-7D8E-41D8-AAF4-DE86401E8C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6">
          <xdr14:nvContentPartPr>
            <xdr14:cNvPr id="1203" name="Ink 1202">
              <a:extLst>
                <a:ext uri="{FF2B5EF4-FFF2-40B4-BE49-F238E27FC236}">
                  <a16:creationId xmlns:a16="http://schemas.microsoft.com/office/drawing/2014/main" id="{DCFEA400-E42A-4D38-B3DB-F0A3E32719A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7">
          <xdr14:nvContentPartPr>
            <xdr14:cNvPr id="1204" name="Ink 1203">
              <a:extLst>
                <a:ext uri="{FF2B5EF4-FFF2-40B4-BE49-F238E27FC236}">
                  <a16:creationId xmlns:a16="http://schemas.microsoft.com/office/drawing/2014/main" id="{F1E03358-E86C-44A9-8549-EFE43995CF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8">
          <xdr14:nvContentPartPr>
            <xdr14:cNvPr id="1205" name="Ink 1204">
              <a:extLst>
                <a:ext uri="{FF2B5EF4-FFF2-40B4-BE49-F238E27FC236}">
                  <a16:creationId xmlns:a16="http://schemas.microsoft.com/office/drawing/2014/main" id="{B4B4996C-4198-4F31-9997-48C7868992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9">
          <xdr14:nvContentPartPr>
            <xdr14:cNvPr id="1206" name="Ink 1205">
              <a:extLst>
                <a:ext uri="{FF2B5EF4-FFF2-40B4-BE49-F238E27FC236}">
                  <a16:creationId xmlns:a16="http://schemas.microsoft.com/office/drawing/2014/main" id="{89985E81-F5FF-46D9-A78A-2235A94513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0">
          <xdr14:nvContentPartPr>
            <xdr14:cNvPr id="1207" name="Ink 1206">
              <a:extLst>
                <a:ext uri="{FF2B5EF4-FFF2-40B4-BE49-F238E27FC236}">
                  <a16:creationId xmlns:a16="http://schemas.microsoft.com/office/drawing/2014/main" id="{B4D5932A-6C75-48A8-AEF3-3D6D002AA9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1">
          <xdr14:nvContentPartPr>
            <xdr14:cNvPr id="1208" name="Ink 1207">
              <a:extLst>
                <a:ext uri="{FF2B5EF4-FFF2-40B4-BE49-F238E27FC236}">
                  <a16:creationId xmlns:a16="http://schemas.microsoft.com/office/drawing/2014/main" id="{EC6F9D41-CE64-4EC1-AE9D-A0C4432F4F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2">
          <xdr14:nvContentPartPr>
            <xdr14:cNvPr id="1209" name="Ink 1208">
              <a:extLst>
                <a:ext uri="{FF2B5EF4-FFF2-40B4-BE49-F238E27FC236}">
                  <a16:creationId xmlns:a16="http://schemas.microsoft.com/office/drawing/2014/main" id="{6C255094-8392-4B31-A561-E7DD8BFAA2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3">
          <xdr14:nvContentPartPr>
            <xdr14:cNvPr id="1210" name="Ink 1209">
              <a:extLst>
                <a:ext uri="{FF2B5EF4-FFF2-40B4-BE49-F238E27FC236}">
                  <a16:creationId xmlns:a16="http://schemas.microsoft.com/office/drawing/2014/main" id="{33CDB61C-2455-4259-B77C-7099A0D9A4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4">
          <xdr14:nvContentPartPr>
            <xdr14:cNvPr id="1211" name="Ink 1210">
              <a:extLst>
                <a:ext uri="{FF2B5EF4-FFF2-40B4-BE49-F238E27FC236}">
                  <a16:creationId xmlns:a16="http://schemas.microsoft.com/office/drawing/2014/main" id="{C5DDBA92-CC25-43FE-B5A1-51CF4BF35A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5">
          <xdr14:nvContentPartPr>
            <xdr14:cNvPr id="1212" name="Ink 1211">
              <a:extLst>
                <a:ext uri="{FF2B5EF4-FFF2-40B4-BE49-F238E27FC236}">
                  <a16:creationId xmlns:a16="http://schemas.microsoft.com/office/drawing/2014/main" id="{E7967A28-87C0-48B2-BD79-DB4758E2D4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6">
          <xdr14:nvContentPartPr>
            <xdr14:cNvPr id="1213" name="Ink 1212">
              <a:extLst>
                <a:ext uri="{FF2B5EF4-FFF2-40B4-BE49-F238E27FC236}">
                  <a16:creationId xmlns:a16="http://schemas.microsoft.com/office/drawing/2014/main" id="{5932B600-8228-4B81-AEDB-356D598D73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7">
          <xdr14:nvContentPartPr>
            <xdr14:cNvPr id="1214" name="Ink 1213">
              <a:extLst>
                <a:ext uri="{FF2B5EF4-FFF2-40B4-BE49-F238E27FC236}">
                  <a16:creationId xmlns:a16="http://schemas.microsoft.com/office/drawing/2014/main" id="{C2551DE6-B067-4F35-9DFA-BCFA8A86C1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8">
          <xdr14:nvContentPartPr>
            <xdr14:cNvPr id="1215" name="Ink 1214">
              <a:extLst>
                <a:ext uri="{FF2B5EF4-FFF2-40B4-BE49-F238E27FC236}">
                  <a16:creationId xmlns:a16="http://schemas.microsoft.com/office/drawing/2014/main" id="{99056928-B475-4300-AA69-7A73E46935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9">
          <xdr14:nvContentPartPr>
            <xdr14:cNvPr id="1216" name="Ink 1215">
              <a:extLst>
                <a:ext uri="{FF2B5EF4-FFF2-40B4-BE49-F238E27FC236}">
                  <a16:creationId xmlns:a16="http://schemas.microsoft.com/office/drawing/2014/main" id="{4E5E093D-3B7A-4B10-9028-D09A16C82C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0">
          <xdr14:nvContentPartPr>
            <xdr14:cNvPr id="1217" name="Ink 1216">
              <a:extLst>
                <a:ext uri="{FF2B5EF4-FFF2-40B4-BE49-F238E27FC236}">
                  <a16:creationId xmlns:a16="http://schemas.microsoft.com/office/drawing/2014/main" id="{497513C2-7D9B-4995-98B8-445A67C7FB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1">
          <xdr14:nvContentPartPr>
            <xdr14:cNvPr id="1218" name="Ink 1217">
              <a:extLst>
                <a:ext uri="{FF2B5EF4-FFF2-40B4-BE49-F238E27FC236}">
                  <a16:creationId xmlns:a16="http://schemas.microsoft.com/office/drawing/2014/main" id="{20693D34-2D7A-4794-A6DC-D3AAA51C8A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2">
          <xdr14:nvContentPartPr>
            <xdr14:cNvPr id="1219" name="Ink 1218">
              <a:extLst>
                <a:ext uri="{FF2B5EF4-FFF2-40B4-BE49-F238E27FC236}">
                  <a16:creationId xmlns:a16="http://schemas.microsoft.com/office/drawing/2014/main" id="{54741BCF-13DD-4A1A-BFBA-647BCC8EA5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3">
          <xdr14:nvContentPartPr>
            <xdr14:cNvPr id="1220" name="Ink 1219">
              <a:extLst>
                <a:ext uri="{FF2B5EF4-FFF2-40B4-BE49-F238E27FC236}">
                  <a16:creationId xmlns:a16="http://schemas.microsoft.com/office/drawing/2014/main" id="{BDD0DCED-40E1-4CC9-9382-242A897254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4">
          <xdr14:nvContentPartPr>
            <xdr14:cNvPr id="1221" name="Ink 1220">
              <a:extLst>
                <a:ext uri="{FF2B5EF4-FFF2-40B4-BE49-F238E27FC236}">
                  <a16:creationId xmlns:a16="http://schemas.microsoft.com/office/drawing/2014/main" id="{50458BA4-3452-4662-99A8-300E732CFC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5">
          <xdr14:nvContentPartPr>
            <xdr14:cNvPr id="1222" name="Ink 1221">
              <a:extLst>
                <a:ext uri="{FF2B5EF4-FFF2-40B4-BE49-F238E27FC236}">
                  <a16:creationId xmlns:a16="http://schemas.microsoft.com/office/drawing/2014/main" id="{F72D5B49-9623-49F9-9DF3-2B999EBC03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6">
          <xdr14:nvContentPartPr>
            <xdr14:cNvPr id="1223" name="Ink 1222">
              <a:extLst>
                <a:ext uri="{FF2B5EF4-FFF2-40B4-BE49-F238E27FC236}">
                  <a16:creationId xmlns:a16="http://schemas.microsoft.com/office/drawing/2014/main" id="{5AFBA767-7099-48B5-BBE1-9F370C8356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7">
          <xdr14:nvContentPartPr>
            <xdr14:cNvPr id="1224" name="Ink 1223">
              <a:extLst>
                <a:ext uri="{FF2B5EF4-FFF2-40B4-BE49-F238E27FC236}">
                  <a16:creationId xmlns:a16="http://schemas.microsoft.com/office/drawing/2014/main" id="{DE8F2D52-A27D-4E91-BCBD-C7755EF0A5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8">
          <xdr14:nvContentPartPr>
            <xdr14:cNvPr id="1225" name="Ink 1224">
              <a:extLst>
                <a:ext uri="{FF2B5EF4-FFF2-40B4-BE49-F238E27FC236}">
                  <a16:creationId xmlns:a16="http://schemas.microsoft.com/office/drawing/2014/main" id="{721FBD56-4616-488E-ABD5-BD9F918C5C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9">
          <xdr14:nvContentPartPr>
            <xdr14:cNvPr id="1226" name="Ink 1225">
              <a:extLst>
                <a:ext uri="{FF2B5EF4-FFF2-40B4-BE49-F238E27FC236}">
                  <a16:creationId xmlns:a16="http://schemas.microsoft.com/office/drawing/2014/main" id="{B25FBA83-C0FD-43EA-B469-16FD977248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0">
          <xdr14:nvContentPartPr>
            <xdr14:cNvPr id="1227" name="Ink 1226">
              <a:extLst>
                <a:ext uri="{FF2B5EF4-FFF2-40B4-BE49-F238E27FC236}">
                  <a16:creationId xmlns:a16="http://schemas.microsoft.com/office/drawing/2014/main" id="{4DF23BDF-32FE-4696-ADDC-6608FFE761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1">
          <xdr14:nvContentPartPr>
            <xdr14:cNvPr id="1228" name="Ink 1227">
              <a:extLst>
                <a:ext uri="{FF2B5EF4-FFF2-40B4-BE49-F238E27FC236}">
                  <a16:creationId xmlns:a16="http://schemas.microsoft.com/office/drawing/2014/main" id="{5DFAB6FE-010B-4BD8-9796-70CF5E8371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2">
          <xdr14:nvContentPartPr>
            <xdr14:cNvPr id="1229" name="Ink 1228">
              <a:extLst>
                <a:ext uri="{FF2B5EF4-FFF2-40B4-BE49-F238E27FC236}">
                  <a16:creationId xmlns:a16="http://schemas.microsoft.com/office/drawing/2014/main" id="{63F8E3B5-799B-4C8C-BF57-36E93678FD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3">
          <xdr14:nvContentPartPr>
            <xdr14:cNvPr id="1230" name="Ink 1229">
              <a:extLst>
                <a:ext uri="{FF2B5EF4-FFF2-40B4-BE49-F238E27FC236}">
                  <a16:creationId xmlns:a16="http://schemas.microsoft.com/office/drawing/2014/main" id="{3EBF38ED-AF90-4465-ADB2-1017170680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4">
          <xdr14:nvContentPartPr>
            <xdr14:cNvPr id="1231" name="Ink 1230">
              <a:extLst>
                <a:ext uri="{FF2B5EF4-FFF2-40B4-BE49-F238E27FC236}">
                  <a16:creationId xmlns:a16="http://schemas.microsoft.com/office/drawing/2014/main" id="{FF957BFB-7AA2-4586-B4DD-04315123BD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5">
          <xdr14:nvContentPartPr>
            <xdr14:cNvPr id="1232" name="Ink 1231">
              <a:extLst>
                <a:ext uri="{FF2B5EF4-FFF2-40B4-BE49-F238E27FC236}">
                  <a16:creationId xmlns:a16="http://schemas.microsoft.com/office/drawing/2014/main" id="{220277A5-EE23-4DE3-89A4-3F8959AC4F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6">
          <xdr14:nvContentPartPr>
            <xdr14:cNvPr id="1233" name="Ink 1232">
              <a:extLst>
                <a:ext uri="{FF2B5EF4-FFF2-40B4-BE49-F238E27FC236}">
                  <a16:creationId xmlns:a16="http://schemas.microsoft.com/office/drawing/2014/main" id="{2781D14F-C30E-4A94-A465-7311E87D0C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7">
          <xdr14:nvContentPartPr>
            <xdr14:cNvPr id="1234" name="Ink 1233">
              <a:extLst>
                <a:ext uri="{FF2B5EF4-FFF2-40B4-BE49-F238E27FC236}">
                  <a16:creationId xmlns:a16="http://schemas.microsoft.com/office/drawing/2014/main" id="{E609CDA6-E8BF-4123-A8B8-8C089A41EF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8">
          <xdr14:nvContentPartPr>
            <xdr14:cNvPr id="1235" name="Ink 1234">
              <a:extLst>
                <a:ext uri="{FF2B5EF4-FFF2-40B4-BE49-F238E27FC236}">
                  <a16:creationId xmlns:a16="http://schemas.microsoft.com/office/drawing/2014/main" id="{A83BBF86-61A1-4B80-A55C-EF5A5E593D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9">
          <xdr14:nvContentPartPr>
            <xdr14:cNvPr id="1236" name="Ink 1235">
              <a:extLst>
                <a:ext uri="{FF2B5EF4-FFF2-40B4-BE49-F238E27FC236}">
                  <a16:creationId xmlns:a16="http://schemas.microsoft.com/office/drawing/2014/main" id="{86FDFFE9-8521-42CA-A738-067C0D921F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0">
          <xdr14:nvContentPartPr>
            <xdr14:cNvPr id="1237" name="Ink 1236">
              <a:extLst>
                <a:ext uri="{FF2B5EF4-FFF2-40B4-BE49-F238E27FC236}">
                  <a16:creationId xmlns:a16="http://schemas.microsoft.com/office/drawing/2014/main" id="{389E5F35-5D55-4CDE-ACA7-9CEA2F7B9A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1">
          <xdr14:nvContentPartPr>
            <xdr14:cNvPr id="1238" name="Ink 1237">
              <a:extLst>
                <a:ext uri="{FF2B5EF4-FFF2-40B4-BE49-F238E27FC236}">
                  <a16:creationId xmlns:a16="http://schemas.microsoft.com/office/drawing/2014/main" id="{35ABF2FA-5EA5-4FF8-A0F3-9123C67B96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2">
          <xdr14:nvContentPartPr>
            <xdr14:cNvPr id="1239" name="Ink 1238">
              <a:extLst>
                <a:ext uri="{FF2B5EF4-FFF2-40B4-BE49-F238E27FC236}">
                  <a16:creationId xmlns:a16="http://schemas.microsoft.com/office/drawing/2014/main" id="{F2705034-FE91-4C10-B110-1ABE7B5FC3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3">
          <xdr14:nvContentPartPr>
            <xdr14:cNvPr id="1240" name="Ink 1239">
              <a:extLst>
                <a:ext uri="{FF2B5EF4-FFF2-40B4-BE49-F238E27FC236}">
                  <a16:creationId xmlns:a16="http://schemas.microsoft.com/office/drawing/2014/main" id="{91E61E30-8356-48E9-83C8-AE0CA43F4C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4">
          <xdr14:nvContentPartPr>
            <xdr14:cNvPr id="1241" name="Ink 1240">
              <a:extLst>
                <a:ext uri="{FF2B5EF4-FFF2-40B4-BE49-F238E27FC236}">
                  <a16:creationId xmlns:a16="http://schemas.microsoft.com/office/drawing/2014/main" id="{F1F2D122-7C8C-47C7-90B3-0189B2C986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5">
          <xdr14:nvContentPartPr>
            <xdr14:cNvPr id="1242" name="Ink 1241">
              <a:extLst>
                <a:ext uri="{FF2B5EF4-FFF2-40B4-BE49-F238E27FC236}">
                  <a16:creationId xmlns:a16="http://schemas.microsoft.com/office/drawing/2014/main" id="{18378695-D826-4264-BEFD-86A52BA2B3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6">
          <xdr14:nvContentPartPr>
            <xdr14:cNvPr id="1243" name="Ink 1242">
              <a:extLst>
                <a:ext uri="{FF2B5EF4-FFF2-40B4-BE49-F238E27FC236}">
                  <a16:creationId xmlns:a16="http://schemas.microsoft.com/office/drawing/2014/main" id="{EB8144B9-9BD1-4984-B25B-52756B7596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7">
          <xdr14:nvContentPartPr>
            <xdr14:cNvPr id="1244" name="Ink 1243">
              <a:extLst>
                <a:ext uri="{FF2B5EF4-FFF2-40B4-BE49-F238E27FC236}">
                  <a16:creationId xmlns:a16="http://schemas.microsoft.com/office/drawing/2014/main" id="{59C3A25B-C620-4E11-B497-9834B1109C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8">
          <xdr14:nvContentPartPr>
            <xdr14:cNvPr id="1245" name="Ink 1244">
              <a:extLst>
                <a:ext uri="{FF2B5EF4-FFF2-40B4-BE49-F238E27FC236}">
                  <a16:creationId xmlns:a16="http://schemas.microsoft.com/office/drawing/2014/main" id="{65707B93-E445-465F-A7FA-C0AE67D9BF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9">
          <xdr14:nvContentPartPr>
            <xdr14:cNvPr id="1246" name="Ink 1245">
              <a:extLst>
                <a:ext uri="{FF2B5EF4-FFF2-40B4-BE49-F238E27FC236}">
                  <a16:creationId xmlns:a16="http://schemas.microsoft.com/office/drawing/2014/main" id="{71F662D2-9596-4654-8CC3-D37CC59FF5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0">
          <xdr14:nvContentPartPr>
            <xdr14:cNvPr id="1247" name="Ink 1246">
              <a:extLst>
                <a:ext uri="{FF2B5EF4-FFF2-40B4-BE49-F238E27FC236}">
                  <a16:creationId xmlns:a16="http://schemas.microsoft.com/office/drawing/2014/main" id="{65A1B2E0-9CD2-45B5-9147-203CDA1C54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1">
          <xdr14:nvContentPartPr>
            <xdr14:cNvPr id="1248" name="Ink 1247">
              <a:extLst>
                <a:ext uri="{FF2B5EF4-FFF2-40B4-BE49-F238E27FC236}">
                  <a16:creationId xmlns:a16="http://schemas.microsoft.com/office/drawing/2014/main" id="{3BA434F5-6B2C-4F2A-BFE0-A6555C8B5E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2">
          <xdr14:nvContentPartPr>
            <xdr14:cNvPr id="1249" name="Ink 1248">
              <a:extLst>
                <a:ext uri="{FF2B5EF4-FFF2-40B4-BE49-F238E27FC236}">
                  <a16:creationId xmlns:a16="http://schemas.microsoft.com/office/drawing/2014/main" id="{794E39DD-B5F7-4FA1-9AEB-1E68B3ED81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3">
          <xdr14:nvContentPartPr>
            <xdr14:cNvPr id="1250" name="Ink 1249">
              <a:extLst>
                <a:ext uri="{FF2B5EF4-FFF2-40B4-BE49-F238E27FC236}">
                  <a16:creationId xmlns:a16="http://schemas.microsoft.com/office/drawing/2014/main" id="{C79A4593-E096-4C78-9324-6F5EDA3AAE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4">
          <xdr14:nvContentPartPr>
            <xdr14:cNvPr id="1251" name="Ink 1250">
              <a:extLst>
                <a:ext uri="{FF2B5EF4-FFF2-40B4-BE49-F238E27FC236}">
                  <a16:creationId xmlns:a16="http://schemas.microsoft.com/office/drawing/2014/main" id="{F8B4106A-AE9C-4CA3-8AFE-298C9EBC69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5">
          <xdr14:nvContentPartPr>
            <xdr14:cNvPr id="1252" name="Ink 1251">
              <a:extLst>
                <a:ext uri="{FF2B5EF4-FFF2-40B4-BE49-F238E27FC236}">
                  <a16:creationId xmlns:a16="http://schemas.microsoft.com/office/drawing/2014/main" id="{256910F3-DD37-43FB-8BF5-15DB273861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6">
          <xdr14:nvContentPartPr>
            <xdr14:cNvPr id="1253" name="Ink 1252">
              <a:extLst>
                <a:ext uri="{FF2B5EF4-FFF2-40B4-BE49-F238E27FC236}">
                  <a16:creationId xmlns:a16="http://schemas.microsoft.com/office/drawing/2014/main" id="{5A90901F-4719-483D-98F1-F44C7882C0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7">
          <xdr14:nvContentPartPr>
            <xdr14:cNvPr id="1254" name="Ink 1253">
              <a:extLst>
                <a:ext uri="{FF2B5EF4-FFF2-40B4-BE49-F238E27FC236}">
                  <a16:creationId xmlns:a16="http://schemas.microsoft.com/office/drawing/2014/main" id="{EF60B1F8-36A5-46D3-943E-1C69C9DC82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8">
          <xdr14:nvContentPartPr>
            <xdr14:cNvPr id="1255" name="Ink 1254">
              <a:extLst>
                <a:ext uri="{FF2B5EF4-FFF2-40B4-BE49-F238E27FC236}">
                  <a16:creationId xmlns:a16="http://schemas.microsoft.com/office/drawing/2014/main" id="{B0CFEBF9-3945-479F-82AB-909E2887E9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9">
          <xdr14:nvContentPartPr>
            <xdr14:cNvPr id="1256" name="Ink 1255">
              <a:extLst>
                <a:ext uri="{FF2B5EF4-FFF2-40B4-BE49-F238E27FC236}">
                  <a16:creationId xmlns:a16="http://schemas.microsoft.com/office/drawing/2014/main" id="{BC968242-9942-4FCD-B950-35F278AFA8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0">
          <xdr14:nvContentPartPr>
            <xdr14:cNvPr id="1257" name="Ink 1256">
              <a:extLst>
                <a:ext uri="{FF2B5EF4-FFF2-40B4-BE49-F238E27FC236}">
                  <a16:creationId xmlns:a16="http://schemas.microsoft.com/office/drawing/2014/main" id="{6106E1EB-98DC-4DF5-82A7-AA04E9FDAB6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1">
          <xdr14:nvContentPartPr>
            <xdr14:cNvPr id="1258" name="Ink 1257">
              <a:extLst>
                <a:ext uri="{FF2B5EF4-FFF2-40B4-BE49-F238E27FC236}">
                  <a16:creationId xmlns:a16="http://schemas.microsoft.com/office/drawing/2014/main" id="{9FF1FB1B-2E28-4137-AC43-4EE8B4A6BE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2">
          <xdr14:nvContentPartPr>
            <xdr14:cNvPr id="1259" name="Ink 1258">
              <a:extLst>
                <a:ext uri="{FF2B5EF4-FFF2-40B4-BE49-F238E27FC236}">
                  <a16:creationId xmlns:a16="http://schemas.microsoft.com/office/drawing/2014/main" id="{E4CBE22A-6788-4590-835E-58A87E2678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3">
          <xdr14:nvContentPartPr>
            <xdr14:cNvPr id="1260" name="Ink 1259">
              <a:extLst>
                <a:ext uri="{FF2B5EF4-FFF2-40B4-BE49-F238E27FC236}">
                  <a16:creationId xmlns:a16="http://schemas.microsoft.com/office/drawing/2014/main" id="{7D1DC5B6-0CA9-4B69-8AEE-AEEAA50314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4">
          <xdr14:nvContentPartPr>
            <xdr14:cNvPr id="1261" name="Ink 1260">
              <a:extLst>
                <a:ext uri="{FF2B5EF4-FFF2-40B4-BE49-F238E27FC236}">
                  <a16:creationId xmlns:a16="http://schemas.microsoft.com/office/drawing/2014/main" id="{788D693A-260D-48A7-992A-2CF7AF4C1E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5">
          <xdr14:nvContentPartPr>
            <xdr14:cNvPr id="1262" name="Ink 1261">
              <a:extLst>
                <a:ext uri="{FF2B5EF4-FFF2-40B4-BE49-F238E27FC236}">
                  <a16:creationId xmlns:a16="http://schemas.microsoft.com/office/drawing/2014/main" id="{EC4BE0C1-F512-4509-933C-3F3409D1EA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6">
          <xdr14:nvContentPartPr>
            <xdr14:cNvPr id="1263" name="Ink 1262">
              <a:extLst>
                <a:ext uri="{FF2B5EF4-FFF2-40B4-BE49-F238E27FC236}">
                  <a16:creationId xmlns:a16="http://schemas.microsoft.com/office/drawing/2014/main" id="{FC490166-FFEF-4021-81F4-61631D1641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7">
          <xdr14:nvContentPartPr>
            <xdr14:cNvPr id="1264" name="Ink 1263">
              <a:extLst>
                <a:ext uri="{FF2B5EF4-FFF2-40B4-BE49-F238E27FC236}">
                  <a16:creationId xmlns:a16="http://schemas.microsoft.com/office/drawing/2014/main" id="{830B19F1-F56D-4EB1-97D7-2308453E3E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8">
          <xdr14:nvContentPartPr>
            <xdr14:cNvPr id="1265" name="Ink 1264">
              <a:extLst>
                <a:ext uri="{FF2B5EF4-FFF2-40B4-BE49-F238E27FC236}">
                  <a16:creationId xmlns:a16="http://schemas.microsoft.com/office/drawing/2014/main" id="{8BB37EE2-6189-4487-A1EA-171D966F46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9">
          <xdr14:nvContentPartPr>
            <xdr14:cNvPr id="1266" name="Ink 1265">
              <a:extLst>
                <a:ext uri="{FF2B5EF4-FFF2-40B4-BE49-F238E27FC236}">
                  <a16:creationId xmlns:a16="http://schemas.microsoft.com/office/drawing/2014/main" id="{F7EADCF0-9A99-4E07-AC7E-2AF5C82AA0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0">
          <xdr14:nvContentPartPr>
            <xdr14:cNvPr id="1267" name="Ink 1266">
              <a:extLst>
                <a:ext uri="{FF2B5EF4-FFF2-40B4-BE49-F238E27FC236}">
                  <a16:creationId xmlns:a16="http://schemas.microsoft.com/office/drawing/2014/main" id="{74147E42-4883-4A07-B9B2-69B012BE78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1">
          <xdr14:nvContentPartPr>
            <xdr14:cNvPr id="1268" name="Ink 1267">
              <a:extLst>
                <a:ext uri="{FF2B5EF4-FFF2-40B4-BE49-F238E27FC236}">
                  <a16:creationId xmlns:a16="http://schemas.microsoft.com/office/drawing/2014/main" id="{CCC6C87E-E0FF-44C7-B561-8B8277D20B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2">
          <xdr14:nvContentPartPr>
            <xdr14:cNvPr id="1269" name="Ink 1268">
              <a:extLst>
                <a:ext uri="{FF2B5EF4-FFF2-40B4-BE49-F238E27FC236}">
                  <a16:creationId xmlns:a16="http://schemas.microsoft.com/office/drawing/2014/main" id="{60517414-422E-4D21-A9FA-043F4AAC99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3">
          <xdr14:nvContentPartPr>
            <xdr14:cNvPr id="1270" name="Ink 1269">
              <a:extLst>
                <a:ext uri="{FF2B5EF4-FFF2-40B4-BE49-F238E27FC236}">
                  <a16:creationId xmlns:a16="http://schemas.microsoft.com/office/drawing/2014/main" id="{5D9356CE-7D28-4344-8B6C-1AEB117D71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4">
          <xdr14:nvContentPartPr>
            <xdr14:cNvPr id="1271" name="Ink 1270">
              <a:extLst>
                <a:ext uri="{FF2B5EF4-FFF2-40B4-BE49-F238E27FC236}">
                  <a16:creationId xmlns:a16="http://schemas.microsoft.com/office/drawing/2014/main" id="{288AE36F-B602-4FFC-8C64-DE6FAC0BDE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5">
          <xdr14:nvContentPartPr>
            <xdr14:cNvPr id="1272" name="Ink 1271">
              <a:extLst>
                <a:ext uri="{FF2B5EF4-FFF2-40B4-BE49-F238E27FC236}">
                  <a16:creationId xmlns:a16="http://schemas.microsoft.com/office/drawing/2014/main" id="{B404196F-965A-4554-925D-278E719376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6">
          <xdr14:nvContentPartPr>
            <xdr14:cNvPr id="1273" name="Ink 1272">
              <a:extLst>
                <a:ext uri="{FF2B5EF4-FFF2-40B4-BE49-F238E27FC236}">
                  <a16:creationId xmlns:a16="http://schemas.microsoft.com/office/drawing/2014/main" id="{EDD5A25B-23AF-4BF7-A975-3C235B5942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7">
          <xdr14:nvContentPartPr>
            <xdr14:cNvPr id="1274" name="Ink 1273">
              <a:extLst>
                <a:ext uri="{FF2B5EF4-FFF2-40B4-BE49-F238E27FC236}">
                  <a16:creationId xmlns:a16="http://schemas.microsoft.com/office/drawing/2014/main" id="{63B34DC9-63B3-463E-A17E-3DB10CD123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8">
          <xdr14:nvContentPartPr>
            <xdr14:cNvPr id="1275" name="Ink 1274">
              <a:extLst>
                <a:ext uri="{FF2B5EF4-FFF2-40B4-BE49-F238E27FC236}">
                  <a16:creationId xmlns:a16="http://schemas.microsoft.com/office/drawing/2014/main" id="{F00AA6BB-17C8-4991-BC51-69B2F88468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9">
          <xdr14:nvContentPartPr>
            <xdr14:cNvPr id="1276" name="Ink 1275">
              <a:extLst>
                <a:ext uri="{FF2B5EF4-FFF2-40B4-BE49-F238E27FC236}">
                  <a16:creationId xmlns:a16="http://schemas.microsoft.com/office/drawing/2014/main" id="{E3CB9A29-2701-471D-AC52-079581927D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0">
          <xdr14:nvContentPartPr>
            <xdr14:cNvPr id="1277" name="Ink 1276">
              <a:extLst>
                <a:ext uri="{FF2B5EF4-FFF2-40B4-BE49-F238E27FC236}">
                  <a16:creationId xmlns:a16="http://schemas.microsoft.com/office/drawing/2014/main" id="{5E5DAE5D-6140-4C56-880A-53C6FE5923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1">
          <xdr14:nvContentPartPr>
            <xdr14:cNvPr id="1278" name="Ink 1277">
              <a:extLst>
                <a:ext uri="{FF2B5EF4-FFF2-40B4-BE49-F238E27FC236}">
                  <a16:creationId xmlns:a16="http://schemas.microsoft.com/office/drawing/2014/main" id="{CA75DF92-D008-478F-BB13-F3E2DC89F3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2">
          <xdr14:nvContentPartPr>
            <xdr14:cNvPr id="1279" name="Ink 1278">
              <a:extLst>
                <a:ext uri="{FF2B5EF4-FFF2-40B4-BE49-F238E27FC236}">
                  <a16:creationId xmlns:a16="http://schemas.microsoft.com/office/drawing/2014/main" id="{FB7634A7-B619-46CD-BE18-F048887E56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3">
          <xdr14:nvContentPartPr>
            <xdr14:cNvPr id="1280" name="Ink 1279">
              <a:extLst>
                <a:ext uri="{FF2B5EF4-FFF2-40B4-BE49-F238E27FC236}">
                  <a16:creationId xmlns:a16="http://schemas.microsoft.com/office/drawing/2014/main" id="{5354E41D-5469-4DDA-BA30-DBFBE4EBF4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4">
          <xdr14:nvContentPartPr>
            <xdr14:cNvPr id="1281" name="Ink 1280">
              <a:extLst>
                <a:ext uri="{FF2B5EF4-FFF2-40B4-BE49-F238E27FC236}">
                  <a16:creationId xmlns:a16="http://schemas.microsoft.com/office/drawing/2014/main" id="{4A706A7A-6C4C-44B2-A752-A32535CA86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5">
          <xdr14:nvContentPartPr>
            <xdr14:cNvPr id="1282" name="Ink 1281">
              <a:extLst>
                <a:ext uri="{FF2B5EF4-FFF2-40B4-BE49-F238E27FC236}">
                  <a16:creationId xmlns:a16="http://schemas.microsoft.com/office/drawing/2014/main" id="{C97F708A-0A8C-4822-B743-6065C5004D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6">
          <xdr14:nvContentPartPr>
            <xdr14:cNvPr id="1283" name="Ink 1282">
              <a:extLst>
                <a:ext uri="{FF2B5EF4-FFF2-40B4-BE49-F238E27FC236}">
                  <a16:creationId xmlns:a16="http://schemas.microsoft.com/office/drawing/2014/main" id="{47DC1719-DA09-488C-8383-B1B0EAF89B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7">
          <xdr14:nvContentPartPr>
            <xdr14:cNvPr id="1284" name="Ink 1283">
              <a:extLst>
                <a:ext uri="{FF2B5EF4-FFF2-40B4-BE49-F238E27FC236}">
                  <a16:creationId xmlns:a16="http://schemas.microsoft.com/office/drawing/2014/main" id="{528E9769-B09F-43CB-9F79-6E4F6BE33E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8">
          <xdr14:nvContentPartPr>
            <xdr14:cNvPr id="1285" name="Ink 1284">
              <a:extLst>
                <a:ext uri="{FF2B5EF4-FFF2-40B4-BE49-F238E27FC236}">
                  <a16:creationId xmlns:a16="http://schemas.microsoft.com/office/drawing/2014/main" id="{962412D7-62E3-4C16-B4A3-7684E23839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9">
          <xdr14:nvContentPartPr>
            <xdr14:cNvPr id="1286" name="Ink 1285">
              <a:extLst>
                <a:ext uri="{FF2B5EF4-FFF2-40B4-BE49-F238E27FC236}">
                  <a16:creationId xmlns:a16="http://schemas.microsoft.com/office/drawing/2014/main" id="{BA835479-2889-4436-B759-D1FEF1BDA4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0">
          <xdr14:nvContentPartPr>
            <xdr14:cNvPr id="1287" name="Ink 1286">
              <a:extLst>
                <a:ext uri="{FF2B5EF4-FFF2-40B4-BE49-F238E27FC236}">
                  <a16:creationId xmlns:a16="http://schemas.microsoft.com/office/drawing/2014/main" id="{8116A2DF-5179-4D52-B6CC-3DA80B3E17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1">
          <xdr14:nvContentPartPr>
            <xdr14:cNvPr id="1288" name="Ink 1287">
              <a:extLst>
                <a:ext uri="{FF2B5EF4-FFF2-40B4-BE49-F238E27FC236}">
                  <a16:creationId xmlns:a16="http://schemas.microsoft.com/office/drawing/2014/main" id="{142C045A-0F6D-4513-8FE9-1255447CB9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2">
          <xdr14:nvContentPartPr>
            <xdr14:cNvPr id="1289" name="Ink 1288">
              <a:extLst>
                <a:ext uri="{FF2B5EF4-FFF2-40B4-BE49-F238E27FC236}">
                  <a16:creationId xmlns:a16="http://schemas.microsoft.com/office/drawing/2014/main" id="{2A138CDD-3F5D-49CE-859E-97DAC9E134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3">
          <xdr14:nvContentPartPr>
            <xdr14:cNvPr id="1290" name="Ink 1289">
              <a:extLst>
                <a:ext uri="{FF2B5EF4-FFF2-40B4-BE49-F238E27FC236}">
                  <a16:creationId xmlns:a16="http://schemas.microsoft.com/office/drawing/2014/main" id="{23725FB1-85D9-4EFC-AC5C-BAEFEBF223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4">
          <xdr14:nvContentPartPr>
            <xdr14:cNvPr id="1291" name="Ink 1290">
              <a:extLst>
                <a:ext uri="{FF2B5EF4-FFF2-40B4-BE49-F238E27FC236}">
                  <a16:creationId xmlns:a16="http://schemas.microsoft.com/office/drawing/2014/main" id="{A11E79C8-25B1-4BA5-B2A9-5D284C520F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5">
          <xdr14:nvContentPartPr>
            <xdr14:cNvPr id="1292" name="Ink 1291">
              <a:extLst>
                <a:ext uri="{FF2B5EF4-FFF2-40B4-BE49-F238E27FC236}">
                  <a16:creationId xmlns:a16="http://schemas.microsoft.com/office/drawing/2014/main" id="{D3575588-A716-43B3-A03D-E121C46714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6">
          <xdr14:nvContentPartPr>
            <xdr14:cNvPr id="1293" name="Ink 1292">
              <a:extLst>
                <a:ext uri="{FF2B5EF4-FFF2-40B4-BE49-F238E27FC236}">
                  <a16:creationId xmlns:a16="http://schemas.microsoft.com/office/drawing/2014/main" id="{5881DF9E-C8B0-4DD3-939C-36D39D89FD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7">
          <xdr14:nvContentPartPr>
            <xdr14:cNvPr id="1294" name="Ink 1293">
              <a:extLst>
                <a:ext uri="{FF2B5EF4-FFF2-40B4-BE49-F238E27FC236}">
                  <a16:creationId xmlns:a16="http://schemas.microsoft.com/office/drawing/2014/main" id="{7ECCBF4C-7F25-4982-8B4B-722C50A1BC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8">
          <xdr14:nvContentPartPr>
            <xdr14:cNvPr id="1295" name="Ink 1294">
              <a:extLst>
                <a:ext uri="{FF2B5EF4-FFF2-40B4-BE49-F238E27FC236}">
                  <a16:creationId xmlns:a16="http://schemas.microsoft.com/office/drawing/2014/main" id="{498E6692-7FD9-4D9B-9026-E9C003F343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9">
          <xdr14:nvContentPartPr>
            <xdr14:cNvPr id="1296" name="Ink 1295">
              <a:extLst>
                <a:ext uri="{FF2B5EF4-FFF2-40B4-BE49-F238E27FC236}">
                  <a16:creationId xmlns:a16="http://schemas.microsoft.com/office/drawing/2014/main" id="{0F4BAF54-4FBE-4D4A-9549-E4B1E09895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0">
          <xdr14:nvContentPartPr>
            <xdr14:cNvPr id="1297" name="Ink 1296">
              <a:extLst>
                <a:ext uri="{FF2B5EF4-FFF2-40B4-BE49-F238E27FC236}">
                  <a16:creationId xmlns:a16="http://schemas.microsoft.com/office/drawing/2014/main" id="{74C26392-F321-407E-BEA6-616A70DAB8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1">
          <xdr14:nvContentPartPr>
            <xdr14:cNvPr id="1298" name="Ink 1297">
              <a:extLst>
                <a:ext uri="{FF2B5EF4-FFF2-40B4-BE49-F238E27FC236}">
                  <a16:creationId xmlns:a16="http://schemas.microsoft.com/office/drawing/2014/main" id="{EE46C9DF-CE6D-46A2-9970-F42C83CEAC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2">
          <xdr14:nvContentPartPr>
            <xdr14:cNvPr id="1299" name="Ink 1298">
              <a:extLst>
                <a:ext uri="{FF2B5EF4-FFF2-40B4-BE49-F238E27FC236}">
                  <a16:creationId xmlns:a16="http://schemas.microsoft.com/office/drawing/2014/main" id="{0A26DE08-2A48-495F-BC2A-B68AD1FE5E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3">
          <xdr14:nvContentPartPr>
            <xdr14:cNvPr id="1300" name="Ink 1299">
              <a:extLst>
                <a:ext uri="{FF2B5EF4-FFF2-40B4-BE49-F238E27FC236}">
                  <a16:creationId xmlns:a16="http://schemas.microsoft.com/office/drawing/2014/main" id="{B437BC5C-D510-4057-BD2D-67044ACBEC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4">
          <xdr14:nvContentPartPr>
            <xdr14:cNvPr id="1301" name="Ink 1300">
              <a:extLst>
                <a:ext uri="{FF2B5EF4-FFF2-40B4-BE49-F238E27FC236}">
                  <a16:creationId xmlns:a16="http://schemas.microsoft.com/office/drawing/2014/main" id="{18D93ACE-3539-45E3-B468-97524D5C7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5">
          <xdr14:nvContentPartPr>
            <xdr14:cNvPr id="1302" name="Ink 1301">
              <a:extLst>
                <a:ext uri="{FF2B5EF4-FFF2-40B4-BE49-F238E27FC236}">
                  <a16:creationId xmlns:a16="http://schemas.microsoft.com/office/drawing/2014/main" id="{990E7969-CD00-4F39-BE7C-95F150D601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6">
          <xdr14:nvContentPartPr>
            <xdr14:cNvPr id="1303" name="Ink 1302">
              <a:extLst>
                <a:ext uri="{FF2B5EF4-FFF2-40B4-BE49-F238E27FC236}">
                  <a16:creationId xmlns:a16="http://schemas.microsoft.com/office/drawing/2014/main" id="{12DA49B1-46C1-4ABF-837B-B70940FC34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7">
          <xdr14:nvContentPartPr>
            <xdr14:cNvPr id="1304" name="Ink 1303">
              <a:extLst>
                <a:ext uri="{FF2B5EF4-FFF2-40B4-BE49-F238E27FC236}">
                  <a16:creationId xmlns:a16="http://schemas.microsoft.com/office/drawing/2014/main" id="{049CAD42-97E9-4F57-A887-A538118DC7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8">
          <xdr14:nvContentPartPr>
            <xdr14:cNvPr id="1305" name="Ink 1304">
              <a:extLst>
                <a:ext uri="{FF2B5EF4-FFF2-40B4-BE49-F238E27FC236}">
                  <a16:creationId xmlns:a16="http://schemas.microsoft.com/office/drawing/2014/main" id="{3B5697D7-A52A-4DC7-8E3A-360A141969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9">
          <xdr14:nvContentPartPr>
            <xdr14:cNvPr id="1306" name="Ink 1305">
              <a:extLst>
                <a:ext uri="{FF2B5EF4-FFF2-40B4-BE49-F238E27FC236}">
                  <a16:creationId xmlns:a16="http://schemas.microsoft.com/office/drawing/2014/main" id="{8377CE0F-3B53-4DA9-B722-29AF9FDD2B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0">
          <xdr14:nvContentPartPr>
            <xdr14:cNvPr id="1307" name="Ink 1306">
              <a:extLst>
                <a:ext uri="{FF2B5EF4-FFF2-40B4-BE49-F238E27FC236}">
                  <a16:creationId xmlns:a16="http://schemas.microsoft.com/office/drawing/2014/main" id="{F019210F-39D0-4694-A3B0-33A2E0B198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1">
          <xdr14:nvContentPartPr>
            <xdr14:cNvPr id="1308" name="Ink 1307">
              <a:extLst>
                <a:ext uri="{FF2B5EF4-FFF2-40B4-BE49-F238E27FC236}">
                  <a16:creationId xmlns:a16="http://schemas.microsoft.com/office/drawing/2014/main" id="{65D0EBB8-D7E2-4EFC-958F-DA61DCB97A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2">
          <xdr14:nvContentPartPr>
            <xdr14:cNvPr id="1309" name="Ink 1308">
              <a:extLst>
                <a:ext uri="{FF2B5EF4-FFF2-40B4-BE49-F238E27FC236}">
                  <a16:creationId xmlns:a16="http://schemas.microsoft.com/office/drawing/2014/main" id="{352D8E60-1B75-49AB-BD46-ED746A639A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3">
          <xdr14:nvContentPartPr>
            <xdr14:cNvPr id="1310" name="Ink 1309">
              <a:extLst>
                <a:ext uri="{FF2B5EF4-FFF2-40B4-BE49-F238E27FC236}">
                  <a16:creationId xmlns:a16="http://schemas.microsoft.com/office/drawing/2014/main" id="{9BD323F2-D37E-468A-B209-B75CDA6F7E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4">
          <xdr14:nvContentPartPr>
            <xdr14:cNvPr id="1311" name="Ink 1310">
              <a:extLst>
                <a:ext uri="{FF2B5EF4-FFF2-40B4-BE49-F238E27FC236}">
                  <a16:creationId xmlns:a16="http://schemas.microsoft.com/office/drawing/2014/main" id="{1ABDA9F1-BC9C-44AC-AB8E-7566CB6CB5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5">
          <xdr14:nvContentPartPr>
            <xdr14:cNvPr id="1312" name="Ink 1311">
              <a:extLst>
                <a:ext uri="{FF2B5EF4-FFF2-40B4-BE49-F238E27FC236}">
                  <a16:creationId xmlns:a16="http://schemas.microsoft.com/office/drawing/2014/main" id="{6E36A159-B584-4B22-BADB-7E2F03B78C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6">
          <xdr14:nvContentPartPr>
            <xdr14:cNvPr id="1313" name="Ink 1312">
              <a:extLst>
                <a:ext uri="{FF2B5EF4-FFF2-40B4-BE49-F238E27FC236}">
                  <a16:creationId xmlns:a16="http://schemas.microsoft.com/office/drawing/2014/main" id="{C7A45084-09F5-44A9-99C0-936CF870D1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7">
          <xdr14:nvContentPartPr>
            <xdr14:cNvPr id="1314" name="Ink 1313">
              <a:extLst>
                <a:ext uri="{FF2B5EF4-FFF2-40B4-BE49-F238E27FC236}">
                  <a16:creationId xmlns:a16="http://schemas.microsoft.com/office/drawing/2014/main" id="{42DF313B-E884-44D3-8F73-1DB04448E1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8">
          <xdr14:nvContentPartPr>
            <xdr14:cNvPr id="1315" name="Ink 1314">
              <a:extLst>
                <a:ext uri="{FF2B5EF4-FFF2-40B4-BE49-F238E27FC236}">
                  <a16:creationId xmlns:a16="http://schemas.microsoft.com/office/drawing/2014/main" id="{C0C14C88-585F-49CA-83E7-D41DD95216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9">
          <xdr14:nvContentPartPr>
            <xdr14:cNvPr id="1316" name="Ink 1315">
              <a:extLst>
                <a:ext uri="{FF2B5EF4-FFF2-40B4-BE49-F238E27FC236}">
                  <a16:creationId xmlns:a16="http://schemas.microsoft.com/office/drawing/2014/main" id="{5AB03642-CA7A-4A15-9CED-144F2356D1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0">
          <xdr14:nvContentPartPr>
            <xdr14:cNvPr id="1317" name="Ink 1316">
              <a:extLst>
                <a:ext uri="{FF2B5EF4-FFF2-40B4-BE49-F238E27FC236}">
                  <a16:creationId xmlns:a16="http://schemas.microsoft.com/office/drawing/2014/main" id="{AE55D939-5993-495E-BE13-F9E83F5CBC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1">
          <xdr14:nvContentPartPr>
            <xdr14:cNvPr id="1318" name="Ink 1317">
              <a:extLst>
                <a:ext uri="{FF2B5EF4-FFF2-40B4-BE49-F238E27FC236}">
                  <a16:creationId xmlns:a16="http://schemas.microsoft.com/office/drawing/2014/main" id="{77270ECD-37D8-4D53-9330-27D75D22C0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2">
          <xdr14:nvContentPartPr>
            <xdr14:cNvPr id="1319" name="Ink 1318">
              <a:extLst>
                <a:ext uri="{FF2B5EF4-FFF2-40B4-BE49-F238E27FC236}">
                  <a16:creationId xmlns:a16="http://schemas.microsoft.com/office/drawing/2014/main" id="{C2ABC383-E11F-40F5-84D5-26E115C034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3">
          <xdr14:nvContentPartPr>
            <xdr14:cNvPr id="1320" name="Ink 1319">
              <a:extLst>
                <a:ext uri="{FF2B5EF4-FFF2-40B4-BE49-F238E27FC236}">
                  <a16:creationId xmlns:a16="http://schemas.microsoft.com/office/drawing/2014/main" id="{59C0553C-9187-4258-9FF8-E1A16B4B53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4">
          <xdr14:nvContentPartPr>
            <xdr14:cNvPr id="1321" name="Ink 1320">
              <a:extLst>
                <a:ext uri="{FF2B5EF4-FFF2-40B4-BE49-F238E27FC236}">
                  <a16:creationId xmlns:a16="http://schemas.microsoft.com/office/drawing/2014/main" id="{0C861865-68B2-4EB6-86CB-42F6933688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5">
          <xdr14:nvContentPartPr>
            <xdr14:cNvPr id="1322" name="Ink 1321">
              <a:extLst>
                <a:ext uri="{FF2B5EF4-FFF2-40B4-BE49-F238E27FC236}">
                  <a16:creationId xmlns:a16="http://schemas.microsoft.com/office/drawing/2014/main" id="{6050C960-036E-4DDF-9904-EA0AB601B4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6">
          <xdr14:nvContentPartPr>
            <xdr14:cNvPr id="1323" name="Ink 1322">
              <a:extLst>
                <a:ext uri="{FF2B5EF4-FFF2-40B4-BE49-F238E27FC236}">
                  <a16:creationId xmlns:a16="http://schemas.microsoft.com/office/drawing/2014/main" id="{05E803CF-9BF5-49B7-82BE-48A37653A3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7">
          <xdr14:nvContentPartPr>
            <xdr14:cNvPr id="1324" name="Ink 1323">
              <a:extLst>
                <a:ext uri="{FF2B5EF4-FFF2-40B4-BE49-F238E27FC236}">
                  <a16:creationId xmlns:a16="http://schemas.microsoft.com/office/drawing/2014/main" id="{4DF2BA91-DDB6-4853-809C-691AF85751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8">
          <xdr14:nvContentPartPr>
            <xdr14:cNvPr id="1325" name="Ink 1324">
              <a:extLst>
                <a:ext uri="{FF2B5EF4-FFF2-40B4-BE49-F238E27FC236}">
                  <a16:creationId xmlns:a16="http://schemas.microsoft.com/office/drawing/2014/main" id="{427D202F-816C-437E-9751-2C9F003E19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9">
          <xdr14:nvContentPartPr>
            <xdr14:cNvPr id="1326" name="Ink 1325">
              <a:extLst>
                <a:ext uri="{FF2B5EF4-FFF2-40B4-BE49-F238E27FC236}">
                  <a16:creationId xmlns:a16="http://schemas.microsoft.com/office/drawing/2014/main" id="{4AD1B85D-CF42-450E-80BF-58304E9DBC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0">
          <xdr14:nvContentPartPr>
            <xdr14:cNvPr id="1327" name="Ink 1326">
              <a:extLst>
                <a:ext uri="{FF2B5EF4-FFF2-40B4-BE49-F238E27FC236}">
                  <a16:creationId xmlns:a16="http://schemas.microsoft.com/office/drawing/2014/main" id="{710D9AC3-E1EA-4F3B-9929-269E4AB3F0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1">
          <xdr14:nvContentPartPr>
            <xdr14:cNvPr id="1328" name="Ink 1327">
              <a:extLst>
                <a:ext uri="{FF2B5EF4-FFF2-40B4-BE49-F238E27FC236}">
                  <a16:creationId xmlns:a16="http://schemas.microsoft.com/office/drawing/2014/main" id="{31AB2CE5-9629-4C4C-9550-6D0DCD29EA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2">
          <xdr14:nvContentPartPr>
            <xdr14:cNvPr id="1329" name="Ink 1328">
              <a:extLst>
                <a:ext uri="{FF2B5EF4-FFF2-40B4-BE49-F238E27FC236}">
                  <a16:creationId xmlns:a16="http://schemas.microsoft.com/office/drawing/2014/main" id="{4170CF27-0FA9-4368-B976-3EDC650EC2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3">
          <xdr14:nvContentPartPr>
            <xdr14:cNvPr id="1330" name="Ink 1329">
              <a:extLst>
                <a:ext uri="{FF2B5EF4-FFF2-40B4-BE49-F238E27FC236}">
                  <a16:creationId xmlns:a16="http://schemas.microsoft.com/office/drawing/2014/main" id="{208E9DDF-E07E-4E59-8F67-83A3948732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4">
          <xdr14:nvContentPartPr>
            <xdr14:cNvPr id="1331" name="Ink 1330">
              <a:extLst>
                <a:ext uri="{FF2B5EF4-FFF2-40B4-BE49-F238E27FC236}">
                  <a16:creationId xmlns:a16="http://schemas.microsoft.com/office/drawing/2014/main" id="{20E3ECEA-B338-4924-82CC-5A4113A848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5">
          <xdr14:nvContentPartPr>
            <xdr14:cNvPr id="1332" name="Ink 1331">
              <a:extLst>
                <a:ext uri="{FF2B5EF4-FFF2-40B4-BE49-F238E27FC236}">
                  <a16:creationId xmlns:a16="http://schemas.microsoft.com/office/drawing/2014/main" id="{07D1ABD3-4486-42FF-861B-304561F0BE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6">
          <xdr14:nvContentPartPr>
            <xdr14:cNvPr id="1333" name="Ink 1332">
              <a:extLst>
                <a:ext uri="{FF2B5EF4-FFF2-40B4-BE49-F238E27FC236}">
                  <a16:creationId xmlns:a16="http://schemas.microsoft.com/office/drawing/2014/main" id="{67A6D856-4AA8-4CB7-AF1D-608F20969D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7">
          <xdr14:nvContentPartPr>
            <xdr14:cNvPr id="1334" name="Ink 1333">
              <a:extLst>
                <a:ext uri="{FF2B5EF4-FFF2-40B4-BE49-F238E27FC236}">
                  <a16:creationId xmlns:a16="http://schemas.microsoft.com/office/drawing/2014/main" id="{43163E95-DEE6-4700-97CD-82CE90FECF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8">
          <xdr14:nvContentPartPr>
            <xdr14:cNvPr id="1335" name="Ink 1334">
              <a:extLst>
                <a:ext uri="{FF2B5EF4-FFF2-40B4-BE49-F238E27FC236}">
                  <a16:creationId xmlns:a16="http://schemas.microsoft.com/office/drawing/2014/main" id="{9F4A8F2C-D3FB-4922-90DC-A4DE967098B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9">
          <xdr14:nvContentPartPr>
            <xdr14:cNvPr id="1336" name="Ink 1335">
              <a:extLst>
                <a:ext uri="{FF2B5EF4-FFF2-40B4-BE49-F238E27FC236}">
                  <a16:creationId xmlns:a16="http://schemas.microsoft.com/office/drawing/2014/main" id="{FC6D11C5-5ED4-4AA6-8EC9-6A68138685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0">
          <xdr14:nvContentPartPr>
            <xdr14:cNvPr id="1337" name="Ink 1336">
              <a:extLst>
                <a:ext uri="{FF2B5EF4-FFF2-40B4-BE49-F238E27FC236}">
                  <a16:creationId xmlns:a16="http://schemas.microsoft.com/office/drawing/2014/main" id="{28F82AAB-7983-4AAA-9386-443173212D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1">
          <xdr14:nvContentPartPr>
            <xdr14:cNvPr id="1338" name="Ink 1337">
              <a:extLst>
                <a:ext uri="{FF2B5EF4-FFF2-40B4-BE49-F238E27FC236}">
                  <a16:creationId xmlns:a16="http://schemas.microsoft.com/office/drawing/2014/main" id="{FDAF6FED-BACA-449C-B53D-3613EBA10E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2">
          <xdr14:nvContentPartPr>
            <xdr14:cNvPr id="1339" name="Ink 1338">
              <a:extLst>
                <a:ext uri="{FF2B5EF4-FFF2-40B4-BE49-F238E27FC236}">
                  <a16:creationId xmlns:a16="http://schemas.microsoft.com/office/drawing/2014/main" id="{E7EC8C30-6729-471D-968C-8CED5FF061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3">
          <xdr14:nvContentPartPr>
            <xdr14:cNvPr id="1340" name="Ink 1339">
              <a:extLst>
                <a:ext uri="{FF2B5EF4-FFF2-40B4-BE49-F238E27FC236}">
                  <a16:creationId xmlns:a16="http://schemas.microsoft.com/office/drawing/2014/main" id="{2D366B12-866E-4540-AA16-BFD37A846F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4">
          <xdr14:nvContentPartPr>
            <xdr14:cNvPr id="1341" name="Ink 1340">
              <a:extLst>
                <a:ext uri="{FF2B5EF4-FFF2-40B4-BE49-F238E27FC236}">
                  <a16:creationId xmlns:a16="http://schemas.microsoft.com/office/drawing/2014/main" id="{695DDBB2-9423-4D10-912D-664B31283C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5">
          <xdr14:nvContentPartPr>
            <xdr14:cNvPr id="1342" name="Ink 1341">
              <a:extLst>
                <a:ext uri="{FF2B5EF4-FFF2-40B4-BE49-F238E27FC236}">
                  <a16:creationId xmlns:a16="http://schemas.microsoft.com/office/drawing/2014/main" id="{CCF4452C-5762-4C88-B96F-934D73B0C0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6">
          <xdr14:nvContentPartPr>
            <xdr14:cNvPr id="1343" name="Ink 1342">
              <a:extLst>
                <a:ext uri="{FF2B5EF4-FFF2-40B4-BE49-F238E27FC236}">
                  <a16:creationId xmlns:a16="http://schemas.microsoft.com/office/drawing/2014/main" id="{9D352A70-7AAB-462D-BF41-61A4053B0B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7">
          <xdr14:nvContentPartPr>
            <xdr14:cNvPr id="1344" name="Ink 1343">
              <a:extLst>
                <a:ext uri="{FF2B5EF4-FFF2-40B4-BE49-F238E27FC236}">
                  <a16:creationId xmlns:a16="http://schemas.microsoft.com/office/drawing/2014/main" id="{F141C29E-B2AB-492A-BF95-5A27318924E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8">
          <xdr14:nvContentPartPr>
            <xdr14:cNvPr id="1345" name="Ink 1344">
              <a:extLst>
                <a:ext uri="{FF2B5EF4-FFF2-40B4-BE49-F238E27FC236}">
                  <a16:creationId xmlns:a16="http://schemas.microsoft.com/office/drawing/2014/main" id="{DC61E325-1354-4CED-B2E3-0481E9E4DE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9">
          <xdr14:nvContentPartPr>
            <xdr14:cNvPr id="1346" name="Ink 1345">
              <a:extLst>
                <a:ext uri="{FF2B5EF4-FFF2-40B4-BE49-F238E27FC236}">
                  <a16:creationId xmlns:a16="http://schemas.microsoft.com/office/drawing/2014/main" id="{42A79B07-C53D-4BE1-9149-963CF38F9E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0">
          <xdr14:nvContentPartPr>
            <xdr14:cNvPr id="1347" name="Ink 1346">
              <a:extLst>
                <a:ext uri="{FF2B5EF4-FFF2-40B4-BE49-F238E27FC236}">
                  <a16:creationId xmlns:a16="http://schemas.microsoft.com/office/drawing/2014/main" id="{2461DA87-C259-4A84-93E4-915C45865F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1">
          <xdr14:nvContentPartPr>
            <xdr14:cNvPr id="1348" name="Ink 1347">
              <a:extLst>
                <a:ext uri="{FF2B5EF4-FFF2-40B4-BE49-F238E27FC236}">
                  <a16:creationId xmlns:a16="http://schemas.microsoft.com/office/drawing/2014/main" id="{DE5DDE69-6E3D-48E6-B67C-F7D69FF2AE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2">
          <xdr14:nvContentPartPr>
            <xdr14:cNvPr id="1349" name="Ink 1348">
              <a:extLst>
                <a:ext uri="{FF2B5EF4-FFF2-40B4-BE49-F238E27FC236}">
                  <a16:creationId xmlns:a16="http://schemas.microsoft.com/office/drawing/2014/main" id="{107C1EA4-78A4-49D6-9979-A5B3EB2294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3">
          <xdr14:nvContentPartPr>
            <xdr14:cNvPr id="1350" name="Ink 1349">
              <a:extLst>
                <a:ext uri="{FF2B5EF4-FFF2-40B4-BE49-F238E27FC236}">
                  <a16:creationId xmlns:a16="http://schemas.microsoft.com/office/drawing/2014/main" id="{768AF3E9-C866-4AA1-9E6D-3449CEBC91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4">
          <xdr14:nvContentPartPr>
            <xdr14:cNvPr id="1351" name="Ink 1350">
              <a:extLst>
                <a:ext uri="{FF2B5EF4-FFF2-40B4-BE49-F238E27FC236}">
                  <a16:creationId xmlns:a16="http://schemas.microsoft.com/office/drawing/2014/main" id="{A90D492A-702A-4387-AA87-F9F35D5A86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5">
          <xdr14:nvContentPartPr>
            <xdr14:cNvPr id="1352" name="Ink 1351">
              <a:extLst>
                <a:ext uri="{FF2B5EF4-FFF2-40B4-BE49-F238E27FC236}">
                  <a16:creationId xmlns:a16="http://schemas.microsoft.com/office/drawing/2014/main" id="{FCE5DEB9-3456-40C9-AC9B-31CF2ED026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6">
          <xdr14:nvContentPartPr>
            <xdr14:cNvPr id="1353" name="Ink 1352">
              <a:extLst>
                <a:ext uri="{FF2B5EF4-FFF2-40B4-BE49-F238E27FC236}">
                  <a16:creationId xmlns:a16="http://schemas.microsoft.com/office/drawing/2014/main" id="{ED3B846A-6C81-4276-8C03-EC9D59D463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7">
          <xdr14:nvContentPartPr>
            <xdr14:cNvPr id="1354" name="Ink 1353">
              <a:extLst>
                <a:ext uri="{FF2B5EF4-FFF2-40B4-BE49-F238E27FC236}">
                  <a16:creationId xmlns:a16="http://schemas.microsoft.com/office/drawing/2014/main" id="{AA164F37-BE63-456F-852F-8C93D216AC1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8">
          <xdr14:nvContentPartPr>
            <xdr14:cNvPr id="1355" name="Ink 1354">
              <a:extLst>
                <a:ext uri="{FF2B5EF4-FFF2-40B4-BE49-F238E27FC236}">
                  <a16:creationId xmlns:a16="http://schemas.microsoft.com/office/drawing/2014/main" id="{39116592-CF62-40E6-997E-EBA66A6EBA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9">
          <xdr14:nvContentPartPr>
            <xdr14:cNvPr id="1356" name="Ink 1355">
              <a:extLst>
                <a:ext uri="{FF2B5EF4-FFF2-40B4-BE49-F238E27FC236}">
                  <a16:creationId xmlns:a16="http://schemas.microsoft.com/office/drawing/2014/main" id="{75DE4484-CE38-4047-941F-B9AC1A824F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0">
          <xdr14:nvContentPartPr>
            <xdr14:cNvPr id="1357" name="Ink 1356">
              <a:extLst>
                <a:ext uri="{FF2B5EF4-FFF2-40B4-BE49-F238E27FC236}">
                  <a16:creationId xmlns:a16="http://schemas.microsoft.com/office/drawing/2014/main" id="{BA03255C-C48D-4873-A8ED-796BD0A73F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1">
          <xdr14:nvContentPartPr>
            <xdr14:cNvPr id="1358" name="Ink 1357">
              <a:extLst>
                <a:ext uri="{FF2B5EF4-FFF2-40B4-BE49-F238E27FC236}">
                  <a16:creationId xmlns:a16="http://schemas.microsoft.com/office/drawing/2014/main" id="{FEBD2DC6-D384-4494-96B8-AAA1C76A86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2">
          <xdr14:nvContentPartPr>
            <xdr14:cNvPr id="1359" name="Ink 1358">
              <a:extLst>
                <a:ext uri="{FF2B5EF4-FFF2-40B4-BE49-F238E27FC236}">
                  <a16:creationId xmlns:a16="http://schemas.microsoft.com/office/drawing/2014/main" id="{4D1DCB88-E75D-4BF9-810F-AC66EB6939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3">
          <xdr14:nvContentPartPr>
            <xdr14:cNvPr id="1360" name="Ink 1359">
              <a:extLst>
                <a:ext uri="{FF2B5EF4-FFF2-40B4-BE49-F238E27FC236}">
                  <a16:creationId xmlns:a16="http://schemas.microsoft.com/office/drawing/2014/main" id="{7F014074-A8AC-42ED-BF0C-F9A01A132A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4">
          <xdr14:nvContentPartPr>
            <xdr14:cNvPr id="1361" name="Ink 1360">
              <a:extLst>
                <a:ext uri="{FF2B5EF4-FFF2-40B4-BE49-F238E27FC236}">
                  <a16:creationId xmlns:a16="http://schemas.microsoft.com/office/drawing/2014/main" id="{08C3549C-237A-475A-A5F5-1DF30B31FE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5">
          <xdr14:nvContentPartPr>
            <xdr14:cNvPr id="1362" name="Ink 1361">
              <a:extLst>
                <a:ext uri="{FF2B5EF4-FFF2-40B4-BE49-F238E27FC236}">
                  <a16:creationId xmlns:a16="http://schemas.microsoft.com/office/drawing/2014/main" id="{9E7E412B-0EC9-4354-832C-53C5058BB5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6">
          <xdr14:nvContentPartPr>
            <xdr14:cNvPr id="1363" name="Ink 1362">
              <a:extLst>
                <a:ext uri="{FF2B5EF4-FFF2-40B4-BE49-F238E27FC236}">
                  <a16:creationId xmlns:a16="http://schemas.microsoft.com/office/drawing/2014/main" id="{80CB479C-D418-41A6-A70C-008E6A310A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7">
          <xdr14:nvContentPartPr>
            <xdr14:cNvPr id="1364" name="Ink 1363">
              <a:extLst>
                <a:ext uri="{FF2B5EF4-FFF2-40B4-BE49-F238E27FC236}">
                  <a16:creationId xmlns:a16="http://schemas.microsoft.com/office/drawing/2014/main" id="{97A4809D-3EB2-4139-819E-3A8CF841F7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8">
          <xdr14:nvContentPartPr>
            <xdr14:cNvPr id="1365" name="Ink 1364">
              <a:extLst>
                <a:ext uri="{FF2B5EF4-FFF2-40B4-BE49-F238E27FC236}">
                  <a16:creationId xmlns:a16="http://schemas.microsoft.com/office/drawing/2014/main" id="{5E8C620A-BFD2-4164-8A09-6805BA21E9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9">
          <xdr14:nvContentPartPr>
            <xdr14:cNvPr id="1366" name="Ink 1365">
              <a:extLst>
                <a:ext uri="{FF2B5EF4-FFF2-40B4-BE49-F238E27FC236}">
                  <a16:creationId xmlns:a16="http://schemas.microsoft.com/office/drawing/2014/main" id="{7DB4E3CF-8BB9-4CB1-80C6-8DB2DDF4E66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0">
          <xdr14:nvContentPartPr>
            <xdr14:cNvPr id="1367" name="Ink 1366">
              <a:extLst>
                <a:ext uri="{FF2B5EF4-FFF2-40B4-BE49-F238E27FC236}">
                  <a16:creationId xmlns:a16="http://schemas.microsoft.com/office/drawing/2014/main" id="{26824653-70CA-4198-87F6-642B49707B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1">
          <xdr14:nvContentPartPr>
            <xdr14:cNvPr id="1368" name="Ink 1367">
              <a:extLst>
                <a:ext uri="{FF2B5EF4-FFF2-40B4-BE49-F238E27FC236}">
                  <a16:creationId xmlns:a16="http://schemas.microsoft.com/office/drawing/2014/main" id="{E783D656-A8B0-41E8-8967-FEA8CF70DC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2">
          <xdr14:nvContentPartPr>
            <xdr14:cNvPr id="1369" name="Ink 1368">
              <a:extLst>
                <a:ext uri="{FF2B5EF4-FFF2-40B4-BE49-F238E27FC236}">
                  <a16:creationId xmlns:a16="http://schemas.microsoft.com/office/drawing/2014/main" id="{3C2CFD76-6B88-4B7A-A36E-8FEC96FA4E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3">
          <xdr14:nvContentPartPr>
            <xdr14:cNvPr id="1370" name="Ink 1369">
              <a:extLst>
                <a:ext uri="{FF2B5EF4-FFF2-40B4-BE49-F238E27FC236}">
                  <a16:creationId xmlns:a16="http://schemas.microsoft.com/office/drawing/2014/main" id="{15E61FB4-A06F-49BA-A14F-1062993082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4">
          <xdr14:nvContentPartPr>
            <xdr14:cNvPr id="1371" name="Ink 1370">
              <a:extLst>
                <a:ext uri="{FF2B5EF4-FFF2-40B4-BE49-F238E27FC236}">
                  <a16:creationId xmlns:a16="http://schemas.microsoft.com/office/drawing/2014/main" id="{32DB66E3-E567-4116-8D47-E1859B1B1D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5">
          <xdr14:nvContentPartPr>
            <xdr14:cNvPr id="1372" name="Ink 1371">
              <a:extLst>
                <a:ext uri="{FF2B5EF4-FFF2-40B4-BE49-F238E27FC236}">
                  <a16:creationId xmlns:a16="http://schemas.microsoft.com/office/drawing/2014/main" id="{18CAAB5D-D678-46F0-A97B-A42C4BB4B2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6">
          <xdr14:nvContentPartPr>
            <xdr14:cNvPr id="1373" name="Ink 1372">
              <a:extLst>
                <a:ext uri="{FF2B5EF4-FFF2-40B4-BE49-F238E27FC236}">
                  <a16:creationId xmlns:a16="http://schemas.microsoft.com/office/drawing/2014/main" id="{685B90B8-1353-4998-B36C-0482B02EDE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7">
          <xdr14:nvContentPartPr>
            <xdr14:cNvPr id="1374" name="Ink 1373">
              <a:extLst>
                <a:ext uri="{FF2B5EF4-FFF2-40B4-BE49-F238E27FC236}">
                  <a16:creationId xmlns:a16="http://schemas.microsoft.com/office/drawing/2014/main" id="{E4898FE5-11F4-456C-8698-1754DA4214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8">
          <xdr14:nvContentPartPr>
            <xdr14:cNvPr id="1375" name="Ink 1374">
              <a:extLst>
                <a:ext uri="{FF2B5EF4-FFF2-40B4-BE49-F238E27FC236}">
                  <a16:creationId xmlns:a16="http://schemas.microsoft.com/office/drawing/2014/main" id="{DDDC9F5B-E598-4C4D-9590-BA73993618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9">
          <xdr14:nvContentPartPr>
            <xdr14:cNvPr id="1376" name="Ink 1375">
              <a:extLst>
                <a:ext uri="{FF2B5EF4-FFF2-40B4-BE49-F238E27FC236}">
                  <a16:creationId xmlns:a16="http://schemas.microsoft.com/office/drawing/2014/main" id="{D83FD7B2-C266-44A5-999D-B90747518F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0">
          <xdr14:nvContentPartPr>
            <xdr14:cNvPr id="1377" name="Ink 1376">
              <a:extLst>
                <a:ext uri="{FF2B5EF4-FFF2-40B4-BE49-F238E27FC236}">
                  <a16:creationId xmlns:a16="http://schemas.microsoft.com/office/drawing/2014/main" id="{DFF649EF-9F9C-40B6-910F-EBB4F50A9C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1">
          <xdr14:nvContentPartPr>
            <xdr14:cNvPr id="1378" name="Ink 1377">
              <a:extLst>
                <a:ext uri="{FF2B5EF4-FFF2-40B4-BE49-F238E27FC236}">
                  <a16:creationId xmlns:a16="http://schemas.microsoft.com/office/drawing/2014/main" id="{FA50BCF7-9F59-4EB2-9745-6551F6808F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2">
          <xdr14:nvContentPartPr>
            <xdr14:cNvPr id="1379" name="Ink 1378">
              <a:extLst>
                <a:ext uri="{FF2B5EF4-FFF2-40B4-BE49-F238E27FC236}">
                  <a16:creationId xmlns:a16="http://schemas.microsoft.com/office/drawing/2014/main" id="{6CC0FBF2-ABF1-40E9-8CC8-05ADB02C7C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3">
          <xdr14:nvContentPartPr>
            <xdr14:cNvPr id="1380" name="Ink 1379">
              <a:extLst>
                <a:ext uri="{FF2B5EF4-FFF2-40B4-BE49-F238E27FC236}">
                  <a16:creationId xmlns:a16="http://schemas.microsoft.com/office/drawing/2014/main" id="{7E998C06-98E7-4760-A342-49AEDF129E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4">
          <xdr14:nvContentPartPr>
            <xdr14:cNvPr id="1381" name="Ink 1380">
              <a:extLst>
                <a:ext uri="{FF2B5EF4-FFF2-40B4-BE49-F238E27FC236}">
                  <a16:creationId xmlns:a16="http://schemas.microsoft.com/office/drawing/2014/main" id="{A20F94E4-D0BE-498E-98FA-FB92C5D4C0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5">
          <xdr14:nvContentPartPr>
            <xdr14:cNvPr id="1382" name="Ink 1381">
              <a:extLst>
                <a:ext uri="{FF2B5EF4-FFF2-40B4-BE49-F238E27FC236}">
                  <a16:creationId xmlns:a16="http://schemas.microsoft.com/office/drawing/2014/main" id="{2F342613-FD74-4180-90FE-02B5CF13AA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6">
          <xdr14:nvContentPartPr>
            <xdr14:cNvPr id="1383" name="Ink 1382">
              <a:extLst>
                <a:ext uri="{FF2B5EF4-FFF2-40B4-BE49-F238E27FC236}">
                  <a16:creationId xmlns:a16="http://schemas.microsoft.com/office/drawing/2014/main" id="{F0490E3C-0EA3-4F8E-92A3-04434BA1FF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7">
          <xdr14:nvContentPartPr>
            <xdr14:cNvPr id="1384" name="Ink 1383">
              <a:extLst>
                <a:ext uri="{FF2B5EF4-FFF2-40B4-BE49-F238E27FC236}">
                  <a16:creationId xmlns:a16="http://schemas.microsoft.com/office/drawing/2014/main" id="{88B45FBD-20C2-459D-9B2B-DA5246266C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8">
          <xdr14:nvContentPartPr>
            <xdr14:cNvPr id="1385" name="Ink 1384">
              <a:extLst>
                <a:ext uri="{FF2B5EF4-FFF2-40B4-BE49-F238E27FC236}">
                  <a16:creationId xmlns:a16="http://schemas.microsoft.com/office/drawing/2014/main" id="{A694ED38-6D0B-4D6C-B052-E6A18986EA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9">
          <xdr14:nvContentPartPr>
            <xdr14:cNvPr id="1386" name="Ink 1385">
              <a:extLst>
                <a:ext uri="{FF2B5EF4-FFF2-40B4-BE49-F238E27FC236}">
                  <a16:creationId xmlns:a16="http://schemas.microsoft.com/office/drawing/2014/main" id="{D7340F9D-5B15-4BA2-9629-9FF970C174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0">
          <xdr14:nvContentPartPr>
            <xdr14:cNvPr id="1387" name="Ink 1386">
              <a:extLst>
                <a:ext uri="{FF2B5EF4-FFF2-40B4-BE49-F238E27FC236}">
                  <a16:creationId xmlns:a16="http://schemas.microsoft.com/office/drawing/2014/main" id="{E618D4E8-08C4-4F02-AE25-D8681A4F17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1">
          <xdr14:nvContentPartPr>
            <xdr14:cNvPr id="1388" name="Ink 1387">
              <a:extLst>
                <a:ext uri="{FF2B5EF4-FFF2-40B4-BE49-F238E27FC236}">
                  <a16:creationId xmlns:a16="http://schemas.microsoft.com/office/drawing/2014/main" id="{13E91659-BDBF-4ED0-9F34-7FDE94F6D3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2">
          <xdr14:nvContentPartPr>
            <xdr14:cNvPr id="1389" name="Ink 1388">
              <a:extLst>
                <a:ext uri="{FF2B5EF4-FFF2-40B4-BE49-F238E27FC236}">
                  <a16:creationId xmlns:a16="http://schemas.microsoft.com/office/drawing/2014/main" id="{4F716FBD-CBCB-4A25-9973-A2C2457B70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3">
          <xdr14:nvContentPartPr>
            <xdr14:cNvPr id="1390" name="Ink 1389">
              <a:extLst>
                <a:ext uri="{FF2B5EF4-FFF2-40B4-BE49-F238E27FC236}">
                  <a16:creationId xmlns:a16="http://schemas.microsoft.com/office/drawing/2014/main" id="{FE3B4952-3B31-4CBE-ABA8-73AA17C47B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4">
          <xdr14:nvContentPartPr>
            <xdr14:cNvPr id="1391" name="Ink 1390">
              <a:extLst>
                <a:ext uri="{FF2B5EF4-FFF2-40B4-BE49-F238E27FC236}">
                  <a16:creationId xmlns:a16="http://schemas.microsoft.com/office/drawing/2014/main" id="{3C2BED76-B9BB-4FC0-8DA2-4585D9E266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5">
          <xdr14:nvContentPartPr>
            <xdr14:cNvPr id="1392" name="Ink 1391">
              <a:extLst>
                <a:ext uri="{FF2B5EF4-FFF2-40B4-BE49-F238E27FC236}">
                  <a16:creationId xmlns:a16="http://schemas.microsoft.com/office/drawing/2014/main" id="{D2F7856C-D291-4D10-B94E-1B801DC8C3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6">
          <xdr14:nvContentPartPr>
            <xdr14:cNvPr id="1393" name="Ink 1392">
              <a:extLst>
                <a:ext uri="{FF2B5EF4-FFF2-40B4-BE49-F238E27FC236}">
                  <a16:creationId xmlns:a16="http://schemas.microsoft.com/office/drawing/2014/main" id="{338D2D4A-997F-45FD-9D25-C185341839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7">
          <xdr14:nvContentPartPr>
            <xdr14:cNvPr id="1394" name="Ink 1393">
              <a:extLst>
                <a:ext uri="{FF2B5EF4-FFF2-40B4-BE49-F238E27FC236}">
                  <a16:creationId xmlns:a16="http://schemas.microsoft.com/office/drawing/2014/main" id="{FAC8531B-1A0A-4280-8B9F-AEF44AFF11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8">
          <xdr14:nvContentPartPr>
            <xdr14:cNvPr id="1395" name="Ink 1394">
              <a:extLst>
                <a:ext uri="{FF2B5EF4-FFF2-40B4-BE49-F238E27FC236}">
                  <a16:creationId xmlns:a16="http://schemas.microsoft.com/office/drawing/2014/main" id="{2B113B24-8EA7-4390-A4A5-982A5FA30F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9">
          <xdr14:nvContentPartPr>
            <xdr14:cNvPr id="1396" name="Ink 1395">
              <a:extLst>
                <a:ext uri="{FF2B5EF4-FFF2-40B4-BE49-F238E27FC236}">
                  <a16:creationId xmlns:a16="http://schemas.microsoft.com/office/drawing/2014/main" id="{94678FCC-8DD4-4173-AB32-81E60418AC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0">
          <xdr14:nvContentPartPr>
            <xdr14:cNvPr id="1397" name="Ink 1396">
              <a:extLst>
                <a:ext uri="{FF2B5EF4-FFF2-40B4-BE49-F238E27FC236}">
                  <a16:creationId xmlns:a16="http://schemas.microsoft.com/office/drawing/2014/main" id="{35FA747D-08D1-4ABE-9180-10C54B6B0C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1">
          <xdr14:nvContentPartPr>
            <xdr14:cNvPr id="1398" name="Ink 1397">
              <a:extLst>
                <a:ext uri="{FF2B5EF4-FFF2-40B4-BE49-F238E27FC236}">
                  <a16:creationId xmlns:a16="http://schemas.microsoft.com/office/drawing/2014/main" id="{C0D4D852-2025-42A1-9EE4-D2E0467575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2">
          <xdr14:nvContentPartPr>
            <xdr14:cNvPr id="1399" name="Ink 1398">
              <a:extLst>
                <a:ext uri="{FF2B5EF4-FFF2-40B4-BE49-F238E27FC236}">
                  <a16:creationId xmlns:a16="http://schemas.microsoft.com/office/drawing/2014/main" id="{C7D4B144-DD88-45A0-98B9-CBD9A01B8F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3">
          <xdr14:nvContentPartPr>
            <xdr14:cNvPr id="1400" name="Ink 1399">
              <a:extLst>
                <a:ext uri="{FF2B5EF4-FFF2-40B4-BE49-F238E27FC236}">
                  <a16:creationId xmlns:a16="http://schemas.microsoft.com/office/drawing/2014/main" id="{5A5E6E61-BCD7-40F0-9E02-D1CBBD3BA8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4">
          <xdr14:nvContentPartPr>
            <xdr14:cNvPr id="1401" name="Ink 1400">
              <a:extLst>
                <a:ext uri="{FF2B5EF4-FFF2-40B4-BE49-F238E27FC236}">
                  <a16:creationId xmlns:a16="http://schemas.microsoft.com/office/drawing/2014/main" id="{4949C13A-0F61-491E-9EF5-6725E99D2E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5">
          <xdr14:nvContentPartPr>
            <xdr14:cNvPr id="1402" name="Ink 1401">
              <a:extLst>
                <a:ext uri="{FF2B5EF4-FFF2-40B4-BE49-F238E27FC236}">
                  <a16:creationId xmlns:a16="http://schemas.microsoft.com/office/drawing/2014/main" id="{DEBC1841-C324-419C-B741-2CA90D1700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6">
          <xdr14:nvContentPartPr>
            <xdr14:cNvPr id="1403" name="Ink 1402">
              <a:extLst>
                <a:ext uri="{FF2B5EF4-FFF2-40B4-BE49-F238E27FC236}">
                  <a16:creationId xmlns:a16="http://schemas.microsoft.com/office/drawing/2014/main" id="{8C4F5484-063D-424C-863A-73101F282C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7">
          <xdr14:nvContentPartPr>
            <xdr14:cNvPr id="1404" name="Ink 1403">
              <a:extLst>
                <a:ext uri="{FF2B5EF4-FFF2-40B4-BE49-F238E27FC236}">
                  <a16:creationId xmlns:a16="http://schemas.microsoft.com/office/drawing/2014/main" id="{B3DAF3A4-2B7E-497E-82AE-8734774CAE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8">
          <xdr14:nvContentPartPr>
            <xdr14:cNvPr id="1405" name="Ink 1404">
              <a:extLst>
                <a:ext uri="{FF2B5EF4-FFF2-40B4-BE49-F238E27FC236}">
                  <a16:creationId xmlns:a16="http://schemas.microsoft.com/office/drawing/2014/main" id="{5CB7BCFA-70B1-4191-873F-66E6A8B15E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9">
          <xdr14:nvContentPartPr>
            <xdr14:cNvPr id="1406" name="Ink 1405">
              <a:extLst>
                <a:ext uri="{FF2B5EF4-FFF2-40B4-BE49-F238E27FC236}">
                  <a16:creationId xmlns:a16="http://schemas.microsoft.com/office/drawing/2014/main" id="{8ECE7CBD-F477-40F6-9C09-065DF50F4F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0">
          <xdr14:nvContentPartPr>
            <xdr14:cNvPr id="1407" name="Ink 1406">
              <a:extLst>
                <a:ext uri="{FF2B5EF4-FFF2-40B4-BE49-F238E27FC236}">
                  <a16:creationId xmlns:a16="http://schemas.microsoft.com/office/drawing/2014/main" id="{A6062935-8FBE-4AE3-976E-8085AE54DE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1">
          <xdr14:nvContentPartPr>
            <xdr14:cNvPr id="1408" name="Ink 1407">
              <a:extLst>
                <a:ext uri="{FF2B5EF4-FFF2-40B4-BE49-F238E27FC236}">
                  <a16:creationId xmlns:a16="http://schemas.microsoft.com/office/drawing/2014/main" id="{243D1F7D-9520-4184-BE61-D917A214BA7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2">
          <xdr14:nvContentPartPr>
            <xdr14:cNvPr id="1409" name="Ink 1408">
              <a:extLst>
                <a:ext uri="{FF2B5EF4-FFF2-40B4-BE49-F238E27FC236}">
                  <a16:creationId xmlns:a16="http://schemas.microsoft.com/office/drawing/2014/main" id="{711E685D-CED6-4E5B-93AC-B647C45600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3">
          <xdr14:nvContentPartPr>
            <xdr14:cNvPr id="1410" name="Ink 1409">
              <a:extLst>
                <a:ext uri="{FF2B5EF4-FFF2-40B4-BE49-F238E27FC236}">
                  <a16:creationId xmlns:a16="http://schemas.microsoft.com/office/drawing/2014/main" id="{42F26B33-A863-495C-9F4B-14810F114B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4">
          <xdr14:nvContentPartPr>
            <xdr14:cNvPr id="1411" name="Ink 1410">
              <a:extLst>
                <a:ext uri="{FF2B5EF4-FFF2-40B4-BE49-F238E27FC236}">
                  <a16:creationId xmlns:a16="http://schemas.microsoft.com/office/drawing/2014/main" id="{4ECFA837-43A6-4D9F-98BD-76641F2189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5">
          <xdr14:nvContentPartPr>
            <xdr14:cNvPr id="1412" name="Ink 1411">
              <a:extLst>
                <a:ext uri="{FF2B5EF4-FFF2-40B4-BE49-F238E27FC236}">
                  <a16:creationId xmlns:a16="http://schemas.microsoft.com/office/drawing/2014/main" id="{2FCD891A-1922-4784-828E-8E47F7EA74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6">
          <xdr14:nvContentPartPr>
            <xdr14:cNvPr id="1413" name="Ink 1412">
              <a:extLst>
                <a:ext uri="{FF2B5EF4-FFF2-40B4-BE49-F238E27FC236}">
                  <a16:creationId xmlns:a16="http://schemas.microsoft.com/office/drawing/2014/main" id="{275AC6C1-7C9B-413D-BF88-FCEDE3A59F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7">
          <xdr14:nvContentPartPr>
            <xdr14:cNvPr id="1414" name="Ink 1413">
              <a:extLst>
                <a:ext uri="{FF2B5EF4-FFF2-40B4-BE49-F238E27FC236}">
                  <a16:creationId xmlns:a16="http://schemas.microsoft.com/office/drawing/2014/main" id="{97D7A636-8D9B-4C62-BE2A-BEC7BE95C3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8">
          <xdr14:nvContentPartPr>
            <xdr14:cNvPr id="1415" name="Ink 1414">
              <a:extLst>
                <a:ext uri="{FF2B5EF4-FFF2-40B4-BE49-F238E27FC236}">
                  <a16:creationId xmlns:a16="http://schemas.microsoft.com/office/drawing/2014/main" id="{2B953D73-654E-4CE3-B484-A4FD04FF67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9">
          <xdr14:nvContentPartPr>
            <xdr14:cNvPr id="1416" name="Ink 1415">
              <a:extLst>
                <a:ext uri="{FF2B5EF4-FFF2-40B4-BE49-F238E27FC236}">
                  <a16:creationId xmlns:a16="http://schemas.microsoft.com/office/drawing/2014/main" id="{C389B121-1363-4743-8E2A-BB7F587ACD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0">
          <xdr14:nvContentPartPr>
            <xdr14:cNvPr id="1417" name="Ink 1416">
              <a:extLst>
                <a:ext uri="{FF2B5EF4-FFF2-40B4-BE49-F238E27FC236}">
                  <a16:creationId xmlns:a16="http://schemas.microsoft.com/office/drawing/2014/main" id="{4C0818CA-7891-4E99-9A5A-D965C353DC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1">
          <xdr14:nvContentPartPr>
            <xdr14:cNvPr id="1418" name="Ink 1417">
              <a:extLst>
                <a:ext uri="{FF2B5EF4-FFF2-40B4-BE49-F238E27FC236}">
                  <a16:creationId xmlns:a16="http://schemas.microsoft.com/office/drawing/2014/main" id="{EC0592A9-ACE8-4DA2-B0D9-8B3EE2D502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2">
          <xdr14:nvContentPartPr>
            <xdr14:cNvPr id="1419" name="Ink 1418">
              <a:extLst>
                <a:ext uri="{FF2B5EF4-FFF2-40B4-BE49-F238E27FC236}">
                  <a16:creationId xmlns:a16="http://schemas.microsoft.com/office/drawing/2014/main" id="{DF9FF1A6-B736-4B6B-A586-2ECA71E904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3">
          <xdr14:nvContentPartPr>
            <xdr14:cNvPr id="1420" name="Ink 1419">
              <a:extLst>
                <a:ext uri="{FF2B5EF4-FFF2-40B4-BE49-F238E27FC236}">
                  <a16:creationId xmlns:a16="http://schemas.microsoft.com/office/drawing/2014/main" id="{6A057F92-4169-4838-8D71-2EE45068D0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4">
          <xdr14:nvContentPartPr>
            <xdr14:cNvPr id="1421" name="Ink 1420">
              <a:extLst>
                <a:ext uri="{FF2B5EF4-FFF2-40B4-BE49-F238E27FC236}">
                  <a16:creationId xmlns:a16="http://schemas.microsoft.com/office/drawing/2014/main" id="{E5968AB9-38FC-42E9-B133-0F3FA2D908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5">
          <xdr14:nvContentPartPr>
            <xdr14:cNvPr id="1422" name="Ink 1421">
              <a:extLst>
                <a:ext uri="{FF2B5EF4-FFF2-40B4-BE49-F238E27FC236}">
                  <a16:creationId xmlns:a16="http://schemas.microsoft.com/office/drawing/2014/main" id="{85893CA2-BAF7-47C1-821B-13A05798315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6">
          <xdr14:nvContentPartPr>
            <xdr14:cNvPr id="1423" name="Ink 1422">
              <a:extLst>
                <a:ext uri="{FF2B5EF4-FFF2-40B4-BE49-F238E27FC236}">
                  <a16:creationId xmlns:a16="http://schemas.microsoft.com/office/drawing/2014/main" id="{6A54F212-6A52-49C5-8712-2DAFE1B670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7">
          <xdr14:nvContentPartPr>
            <xdr14:cNvPr id="1424" name="Ink 1423">
              <a:extLst>
                <a:ext uri="{FF2B5EF4-FFF2-40B4-BE49-F238E27FC236}">
                  <a16:creationId xmlns:a16="http://schemas.microsoft.com/office/drawing/2014/main" id="{BB38C172-136B-4B1B-9A8B-CAED25A2EC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8">
          <xdr14:nvContentPartPr>
            <xdr14:cNvPr id="1425" name="Ink 1424">
              <a:extLst>
                <a:ext uri="{FF2B5EF4-FFF2-40B4-BE49-F238E27FC236}">
                  <a16:creationId xmlns:a16="http://schemas.microsoft.com/office/drawing/2014/main" id="{BA0A8D64-AAE5-4FF3-9518-75DC359CAE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9">
          <xdr14:nvContentPartPr>
            <xdr14:cNvPr id="1426" name="Ink 1425">
              <a:extLst>
                <a:ext uri="{FF2B5EF4-FFF2-40B4-BE49-F238E27FC236}">
                  <a16:creationId xmlns:a16="http://schemas.microsoft.com/office/drawing/2014/main" id="{1C7ADCA3-3EEF-43B3-8F1E-3441C875CC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0">
          <xdr14:nvContentPartPr>
            <xdr14:cNvPr id="1427" name="Ink 1426">
              <a:extLst>
                <a:ext uri="{FF2B5EF4-FFF2-40B4-BE49-F238E27FC236}">
                  <a16:creationId xmlns:a16="http://schemas.microsoft.com/office/drawing/2014/main" id="{96580B22-571A-4C43-BBAD-9FE14ED9AE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1">
          <xdr14:nvContentPartPr>
            <xdr14:cNvPr id="1428" name="Ink 1427">
              <a:extLst>
                <a:ext uri="{FF2B5EF4-FFF2-40B4-BE49-F238E27FC236}">
                  <a16:creationId xmlns:a16="http://schemas.microsoft.com/office/drawing/2014/main" id="{768E8230-1CE6-47B2-A63C-B09D645A2B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2">
          <xdr14:nvContentPartPr>
            <xdr14:cNvPr id="1429" name="Ink 1428">
              <a:extLst>
                <a:ext uri="{FF2B5EF4-FFF2-40B4-BE49-F238E27FC236}">
                  <a16:creationId xmlns:a16="http://schemas.microsoft.com/office/drawing/2014/main" id="{611E7488-432C-4E8C-AC36-C6BE6D566D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3">
          <xdr14:nvContentPartPr>
            <xdr14:cNvPr id="1430" name="Ink 1429">
              <a:extLst>
                <a:ext uri="{FF2B5EF4-FFF2-40B4-BE49-F238E27FC236}">
                  <a16:creationId xmlns:a16="http://schemas.microsoft.com/office/drawing/2014/main" id="{024CEA70-D3B1-43B5-88AC-8AA745F27F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4">
          <xdr14:nvContentPartPr>
            <xdr14:cNvPr id="1431" name="Ink 1430">
              <a:extLst>
                <a:ext uri="{FF2B5EF4-FFF2-40B4-BE49-F238E27FC236}">
                  <a16:creationId xmlns:a16="http://schemas.microsoft.com/office/drawing/2014/main" id="{41ECC318-6B9E-4A01-97B4-0D94EBED14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5">
          <xdr14:nvContentPartPr>
            <xdr14:cNvPr id="1432" name="Ink 1431">
              <a:extLst>
                <a:ext uri="{FF2B5EF4-FFF2-40B4-BE49-F238E27FC236}">
                  <a16:creationId xmlns:a16="http://schemas.microsoft.com/office/drawing/2014/main" id="{EF62CBD8-E7A2-4E2E-B2BF-FAE7EC8828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6">
          <xdr14:nvContentPartPr>
            <xdr14:cNvPr id="1433" name="Ink 1432">
              <a:extLst>
                <a:ext uri="{FF2B5EF4-FFF2-40B4-BE49-F238E27FC236}">
                  <a16:creationId xmlns:a16="http://schemas.microsoft.com/office/drawing/2014/main" id="{1D7A216D-ADEF-47FA-BDA4-53945426A5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7">
          <xdr14:nvContentPartPr>
            <xdr14:cNvPr id="1434" name="Ink 1433">
              <a:extLst>
                <a:ext uri="{FF2B5EF4-FFF2-40B4-BE49-F238E27FC236}">
                  <a16:creationId xmlns:a16="http://schemas.microsoft.com/office/drawing/2014/main" id="{FE85B729-6F3E-4C86-8DDC-993E41161E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8">
          <xdr14:nvContentPartPr>
            <xdr14:cNvPr id="1435" name="Ink 1434">
              <a:extLst>
                <a:ext uri="{FF2B5EF4-FFF2-40B4-BE49-F238E27FC236}">
                  <a16:creationId xmlns:a16="http://schemas.microsoft.com/office/drawing/2014/main" id="{DF7E12EE-88A3-4250-8385-29B8E0DFF5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9">
          <xdr14:nvContentPartPr>
            <xdr14:cNvPr id="1436" name="Ink 1435">
              <a:extLst>
                <a:ext uri="{FF2B5EF4-FFF2-40B4-BE49-F238E27FC236}">
                  <a16:creationId xmlns:a16="http://schemas.microsoft.com/office/drawing/2014/main" id="{A2BB715E-4185-4CC1-8360-BDBC86B492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0">
          <xdr14:nvContentPartPr>
            <xdr14:cNvPr id="1437" name="Ink 1436">
              <a:extLst>
                <a:ext uri="{FF2B5EF4-FFF2-40B4-BE49-F238E27FC236}">
                  <a16:creationId xmlns:a16="http://schemas.microsoft.com/office/drawing/2014/main" id="{98270242-9486-4740-B733-4A7F987412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1">
          <xdr14:nvContentPartPr>
            <xdr14:cNvPr id="1438" name="Ink 1437">
              <a:extLst>
                <a:ext uri="{FF2B5EF4-FFF2-40B4-BE49-F238E27FC236}">
                  <a16:creationId xmlns:a16="http://schemas.microsoft.com/office/drawing/2014/main" id="{3F3C1691-0347-44ED-AE2B-050CDEE415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2">
          <xdr14:nvContentPartPr>
            <xdr14:cNvPr id="1439" name="Ink 1438">
              <a:extLst>
                <a:ext uri="{FF2B5EF4-FFF2-40B4-BE49-F238E27FC236}">
                  <a16:creationId xmlns:a16="http://schemas.microsoft.com/office/drawing/2014/main" id="{C207F9A7-0019-4956-88D1-248C0064DC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3">
          <xdr14:nvContentPartPr>
            <xdr14:cNvPr id="1440" name="Ink 1439">
              <a:extLst>
                <a:ext uri="{FF2B5EF4-FFF2-40B4-BE49-F238E27FC236}">
                  <a16:creationId xmlns:a16="http://schemas.microsoft.com/office/drawing/2014/main" id="{9BCBBB6D-0D21-4B68-9624-7852BC7D17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4">
          <xdr14:nvContentPartPr>
            <xdr14:cNvPr id="1441" name="Ink 1440">
              <a:extLst>
                <a:ext uri="{FF2B5EF4-FFF2-40B4-BE49-F238E27FC236}">
                  <a16:creationId xmlns:a16="http://schemas.microsoft.com/office/drawing/2014/main" id="{6AB90C9A-9086-4CAB-AC0F-A6FF7B5A2D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5">
          <xdr14:nvContentPartPr>
            <xdr14:cNvPr id="1442" name="Ink 1441">
              <a:extLst>
                <a:ext uri="{FF2B5EF4-FFF2-40B4-BE49-F238E27FC236}">
                  <a16:creationId xmlns:a16="http://schemas.microsoft.com/office/drawing/2014/main" id="{5F31A31D-0334-49FE-95BA-D4BE25FC7E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6">
          <xdr14:nvContentPartPr>
            <xdr14:cNvPr id="1443" name="Ink 1442">
              <a:extLst>
                <a:ext uri="{FF2B5EF4-FFF2-40B4-BE49-F238E27FC236}">
                  <a16:creationId xmlns:a16="http://schemas.microsoft.com/office/drawing/2014/main" id="{1C36B672-33E8-4DE4-9AAD-7D696BF881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7">
          <xdr14:nvContentPartPr>
            <xdr14:cNvPr id="1444" name="Ink 1443">
              <a:extLst>
                <a:ext uri="{FF2B5EF4-FFF2-40B4-BE49-F238E27FC236}">
                  <a16:creationId xmlns:a16="http://schemas.microsoft.com/office/drawing/2014/main" id="{C9C1B0EC-824C-45AB-83F4-156020F421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8">
          <xdr14:nvContentPartPr>
            <xdr14:cNvPr id="1445" name="Ink 1444">
              <a:extLst>
                <a:ext uri="{FF2B5EF4-FFF2-40B4-BE49-F238E27FC236}">
                  <a16:creationId xmlns:a16="http://schemas.microsoft.com/office/drawing/2014/main" id="{35190134-32DB-465C-B7D0-791D9AA420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9">
          <xdr14:nvContentPartPr>
            <xdr14:cNvPr id="1446" name="Ink 1445">
              <a:extLst>
                <a:ext uri="{FF2B5EF4-FFF2-40B4-BE49-F238E27FC236}">
                  <a16:creationId xmlns:a16="http://schemas.microsoft.com/office/drawing/2014/main" id="{29F395C1-6D86-425E-AEE3-6142B11E63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0">
          <xdr14:nvContentPartPr>
            <xdr14:cNvPr id="1447" name="Ink 1446">
              <a:extLst>
                <a:ext uri="{FF2B5EF4-FFF2-40B4-BE49-F238E27FC236}">
                  <a16:creationId xmlns:a16="http://schemas.microsoft.com/office/drawing/2014/main" id="{3294881B-F2DA-4B77-A426-AADA73E8CE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1">
          <xdr14:nvContentPartPr>
            <xdr14:cNvPr id="1448" name="Ink 1447">
              <a:extLst>
                <a:ext uri="{FF2B5EF4-FFF2-40B4-BE49-F238E27FC236}">
                  <a16:creationId xmlns:a16="http://schemas.microsoft.com/office/drawing/2014/main" id="{FAFA922B-CEF0-4407-8978-A44FDD3FAA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2">
          <xdr14:nvContentPartPr>
            <xdr14:cNvPr id="1449" name="Ink 1448">
              <a:extLst>
                <a:ext uri="{FF2B5EF4-FFF2-40B4-BE49-F238E27FC236}">
                  <a16:creationId xmlns:a16="http://schemas.microsoft.com/office/drawing/2014/main" id="{DE1D5A8B-3CD1-4974-932A-BCD612BD847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3">
          <xdr14:nvContentPartPr>
            <xdr14:cNvPr id="1450" name="Ink 1449">
              <a:extLst>
                <a:ext uri="{FF2B5EF4-FFF2-40B4-BE49-F238E27FC236}">
                  <a16:creationId xmlns:a16="http://schemas.microsoft.com/office/drawing/2014/main" id="{9D3042E6-D7F5-401B-9F35-36C248E647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4">
          <xdr14:nvContentPartPr>
            <xdr14:cNvPr id="1451" name="Ink 1450">
              <a:extLst>
                <a:ext uri="{FF2B5EF4-FFF2-40B4-BE49-F238E27FC236}">
                  <a16:creationId xmlns:a16="http://schemas.microsoft.com/office/drawing/2014/main" id="{776FDE1C-67BE-4D9F-8108-362F59B4B2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5">
          <xdr14:nvContentPartPr>
            <xdr14:cNvPr id="1452" name="Ink 1451">
              <a:extLst>
                <a:ext uri="{FF2B5EF4-FFF2-40B4-BE49-F238E27FC236}">
                  <a16:creationId xmlns:a16="http://schemas.microsoft.com/office/drawing/2014/main" id="{970A42A0-D36B-4336-A71D-7A2C305E6E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6">
          <xdr14:nvContentPartPr>
            <xdr14:cNvPr id="1453" name="Ink 1452">
              <a:extLst>
                <a:ext uri="{FF2B5EF4-FFF2-40B4-BE49-F238E27FC236}">
                  <a16:creationId xmlns:a16="http://schemas.microsoft.com/office/drawing/2014/main" id="{C0F19494-4342-4C02-BA26-A04D0966A4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7">
          <xdr14:nvContentPartPr>
            <xdr14:cNvPr id="1454" name="Ink 1453">
              <a:extLst>
                <a:ext uri="{FF2B5EF4-FFF2-40B4-BE49-F238E27FC236}">
                  <a16:creationId xmlns:a16="http://schemas.microsoft.com/office/drawing/2014/main" id="{C420B833-8216-4756-9CB7-0DF8973E95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8">
          <xdr14:nvContentPartPr>
            <xdr14:cNvPr id="1455" name="Ink 1454">
              <a:extLst>
                <a:ext uri="{FF2B5EF4-FFF2-40B4-BE49-F238E27FC236}">
                  <a16:creationId xmlns:a16="http://schemas.microsoft.com/office/drawing/2014/main" id="{EC4FDE2A-8FEA-49F2-BDF3-67B9A19643F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9">
          <xdr14:nvContentPartPr>
            <xdr14:cNvPr id="1456" name="Ink 1455">
              <a:extLst>
                <a:ext uri="{FF2B5EF4-FFF2-40B4-BE49-F238E27FC236}">
                  <a16:creationId xmlns:a16="http://schemas.microsoft.com/office/drawing/2014/main" id="{C47E884E-B1EE-40A8-8BDE-B1E5382C19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0">
          <xdr14:nvContentPartPr>
            <xdr14:cNvPr id="1457" name="Ink 1456">
              <a:extLst>
                <a:ext uri="{FF2B5EF4-FFF2-40B4-BE49-F238E27FC236}">
                  <a16:creationId xmlns:a16="http://schemas.microsoft.com/office/drawing/2014/main" id="{471D2E81-CB21-4E12-B752-0CF63A9D95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1">
          <xdr14:nvContentPartPr>
            <xdr14:cNvPr id="1458" name="Ink 1457">
              <a:extLst>
                <a:ext uri="{FF2B5EF4-FFF2-40B4-BE49-F238E27FC236}">
                  <a16:creationId xmlns:a16="http://schemas.microsoft.com/office/drawing/2014/main" id="{F65E6573-F1DA-4C2C-869B-9A867B7EAD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2">
          <xdr14:nvContentPartPr>
            <xdr14:cNvPr id="1459" name="Ink 1458">
              <a:extLst>
                <a:ext uri="{FF2B5EF4-FFF2-40B4-BE49-F238E27FC236}">
                  <a16:creationId xmlns:a16="http://schemas.microsoft.com/office/drawing/2014/main" id="{F0D43895-E152-4436-97D5-2E65F6B0BE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3">
          <xdr14:nvContentPartPr>
            <xdr14:cNvPr id="1460" name="Ink 1459">
              <a:extLst>
                <a:ext uri="{FF2B5EF4-FFF2-40B4-BE49-F238E27FC236}">
                  <a16:creationId xmlns:a16="http://schemas.microsoft.com/office/drawing/2014/main" id="{DF216593-E437-4189-B94C-2436178866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4">
          <xdr14:nvContentPartPr>
            <xdr14:cNvPr id="1461" name="Ink 1460">
              <a:extLst>
                <a:ext uri="{FF2B5EF4-FFF2-40B4-BE49-F238E27FC236}">
                  <a16:creationId xmlns:a16="http://schemas.microsoft.com/office/drawing/2014/main" id="{AE921305-F6B6-43EE-8404-EC80BB462F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5">
          <xdr14:nvContentPartPr>
            <xdr14:cNvPr id="1462" name="Ink 1461">
              <a:extLst>
                <a:ext uri="{FF2B5EF4-FFF2-40B4-BE49-F238E27FC236}">
                  <a16:creationId xmlns:a16="http://schemas.microsoft.com/office/drawing/2014/main" id="{D80A2849-9639-448F-8D85-F96FD9DF19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6">
          <xdr14:nvContentPartPr>
            <xdr14:cNvPr id="1463" name="Ink 1462">
              <a:extLst>
                <a:ext uri="{FF2B5EF4-FFF2-40B4-BE49-F238E27FC236}">
                  <a16:creationId xmlns:a16="http://schemas.microsoft.com/office/drawing/2014/main" id="{2BB12045-AB2A-4795-99B7-6AB2E55EFE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7">
          <xdr14:nvContentPartPr>
            <xdr14:cNvPr id="1464" name="Ink 1463">
              <a:extLst>
                <a:ext uri="{FF2B5EF4-FFF2-40B4-BE49-F238E27FC236}">
                  <a16:creationId xmlns:a16="http://schemas.microsoft.com/office/drawing/2014/main" id="{29E5CDE2-74B8-4F02-92DB-12BC3C3685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8">
          <xdr14:nvContentPartPr>
            <xdr14:cNvPr id="1465" name="Ink 1464">
              <a:extLst>
                <a:ext uri="{FF2B5EF4-FFF2-40B4-BE49-F238E27FC236}">
                  <a16:creationId xmlns:a16="http://schemas.microsoft.com/office/drawing/2014/main" id="{438E6539-EE8C-482B-BE45-D16E35E700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9">
          <xdr14:nvContentPartPr>
            <xdr14:cNvPr id="1466" name="Ink 1465">
              <a:extLst>
                <a:ext uri="{FF2B5EF4-FFF2-40B4-BE49-F238E27FC236}">
                  <a16:creationId xmlns:a16="http://schemas.microsoft.com/office/drawing/2014/main" id="{AE71073A-5562-46B7-A5D6-F2FE751A22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0">
          <xdr14:nvContentPartPr>
            <xdr14:cNvPr id="1467" name="Ink 1466">
              <a:extLst>
                <a:ext uri="{FF2B5EF4-FFF2-40B4-BE49-F238E27FC236}">
                  <a16:creationId xmlns:a16="http://schemas.microsoft.com/office/drawing/2014/main" id="{A68F5BC7-B138-48DB-A09E-748F29CB94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1">
          <xdr14:nvContentPartPr>
            <xdr14:cNvPr id="1468" name="Ink 1467">
              <a:extLst>
                <a:ext uri="{FF2B5EF4-FFF2-40B4-BE49-F238E27FC236}">
                  <a16:creationId xmlns:a16="http://schemas.microsoft.com/office/drawing/2014/main" id="{661D61B8-6A14-472B-A539-C9643B686B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2">
          <xdr14:nvContentPartPr>
            <xdr14:cNvPr id="1469" name="Ink 1468">
              <a:extLst>
                <a:ext uri="{FF2B5EF4-FFF2-40B4-BE49-F238E27FC236}">
                  <a16:creationId xmlns:a16="http://schemas.microsoft.com/office/drawing/2014/main" id="{0279C341-DF3C-4C95-A417-59A77F5512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3">
          <xdr14:nvContentPartPr>
            <xdr14:cNvPr id="1470" name="Ink 1469">
              <a:extLst>
                <a:ext uri="{FF2B5EF4-FFF2-40B4-BE49-F238E27FC236}">
                  <a16:creationId xmlns:a16="http://schemas.microsoft.com/office/drawing/2014/main" id="{C1ADD11C-4BF6-43A6-A5C6-D70F2D2375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4">
          <xdr14:nvContentPartPr>
            <xdr14:cNvPr id="1471" name="Ink 1470">
              <a:extLst>
                <a:ext uri="{FF2B5EF4-FFF2-40B4-BE49-F238E27FC236}">
                  <a16:creationId xmlns:a16="http://schemas.microsoft.com/office/drawing/2014/main" id="{EE4FA839-6BE3-4205-8FC6-6C77EFE457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5">
          <xdr14:nvContentPartPr>
            <xdr14:cNvPr id="1472" name="Ink 1471">
              <a:extLst>
                <a:ext uri="{FF2B5EF4-FFF2-40B4-BE49-F238E27FC236}">
                  <a16:creationId xmlns:a16="http://schemas.microsoft.com/office/drawing/2014/main" id="{AB0D7FC4-7F41-4AE0-9CB0-E8B0422B0A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6">
          <xdr14:nvContentPartPr>
            <xdr14:cNvPr id="1473" name="Ink 1472">
              <a:extLst>
                <a:ext uri="{FF2B5EF4-FFF2-40B4-BE49-F238E27FC236}">
                  <a16:creationId xmlns:a16="http://schemas.microsoft.com/office/drawing/2014/main" id="{31B23CEF-05A7-49B9-8D29-9DC796CCE8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7">
          <xdr14:nvContentPartPr>
            <xdr14:cNvPr id="1474" name="Ink 1473">
              <a:extLst>
                <a:ext uri="{FF2B5EF4-FFF2-40B4-BE49-F238E27FC236}">
                  <a16:creationId xmlns:a16="http://schemas.microsoft.com/office/drawing/2014/main" id="{CF174999-65E1-4B32-BBA3-3C6A36C73C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8">
          <xdr14:nvContentPartPr>
            <xdr14:cNvPr id="1475" name="Ink 1474">
              <a:extLst>
                <a:ext uri="{FF2B5EF4-FFF2-40B4-BE49-F238E27FC236}">
                  <a16:creationId xmlns:a16="http://schemas.microsoft.com/office/drawing/2014/main" id="{39CE34AA-FC3D-4CE6-801E-0D175B8820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9">
          <xdr14:nvContentPartPr>
            <xdr14:cNvPr id="1476" name="Ink 1475">
              <a:extLst>
                <a:ext uri="{FF2B5EF4-FFF2-40B4-BE49-F238E27FC236}">
                  <a16:creationId xmlns:a16="http://schemas.microsoft.com/office/drawing/2014/main" id="{C6F0BB00-D4C2-4D6E-8DAC-B36BCAF25D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0">
          <xdr14:nvContentPartPr>
            <xdr14:cNvPr id="1477" name="Ink 1476">
              <a:extLst>
                <a:ext uri="{FF2B5EF4-FFF2-40B4-BE49-F238E27FC236}">
                  <a16:creationId xmlns:a16="http://schemas.microsoft.com/office/drawing/2014/main" id="{283F5383-33C1-4567-B9B2-7711600EEC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1">
          <xdr14:nvContentPartPr>
            <xdr14:cNvPr id="1478" name="Ink 1477">
              <a:extLst>
                <a:ext uri="{FF2B5EF4-FFF2-40B4-BE49-F238E27FC236}">
                  <a16:creationId xmlns:a16="http://schemas.microsoft.com/office/drawing/2014/main" id="{CE5EE946-FD85-4965-B349-D4A6C81163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2">
          <xdr14:nvContentPartPr>
            <xdr14:cNvPr id="1479" name="Ink 1478">
              <a:extLst>
                <a:ext uri="{FF2B5EF4-FFF2-40B4-BE49-F238E27FC236}">
                  <a16:creationId xmlns:a16="http://schemas.microsoft.com/office/drawing/2014/main" id="{83360F3C-98E6-494A-8833-A0C82783FE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3">
          <xdr14:nvContentPartPr>
            <xdr14:cNvPr id="1480" name="Ink 1479">
              <a:extLst>
                <a:ext uri="{FF2B5EF4-FFF2-40B4-BE49-F238E27FC236}">
                  <a16:creationId xmlns:a16="http://schemas.microsoft.com/office/drawing/2014/main" id="{ECFEFC1B-9A1C-40BC-A56F-D037CFB90B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4">
          <xdr14:nvContentPartPr>
            <xdr14:cNvPr id="1481" name="Ink 1480">
              <a:extLst>
                <a:ext uri="{FF2B5EF4-FFF2-40B4-BE49-F238E27FC236}">
                  <a16:creationId xmlns:a16="http://schemas.microsoft.com/office/drawing/2014/main" id="{A518C5BD-3B30-4335-8474-BC86669269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5">
          <xdr14:nvContentPartPr>
            <xdr14:cNvPr id="1482" name="Ink 1481">
              <a:extLst>
                <a:ext uri="{FF2B5EF4-FFF2-40B4-BE49-F238E27FC236}">
                  <a16:creationId xmlns:a16="http://schemas.microsoft.com/office/drawing/2014/main" id="{D8EDDC85-2C92-4ABB-99AA-06389DBF32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6">
          <xdr14:nvContentPartPr>
            <xdr14:cNvPr id="1483" name="Ink 1482">
              <a:extLst>
                <a:ext uri="{FF2B5EF4-FFF2-40B4-BE49-F238E27FC236}">
                  <a16:creationId xmlns:a16="http://schemas.microsoft.com/office/drawing/2014/main" id="{97255CD9-A84F-4B38-BDE1-D600A911F5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7">
          <xdr14:nvContentPartPr>
            <xdr14:cNvPr id="1484" name="Ink 1483">
              <a:extLst>
                <a:ext uri="{FF2B5EF4-FFF2-40B4-BE49-F238E27FC236}">
                  <a16:creationId xmlns:a16="http://schemas.microsoft.com/office/drawing/2014/main" id="{D1389D83-FDB9-418B-A87B-A141F882E8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8">
          <xdr14:nvContentPartPr>
            <xdr14:cNvPr id="1485" name="Ink 1484">
              <a:extLst>
                <a:ext uri="{FF2B5EF4-FFF2-40B4-BE49-F238E27FC236}">
                  <a16:creationId xmlns:a16="http://schemas.microsoft.com/office/drawing/2014/main" id="{4D1CFB6C-26C1-414D-9BBC-02CDB6C1D9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9">
          <xdr14:nvContentPartPr>
            <xdr14:cNvPr id="1486" name="Ink 1485">
              <a:extLst>
                <a:ext uri="{FF2B5EF4-FFF2-40B4-BE49-F238E27FC236}">
                  <a16:creationId xmlns:a16="http://schemas.microsoft.com/office/drawing/2014/main" id="{379848D8-4BB8-4F35-AE7D-DC73BDF579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0">
          <xdr14:nvContentPartPr>
            <xdr14:cNvPr id="1487" name="Ink 1486">
              <a:extLst>
                <a:ext uri="{FF2B5EF4-FFF2-40B4-BE49-F238E27FC236}">
                  <a16:creationId xmlns:a16="http://schemas.microsoft.com/office/drawing/2014/main" id="{EFB5A428-811F-4361-B9B1-62D6E697F0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1">
          <xdr14:nvContentPartPr>
            <xdr14:cNvPr id="1488" name="Ink 1487">
              <a:extLst>
                <a:ext uri="{FF2B5EF4-FFF2-40B4-BE49-F238E27FC236}">
                  <a16:creationId xmlns:a16="http://schemas.microsoft.com/office/drawing/2014/main" id="{997ECF61-2A1F-4EDA-9124-57ACE5D868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2">
          <xdr14:nvContentPartPr>
            <xdr14:cNvPr id="1489" name="Ink 1488">
              <a:extLst>
                <a:ext uri="{FF2B5EF4-FFF2-40B4-BE49-F238E27FC236}">
                  <a16:creationId xmlns:a16="http://schemas.microsoft.com/office/drawing/2014/main" id="{B6262AC2-D32F-427E-B6D3-320B20760A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3">
          <xdr14:nvContentPartPr>
            <xdr14:cNvPr id="1490" name="Ink 1489">
              <a:extLst>
                <a:ext uri="{FF2B5EF4-FFF2-40B4-BE49-F238E27FC236}">
                  <a16:creationId xmlns:a16="http://schemas.microsoft.com/office/drawing/2014/main" id="{4D46B7B2-CC3F-4310-9416-F0819ACB63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4">
          <xdr14:nvContentPartPr>
            <xdr14:cNvPr id="1491" name="Ink 1490">
              <a:extLst>
                <a:ext uri="{FF2B5EF4-FFF2-40B4-BE49-F238E27FC236}">
                  <a16:creationId xmlns:a16="http://schemas.microsoft.com/office/drawing/2014/main" id="{0781E806-E64C-499C-8B3D-FDCF4ED875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5">
          <xdr14:nvContentPartPr>
            <xdr14:cNvPr id="1492" name="Ink 1491">
              <a:extLst>
                <a:ext uri="{FF2B5EF4-FFF2-40B4-BE49-F238E27FC236}">
                  <a16:creationId xmlns:a16="http://schemas.microsoft.com/office/drawing/2014/main" id="{1ED0A501-E41F-4C77-A54E-66F2424777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6">
          <xdr14:nvContentPartPr>
            <xdr14:cNvPr id="1493" name="Ink 1492">
              <a:extLst>
                <a:ext uri="{FF2B5EF4-FFF2-40B4-BE49-F238E27FC236}">
                  <a16:creationId xmlns:a16="http://schemas.microsoft.com/office/drawing/2014/main" id="{06EE71F5-0B81-453F-9467-E2A2D13D3E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7">
          <xdr14:nvContentPartPr>
            <xdr14:cNvPr id="1494" name="Ink 1493">
              <a:extLst>
                <a:ext uri="{FF2B5EF4-FFF2-40B4-BE49-F238E27FC236}">
                  <a16:creationId xmlns:a16="http://schemas.microsoft.com/office/drawing/2014/main" id="{73AB28D6-5192-4478-8693-3736FDDF23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8">
          <xdr14:nvContentPartPr>
            <xdr14:cNvPr id="1495" name="Ink 1494">
              <a:extLst>
                <a:ext uri="{FF2B5EF4-FFF2-40B4-BE49-F238E27FC236}">
                  <a16:creationId xmlns:a16="http://schemas.microsoft.com/office/drawing/2014/main" id="{89294899-8706-4B95-9E43-A02AAE8D8A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9">
          <xdr14:nvContentPartPr>
            <xdr14:cNvPr id="1496" name="Ink 1495">
              <a:extLst>
                <a:ext uri="{FF2B5EF4-FFF2-40B4-BE49-F238E27FC236}">
                  <a16:creationId xmlns:a16="http://schemas.microsoft.com/office/drawing/2014/main" id="{83C95934-ED8A-48E8-A1B9-872DAB2263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0">
          <xdr14:nvContentPartPr>
            <xdr14:cNvPr id="1497" name="Ink 1496">
              <a:extLst>
                <a:ext uri="{FF2B5EF4-FFF2-40B4-BE49-F238E27FC236}">
                  <a16:creationId xmlns:a16="http://schemas.microsoft.com/office/drawing/2014/main" id="{942C7FE8-D7CF-46EA-BB1B-CF5128A64B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1">
          <xdr14:nvContentPartPr>
            <xdr14:cNvPr id="1498" name="Ink 1497">
              <a:extLst>
                <a:ext uri="{FF2B5EF4-FFF2-40B4-BE49-F238E27FC236}">
                  <a16:creationId xmlns:a16="http://schemas.microsoft.com/office/drawing/2014/main" id="{DF293D56-7942-484F-8205-F06BD7AACF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2">
          <xdr14:nvContentPartPr>
            <xdr14:cNvPr id="1499" name="Ink 1498">
              <a:extLst>
                <a:ext uri="{FF2B5EF4-FFF2-40B4-BE49-F238E27FC236}">
                  <a16:creationId xmlns:a16="http://schemas.microsoft.com/office/drawing/2014/main" id="{36A382A9-9A53-4430-946A-F288B8DC75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3">
          <xdr14:nvContentPartPr>
            <xdr14:cNvPr id="1500" name="Ink 1499">
              <a:extLst>
                <a:ext uri="{FF2B5EF4-FFF2-40B4-BE49-F238E27FC236}">
                  <a16:creationId xmlns:a16="http://schemas.microsoft.com/office/drawing/2014/main" id="{4F11F374-4902-4383-A49E-275FFF274A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4">
          <xdr14:nvContentPartPr>
            <xdr14:cNvPr id="1501" name="Ink 1500">
              <a:extLst>
                <a:ext uri="{FF2B5EF4-FFF2-40B4-BE49-F238E27FC236}">
                  <a16:creationId xmlns:a16="http://schemas.microsoft.com/office/drawing/2014/main" id="{55E9598F-E791-459C-BF58-661B388BDB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5">
          <xdr14:nvContentPartPr>
            <xdr14:cNvPr id="1502" name="Ink 1501">
              <a:extLst>
                <a:ext uri="{FF2B5EF4-FFF2-40B4-BE49-F238E27FC236}">
                  <a16:creationId xmlns:a16="http://schemas.microsoft.com/office/drawing/2014/main" id="{3D5BD9B9-144E-4FEE-93B7-3B89ECCE33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6">
          <xdr14:nvContentPartPr>
            <xdr14:cNvPr id="1503" name="Ink 1502">
              <a:extLst>
                <a:ext uri="{FF2B5EF4-FFF2-40B4-BE49-F238E27FC236}">
                  <a16:creationId xmlns:a16="http://schemas.microsoft.com/office/drawing/2014/main" id="{99F5A87F-7AE4-4062-BE15-00CA30FF43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7">
          <xdr14:nvContentPartPr>
            <xdr14:cNvPr id="1504" name="Ink 1503">
              <a:extLst>
                <a:ext uri="{FF2B5EF4-FFF2-40B4-BE49-F238E27FC236}">
                  <a16:creationId xmlns:a16="http://schemas.microsoft.com/office/drawing/2014/main" id="{BE02179C-F78F-47CD-874A-D1F77CC96D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8">
          <xdr14:nvContentPartPr>
            <xdr14:cNvPr id="1505" name="Ink 1504">
              <a:extLst>
                <a:ext uri="{FF2B5EF4-FFF2-40B4-BE49-F238E27FC236}">
                  <a16:creationId xmlns:a16="http://schemas.microsoft.com/office/drawing/2014/main" id="{03C04F73-C89D-47EB-A8D7-7311BABE48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9">
          <xdr14:nvContentPartPr>
            <xdr14:cNvPr id="1506" name="Ink 1505">
              <a:extLst>
                <a:ext uri="{FF2B5EF4-FFF2-40B4-BE49-F238E27FC236}">
                  <a16:creationId xmlns:a16="http://schemas.microsoft.com/office/drawing/2014/main" id="{C7D15F0C-733B-44F8-9380-36A1136A15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1">
          <xdr14:nvContentPartPr>
            <xdr14:cNvPr id="1507" name="Ink 1506">
              <a:extLst>
                <a:ext uri="{FF2B5EF4-FFF2-40B4-BE49-F238E27FC236}">
                  <a16:creationId xmlns:a16="http://schemas.microsoft.com/office/drawing/2014/main" id="{27907443-655C-4E72-9BDE-C54CCF6D24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93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3">
          <xdr14:nvContentPartPr>
            <xdr14:cNvPr id="1508" name="Ink 1507">
              <a:extLst>
                <a:ext uri="{FF2B5EF4-FFF2-40B4-BE49-F238E27FC236}">
                  <a16:creationId xmlns:a16="http://schemas.microsoft.com/office/drawing/2014/main" id="{CFFB9EEC-B8C2-4CF0-BAAD-9F8A8D6726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4">
          <xdr14:nvContentPartPr>
            <xdr14:cNvPr id="1509" name="Ink 1508">
              <a:extLst>
                <a:ext uri="{FF2B5EF4-FFF2-40B4-BE49-F238E27FC236}">
                  <a16:creationId xmlns:a16="http://schemas.microsoft.com/office/drawing/2014/main" id="{A2C753DD-0B04-4C4A-A7A8-8A7ED35537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5">
          <xdr14:nvContentPartPr>
            <xdr14:cNvPr id="1510" name="Ink 1509">
              <a:extLst>
                <a:ext uri="{FF2B5EF4-FFF2-40B4-BE49-F238E27FC236}">
                  <a16:creationId xmlns:a16="http://schemas.microsoft.com/office/drawing/2014/main" id="{8CDDC301-B14D-4D12-80CB-034F6180C0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6">
          <xdr14:nvContentPartPr>
            <xdr14:cNvPr id="1511" name="Ink 1510">
              <a:extLst>
                <a:ext uri="{FF2B5EF4-FFF2-40B4-BE49-F238E27FC236}">
                  <a16:creationId xmlns:a16="http://schemas.microsoft.com/office/drawing/2014/main" id="{8966926E-DBE7-40FC-8B67-C4272B8776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7">
          <xdr14:nvContentPartPr>
            <xdr14:cNvPr id="1512" name="Ink 1511">
              <a:extLst>
                <a:ext uri="{FF2B5EF4-FFF2-40B4-BE49-F238E27FC236}">
                  <a16:creationId xmlns:a16="http://schemas.microsoft.com/office/drawing/2014/main" id="{81675561-0C6E-4343-8F03-40917C8B04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8">
          <xdr14:nvContentPartPr>
            <xdr14:cNvPr id="1513" name="Ink 1512">
              <a:extLst>
                <a:ext uri="{FF2B5EF4-FFF2-40B4-BE49-F238E27FC236}">
                  <a16:creationId xmlns:a16="http://schemas.microsoft.com/office/drawing/2014/main" id="{7315A59D-384E-424E-86A7-88C74618C3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9">
          <xdr14:nvContentPartPr>
            <xdr14:cNvPr id="1514" name="Ink 1513">
              <a:extLst>
                <a:ext uri="{FF2B5EF4-FFF2-40B4-BE49-F238E27FC236}">
                  <a16:creationId xmlns:a16="http://schemas.microsoft.com/office/drawing/2014/main" id="{13A47F9C-5973-4A4C-BCED-AA6D276953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1">
          <xdr14:nvContentPartPr>
            <xdr14:cNvPr id="1515" name="Ink 1514">
              <a:extLst>
                <a:ext uri="{FF2B5EF4-FFF2-40B4-BE49-F238E27FC236}">
                  <a16:creationId xmlns:a16="http://schemas.microsoft.com/office/drawing/2014/main" id="{619E387F-0D68-40FA-A10A-E253915EC9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2">
          <xdr14:nvContentPartPr>
            <xdr14:cNvPr id="1516" name="Ink 1515">
              <a:extLst>
                <a:ext uri="{FF2B5EF4-FFF2-40B4-BE49-F238E27FC236}">
                  <a16:creationId xmlns:a16="http://schemas.microsoft.com/office/drawing/2014/main" id="{E3C8484D-8E7C-44C1-8806-A7BD1D47B6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3">
          <xdr14:nvContentPartPr>
            <xdr14:cNvPr id="1517" name="Ink 1516">
              <a:extLst>
                <a:ext uri="{FF2B5EF4-FFF2-40B4-BE49-F238E27FC236}">
                  <a16:creationId xmlns:a16="http://schemas.microsoft.com/office/drawing/2014/main" id="{518F22C9-A31E-4501-B239-5B640E27A4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4">
          <xdr14:nvContentPartPr>
            <xdr14:cNvPr id="1518" name="Ink 1517">
              <a:extLst>
                <a:ext uri="{FF2B5EF4-FFF2-40B4-BE49-F238E27FC236}">
                  <a16:creationId xmlns:a16="http://schemas.microsoft.com/office/drawing/2014/main" id="{2B18B09E-BF40-4452-8E3A-3D22DBAD95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5">
          <xdr14:nvContentPartPr>
            <xdr14:cNvPr id="1519" name="Ink 1518">
              <a:extLst>
                <a:ext uri="{FF2B5EF4-FFF2-40B4-BE49-F238E27FC236}">
                  <a16:creationId xmlns:a16="http://schemas.microsoft.com/office/drawing/2014/main" id="{32818FD0-9DCE-4CC9-A3CB-1A10CA6AED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6">
          <xdr14:nvContentPartPr>
            <xdr14:cNvPr id="1520" name="Ink 1519">
              <a:extLst>
                <a:ext uri="{FF2B5EF4-FFF2-40B4-BE49-F238E27FC236}">
                  <a16:creationId xmlns:a16="http://schemas.microsoft.com/office/drawing/2014/main" id="{04A67227-78B4-4D49-947E-E94CD4717B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7">
          <xdr14:nvContentPartPr>
            <xdr14:cNvPr id="1521" name="Ink 1520">
              <a:extLst>
                <a:ext uri="{FF2B5EF4-FFF2-40B4-BE49-F238E27FC236}">
                  <a16:creationId xmlns:a16="http://schemas.microsoft.com/office/drawing/2014/main" id="{0B856693-D486-48F4-A0A3-FD0092A3FA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8">
          <xdr14:nvContentPartPr>
            <xdr14:cNvPr id="1522" name="Ink 1521">
              <a:extLst>
                <a:ext uri="{FF2B5EF4-FFF2-40B4-BE49-F238E27FC236}">
                  <a16:creationId xmlns:a16="http://schemas.microsoft.com/office/drawing/2014/main" id="{DE312CEB-05AD-4ECF-906D-04580AAFCF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9">
          <xdr14:nvContentPartPr>
            <xdr14:cNvPr id="1523" name="Ink 1522">
              <a:extLst>
                <a:ext uri="{FF2B5EF4-FFF2-40B4-BE49-F238E27FC236}">
                  <a16:creationId xmlns:a16="http://schemas.microsoft.com/office/drawing/2014/main" id="{113CC28A-082F-4C5F-B737-D632633622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0">
          <xdr14:nvContentPartPr>
            <xdr14:cNvPr id="1524" name="Ink 1523">
              <a:extLst>
                <a:ext uri="{FF2B5EF4-FFF2-40B4-BE49-F238E27FC236}">
                  <a16:creationId xmlns:a16="http://schemas.microsoft.com/office/drawing/2014/main" id="{9CA05A4B-0777-4D19-B369-B7BE55649A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1">
          <xdr14:nvContentPartPr>
            <xdr14:cNvPr id="1525" name="Ink 1524">
              <a:extLst>
                <a:ext uri="{FF2B5EF4-FFF2-40B4-BE49-F238E27FC236}">
                  <a16:creationId xmlns:a16="http://schemas.microsoft.com/office/drawing/2014/main" id="{38FF866E-1732-422D-A248-52D0F6F044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2">
          <xdr14:nvContentPartPr>
            <xdr14:cNvPr id="1526" name="Ink 1525">
              <a:extLst>
                <a:ext uri="{FF2B5EF4-FFF2-40B4-BE49-F238E27FC236}">
                  <a16:creationId xmlns:a16="http://schemas.microsoft.com/office/drawing/2014/main" id="{70785D06-2F81-4EF4-B24D-4F4B3B79F2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116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3">
          <xdr14:nvContentPartPr>
            <xdr14:cNvPr id="1527" name="Ink 1526">
              <a:extLst>
                <a:ext uri="{FF2B5EF4-FFF2-40B4-BE49-F238E27FC236}">
                  <a16:creationId xmlns:a16="http://schemas.microsoft.com/office/drawing/2014/main" id="{DD996577-3323-4A16-8010-FC82BACF5F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4">
          <xdr14:nvContentPartPr>
            <xdr14:cNvPr id="1528" name="Ink 1527">
              <a:extLst>
                <a:ext uri="{FF2B5EF4-FFF2-40B4-BE49-F238E27FC236}">
                  <a16:creationId xmlns:a16="http://schemas.microsoft.com/office/drawing/2014/main" id="{D6764BE1-8863-4C2A-B31C-8D759167A4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5">
          <xdr14:nvContentPartPr>
            <xdr14:cNvPr id="1529" name="Ink 1528">
              <a:extLst>
                <a:ext uri="{FF2B5EF4-FFF2-40B4-BE49-F238E27FC236}">
                  <a16:creationId xmlns:a16="http://schemas.microsoft.com/office/drawing/2014/main" id="{EDD7B1C9-249A-436C-A7CA-AC41F7F562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6">
          <xdr14:nvContentPartPr>
            <xdr14:cNvPr id="1530" name="Ink 1529">
              <a:extLst>
                <a:ext uri="{FF2B5EF4-FFF2-40B4-BE49-F238E27FC236}">
                  <a16:creationId xmlns:a16="http://schemas.microsoft.com/office/drawing/2014/main" id="{FE361493-BEC5-4DA9-86F1-437E656D73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7">
          <xdr14:nvContentPartPr>
            <xdr14:cNvPr id="1531" name="Ink 1530">
              <a:extLst>
                <a:ext uri="{FF2B5EF4-FFF2-40B4-BE49-F238E27FC236}">
                  <a16:creationId xmlns:a16="http://schemas.microsoft.com/office/drawing/2014/main" id="{A3F28454-AD94-4BF8-9F2C-2046260443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116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8">
          <xdr14:nvContentPartPr>
            <xdr14:cNvPr id="1532" name="Ink 1531">
              <a:extLst>
                <a:ext uri="{FF2B5EF4-FFF2-40B4-BE49-F238E27FC236}">
                  <a16:creationId xmlns:a16="http://schemas.microsoft.com/office/drawing/2014/main" id="{41C2B8B6-AEF1-4A02-A4B0-C2510D4662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9">
          <xdr14:nvContentPartPr>
            <xdr14:cNvPr id="1533" name="Ink 1532">
              <a:extLst>
                <a:ext uri="{FF2B5EF4-FFF2-40B4-BE49-F238E27FC236}">
                  <a16:creationId xmlns:a16="http://schemas.microsoft.com/office/drawing/2014/main" id="{29BC10BD-4819-48CE-B7A7-6E95CB2DF0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0">
          <xdr14:nvContentPartPr>
            <xdr14:cNvPr id="1534" name="Ink 1533">
              <a:extLst>
                <a:ext uri="{FF2B5EF4-FFF2-40B4-BE49-F238E27FC236}">
                  <a16:creationId xmlns:a16="http://schemas.microsoft.com/office/drawing/2014/main" id="{83FD5222-F57B-4BF1-B361-DB138691CE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1">
          <xdr14:nvContentPartPr>
            <xdr14:cNvPr id="1535" name="Ink 1534">
              <a:extLst>
                <a:ext uri="{FF2B5EF4-FFF2-40B4-BE49-F238E27FC236}">
                  <a16:creationId xmlns:a16="http://schemas.microsoft.com/office/drawing/2014/main" id="{0B055F4E-0752-47FB-81AF-028D01F065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2">
          <xdr14:nvContentPartPr>
            <xdr14:cNvPr id="1536" name="Ink 1535">
              <a:extLst>
                <a:ext uri="{FF2B5EF4-FFF2-40B4-BE49-F238E27FC236}">
                  <a16:creationId xmlns:a16="http://schemas.microsoft.com/office/drawing/2014/main" id="{72148E28-F7CF-4E13-89C7-CBCCBF6979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3">
          <xdr14:nvContentPartPr>
            <xdr14:cNvPr id="1537" name="Ink 1536">
              <a:extLst>
                <a:ext uri="{FF2B5EF4-FFF2-40B4-BE49-F238E27FC236}">
                  <a16:creationId xmlns:a16="http://schemas.microsoft.com/office/drawing/2014/main" id="{EE0C2E57-AC83-4604-A7DD-ADE6F9E916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4">
          <xdr14:nvContentPartPr>
            <xdr14:cNvPr id="1538" name="Ink 1537">
              <a:extLst>
                <a:ext uri="{FF2B5EF4-FFF2-40B4-BE49-F238E27FC236}">
                  <a16:creationId xmlns:a16="http://schemas.microsoft.com/office/drawing/2014/main" id="{789334FD-1CCD-45C8-B3E1-2D9EF4B7E2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5">
          <xdr14:nvContentPartPr>
            <xdr14:cNvPr id="1539" name="Ink 1538">
              <a:extLst>
                <a:ext uri="{FF2B5EF4-FFF2-40B4-BE49-F238E27FC236}">
                  <a16:creationId xmlns:a16="http://schemas.microsoft.com/office/drawing/2014/main" id="{7A46DF0E-7C85-48C1-A020-5F617F2CB7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6">
          <xdr14:nvContentPartPr>
            <xdr14:cNvPr id="1540" name="Ink 1539">
              <a:extLst>
                <a:ext uri="{FF2B5EF4-FFF2-40B4-BE49-F238E27FC236}">
                  <a16:creationId xmlns:a16="http://schemas.microsoft.com/office/drawing/2014/main" id="{6DD9E914-CC2B-4DB9-AACB-3D73112D3E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7">
          <xdr14:nvContentPartPr>
            <xdr14:cNvPr id="1541" name="Ink 1540">
              <a:extLst>
                <a:ext uri="{FF2B5EF4-FFF2-40B4-BE49-F238E27FC236}">
                  <a16:creationId xmlns:a16="http://schemas.microsoft.com/office/drawing/2014/main" id="{FEE1590B-CDB1-4EBB-9A9A-58714FF12D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8">
          <xdr14:nvContentPartPr>
            <xdr14:cNvPr id="1542" name="Ink 1541">
              <a:extLst>
                <a:ext uri="{FF2B5EF4-FFF2-40B4-BE49-F238E27FC236}">
                  <a16:creationId xmlns:a16="http://schemas.microsoft.com/office/drawing/2014/main" id="{7F13190D-683D-43FE-9285-159AFB1A4F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0">
          <xdr14:nvContentPartPr>
            <xdr14:cNvPr id="1543" name="Ink 1542">
              <a:extLst>
                <a:ext uri="{FF2B5EF4-FFF2-40B4-BE49-F238E27FC236}">
                  <a16:creationId xmlns:a16="http://schemas.microsoft.com/office/drawing/2014/main" id="{D130C8A6-33F1-4E47-A6C4-1036A6E96E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2">
          <xdr14:nvContentPartPr>
            <xdr14:cNvPr id="1544" name="Ink 1543">
              <a:extLst>
                <a:ext uri="{FF2B5EF4-FFF2-40B4-BE49-F238E27FC236}">
                  <a16:creationId xmlns:a16="http://schemas.microsoft.com/office/drawing/2014/main" id="{A6270F57-3A8F-49E6-AA9E-CDE00AF369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3">
          <xdr14:nvContentPartPr>
            <xdr14:cNvPr id="1545" name="Ink 1544">
              <a:extLst>
                <a:ext uri="{FF2B5EF4-FFF2-40B4-BE49-F238E27FC236}">
                  <a16:creationId xmlns:a16="http://schemas.microsoft.com/office/drawing/2014/main" id="{C878789B-7872-4C75-A91B-CCBF9A5F207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4">
          <xdr14:nvContentPartPr>
            <xdr14:cNvPr id="1546" name="Ink 1545">
              <a:extLst>
                <a:ext uri="{FF2B5EF4-FFF2-40B4-BE49-F238E27FC236}">
                  <a16:creationId xmlns:a16="http://schemas.microsoft.com/office/drawing/2014/main" id="{3E30E973-4CD7-4179-B0C3-B65B891A74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5">
          <xdr14:nvContentPartPr>
            <xdr14:cNvPr id="1547" name="Ink 1546">
              <a:extLst>
                <a:ext uri="{FF2B5EF4-FFF2-40B4-BE49-F238E27FC236}">
                  <a16:creationId xmlns:a16="http://schemas.microsoft.com/office/drawing/2014/main" id="{991BDB7A-4B53-4CCD-8336-7B7CFDCBA5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6">
          <xdr14:nvContentPartPr>
            <xdr14:cNvPr id="1548" name="Ink 1547">
              <a:extLst>
                <a:ext uri="{FF2B5EF4-FFF2-40B4-BE49-F238E27FC236}">
                  <a16:creationId xmlns:a16="http://schemas.microsoft.com/office/drawing/2014/main" id="{DE152DC6-FB76-428F-9933-6995F8245B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7">
          <xdr14:nvContentPartPr>
            <xdr14:cNvPr id="1549" name="Ink 1548">
              <a:extLst>
                <a:ext uri="{FF2B5EF4-FFF2-40B4-BE49-F238E27FC236}">
                  <a16:creationId xmlns:a16="http://schemas.microsoft.com/office/drawing/2014/main" id="{2248F5C6-17DE-4410-A1FD-9DB97748D9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8">
          <xdr14:nvContentPartPr>
            <xdr14:cNvPr id="1550" name="Ink 1549">
              <a:extLst>
                <a:ext uri="{FF2B5EF4-FFF2-40B4-BE49-F238E27FC236}">
                  <a16:creationId xmlns:a16="http://schemas.microsoft.com/office/drawing/2014/main" id="{F6D294F8-C330-4F3E-9E9E-81723E46BB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0">
          <xdr14:nvContentPartPr>
            <xdr14:cNvPr id="1551" name="Ink 1550">
              <a:extLst>
                <a:ext uri="{FF2B5EF4-FFF2-40B4-BE49-F238E27FC236}">
                  <a16:creationId xmlns:a16="http://schemas.microsoft.com/office/drawing/2014/main" id="{B200F786-54B9-4A43-A15D-8DDD82927D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1">
          <xdr14:nvContentPartPr>
            <xdr14:cNvPr id="1552" name="Ink 1551">
              <a:extLst>
                <a:ext uri="{FF2B5EF4-FFF2-40B4-BE49-F238E27FC236}">
                  <a16:creationId xmlns:a16="http://schemas.microsoft.com/office/drawing/2014/main" id="{8027A867-D615-4BB5-9A95-1D6FEC2BB9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2">
          <xdr14:nvContentPartPr>
            <xdr14:cNvPr id="1553" name="Ink 1552">
              <a:extLst>
                <a:ext uri="{FF2B5EF4-FFF2-40B4-BE49-F238E27FC236}">
                  <a16:creationId xmlns:a16="http://schemas.microsoft.com/office/drawing/2014/main" id="{B18CABB6-BFB4-42A6-9D44-CDD2190D4F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3">
          <xdr14:nvContentPartPr>
            <xdr14:cNvPr id="1554" name="Ink 1553">
              <a:extLst>
                <a:ext uri="{FF2B5EF4-FFF2-40B4-BE49-F238E27FC236}">
                  <a16:creationId xmlns:a16="http://schemas.microsoft.com/office/drawing/2014/main" id="{40794947-060D-44D0-8EED-E7198FFB09E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4">
          <xdr14:nvContentPartPr>
            <xdr14:cNvPr id="1555" name="Ink 1554">
              <a:extLst>
                <a:ext uri="{FF2B5EF4-FFF2-40B4-BE49-F238E27FC236}">
                  <a16:creationId xmlns:a16="http://schemas.microsoft.com/office/drawing/2014/main" id="{0A40CFC9-C581-4F52-B978-E818BAA37E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5">
          <xdr14:nvContentPartPr>
            <xdr14:cNvPr id="1556" name="Ink 1555">
              <a:extLst>
                <a:ext uri="{FF2B5EF4-FFF2-40B4-BE49-F238E27FC236}">
                  <a16:creationId xmlns:a16="http://schemas.microsoft.com/office/drawing/2014/main" id="{B39FF299-F7A1-45E3-88DE-6A4E011261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6">
          <xdr14:nvContentPartPr>
            <xdr14:cNvPr id="1557" name="Ink 1556">
              <a:extLst>
                <a:ext uri="{FF2B5EF4-FFF2-40B4-BE49-F238E27FC236}">
                  <a16:creationId xmlns:a16="http://schemas.microsoft.com/office/drawing/2014/main" id="{9829136E-E93E-42C9-B459-BFC7FF7EA6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7">
          <xdr14:nvContentPartPr>
            <xdr14:cNvPr id="1558" name="Ink 1557">
              <a:extLst>
                <a:ext uri="{FF2B5EF4-FFF2-40B4-BE49-F238E27FC236}">
                  <a16:creationId xmlns:a16="http://schemas.microsoft.com/office/drawing/2014/main" id="{D7BFC859-67FB-4E03-9749-E2769A69D8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8">
          <xdr14:nvContentPartPr>
            <xdr14:cNvPr id="1559" name="Ink 1558">
              <a:extLst>
                <a:ext uri="{FF2B5EF4-FFF2-40B4-BE49-F238E27FC236}">
                  <a16:creationId xmlns:a16="http://schemas.microsoft.com/office/drawing/2014/main" id="{D6E9E238-4151-4CBA-BA76-5CFD98B6B0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9">
          <xdr14:nvContentPartPr>
            <xdr14:cNvPr id="1560" name="Ink 1559">
              <a:extLst>
                <a:ext uri="{FF2B5EF4-FFF2-40B4-BE49-F238E27FC236}">
                  <a16:creationId xmlns:a16="http://schemas.microsoft.com/office/drawing/2014/main" id="{8DD297E3-EA6B-4697-80F0-0D60FA411B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0">
          <xdr14:nvContentPartPr>
            <xdr14:cNvPr id="1561" name="Ink 1560">
              <a:extLst>
                <a:ext uri="{FF2B5EF4-FFF2-40B4-BE49-F238E27FC236}">
                  <a16:creationId xmlns:a16="http://schemas.microsoft.com/office/drawing/2014/main" id="{FC9E5C7B-1BEB-4945-8E0F-6C96901643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1">
          <xdr14:nvContentPartPr>
            <xdr14:cNvPr id="1562" name="Ink 1561">
              <a:extLst>
                <a:ext uri="{FF2B5EF4-FFF2-40B4-BE49-F238E27FC236}">
                  <a16:creationId xmlns:a16="http://schemas.microsoft.com/office/drawing/2014/main" id="{D80420A7-F2C2-4075-92DE-6547FEB7DD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2">
          <xdr14:nvContentPartPr>
            <xdr14:cNvPr id="1563" name="Ink 1562">
              <a:extLst>
                <a:ext uri="{FF2B5EF4-FFF2-40B4-BE49-F238E27FC236}">
                  <a16:creationId xmlns:a16="http://schemas.microsoft.com/office/drawing/2014/main" id="{473C4A26-FC6C-4617-BFDD-30414319E5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3">
          <xdr14:nvContentPartPr>
            <xdr14:cNvPr id="1564" name="Ink 1563">
              <a:extLst>
                <a:ext uri="{FF2B5EF4-FFF2-40B4-BE49-F238E27FC236}">
                  <a16:creationId xmlns:a16="http://schemas.microsoft.com/office/drawing/2014/main" id="{03714B65-60CB-435E-8494-E597CD20C7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4">
          <xdr14:nvContentPartPr>
            <xdr14:cNvPr id="1565" name="Ink 1564">
              <a:extLst>
                <a:ext uri="{FF2B5EF4-FFF2-40B4-BE49-F238E27FC236}">
                  <a16:creationId xmlns:a16="http://schemas.microsoft.com/office/drawing/2014/main" id="{A19B0FF7-8D1B-4944-9488-4E1BB0A86F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5">
          <xdr14:nvContentPartPr>
            <xdr14:cNvPr id="1566" name="Ink 1565">
              <a:extLst>
                <a:ext uri="{FF2B5EF4-FFF2-40B4-BE49-F238E27FC236}">
                  <a16:creationId xmlns:a16="http://schemas.microsoft.com/office/drawing/2014/main" id="{34347082-20E3-428C-B88C-7A9A03D5FE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6">
          <xdr14:nvContentPartPr>
            <xdr14:cNvPr id="1567" name="Ink 1566">
              <a:extLst>
                <a:ext uri="{FF2B5EF4-FFF2-40B4-BE49-F238E27FC236}">
                  <a16:creationId xmlns:a16="http://schemas.microsoft.com/office/drawing/2014/main" id="{02B16F9E-B605-425A-BBB7-284FAE1000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7">
          <xdr14:nvContentPartPr>
            <xdr14:cNvPr id="1568" name="Ink 1567">
              <a:extLst>
                <a:ext uri="{FF2B5EF4-FFF2-40B4-BE49-F238E27FC236}">
                  <a16:creationId xmlns:a16="http://schemas.microsoft.com/office/drawing/2014/main" id="{F4380841-E91D-4701-9F5A-575952B08E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8">
          <xdr14:nvContentPartPr>
            <xdr14:cNvPr id="1569" name="Ink 1568">
              <a:extLst>
                <a:ext uri="{FF2B5EF4-FFF2-40B4-BE49-F238E27FC236}">
                  <a16:creationId xmlns:a16="http://schemas.microsoft.com/office/drawing/2014/main" id="{FB623982-9C3B-45E7-9CC6-1CECA185C41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9">
          <xdr14:nvContentPartPr>
            <xdr14:cNvPr id="1570" name="Ink 1569">
              <a:extLst>
                <a:ext uri="{FF2B5EF4-FFF2-40B4-BE49-F238E27FC236}">
                  <a16:creationId xmlns:a16="http://schemas.microsoft.com/office/drawing/2014/main" id="{A72D0CD8-9E09-4BFD-9373-4192C96F94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0">
          <xdr14:nvContentPartPr>
            <xdr14:cNvPr id="1571" name="Ink 1570">
              <a:extLst>
                <a:ext uri="{FF2B5EF4-FFF2-40B4-BE49-F238E27FC236}">
                  <a16:creationId xmlns:a16="http://schemas.microsoft.com/office/drawing/2014/main" id="{79EBA34A-18C6-4DE5-999A-769794A8CA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1">
          <xdr14:nvContentPartPr>
            <xdr14:cNvPr id="1572" name="Ink 1571">
              <a:extLst>
                <a:ext uri="{FF2B5EF4-FFF2-40B4-BE49-F238E27FC236}">
                  <a16:creationId xmlns:a16="http://schemas.microsoft.com/office/drawing/2014/main" id="{6B57CC35-FD39-4277-9CFE-93DEFA11AA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2">
          <xdr14:nvContentPartPr>
            <xdr14:cNvPr id="1573" name="Ink 1572">
              <a:extLst>
                <a:ext uri="{FF2B5EF4-FFF2-40B4-BE49-F238E27FC236}">
                  <a16:creationId xmlns:a16="http://schemas.microsoft.com/office/drawing/2014/main" id="{02DD38E5-60B3-452A-AB7A-6A59211713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3">
          <xdr14:nvContentPartPr>
            <xdr14:cNvPr id="1574" name="Ink 1573">
              <a:extLst>
                <a:ext uri="{FF2B5EF4-FFF2-40B4-BE49-F238E27FC236}">
                  <a16:creationId xmlns:a16="http://schemas.microsoft.com/office/drawing/2014/main" id="{0F21BB89-EC5E-4561-AF86-E22733A6E9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4">
          <xdr14:nvContentPartPr>
            <xdr14:cNvPr id="1575" name="Ink 1574">
              <a:extLst>
                <a:ext uri="{FF2B5EF4-FFF2-40B4-BE49-F238E27FC236}">
                  <a16:creationId xmlns:a16="http://schemas.microsoft.com/office/drawing/2014/main" id="{620159F9-FFC1-49F9-9486-EABBF1F466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5">
          <xdr14:nvContentPartPr>
            <xdr14:cNvPr id="1576" name="Ink 1575">
              <a:extLst>
                <a:ext uri="{FF2B5EF4-FFF2-40B4-BE49-F238E27FC236}">
                  <a16:creationId xmlns:a16="http://schemas.microsoft.com/office/drawing/2014/main" id="{6678EB29-55E1-44DD-AFE5-358B211CC5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6">
          <xdr14:nvContentPartPr>
            <xdr14:cNvPr id="1577" name="Ink 1576">
              <a:extLst>
                <a:ext uri="{FF2B5EF4-FFF2-40B4-BE49-F238E27FC236}">
                  <a16:creationId xmlns:a16="http://schemas.microsoft.com/office/drawing/2014/main" id="{0CBABC4B-4BC3-45A2-88F2-DB700F698E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7">
          <xdr14:nvContentPartPr>
            <xdr14:cNvPr id="1578" name="Ink 1577">
              <a:extLst>
                <a:ext uri="{FF2B5EF4-FFF2-40B4-BE49-F238E27FC236}">
                  <a16:creationId xmlns:a16="http://schemas.microsoft.com/office/drawing/2014/main" id="{7E9E4AE2-0F4E-464A-A237-D1997352BF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8">
          <xdr14:nvContentPartPr>
            <xdr14:cNvPr id="1579" name="Ink 1578">
              <a:extLst>
                <a:ext uri="{FF2B5EF4-FFF2-40B4-BE49-F238E27FC236}">
                  <a16:creationId xmlns:a16="http://schemas.microsoft.com/office/drawing/2014/main" id="{EB5AD12B-E9EB-49B2-A72F-89B5E94A3B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9">
          <xdr14:nvContentPartPr>
            <xdr14:cNvPr id="1580" name="Ink 1579">
              <a:extLst>
                <a:ext uri="{FF2B5EF4-FFF2-40B4-BE49-F238E27FC236}">
                  <a16:creationId xmlns:a16="http://schemas.microsoft.com/office/drawing/2014/main" id="{AEBEEBD8-A4EB-4F41-95F5-AEFB75E70A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0">
          <xdr14:nvContentPartPr>
            <xdr14:cNvPr id="1581" name="Ink 1580">
              <a:extLst>
                <a:ext uri="{FF2B5EF4-FFF2-40B4-BE49-F238E27FC236}">
                  <a16:creationId xmlns:a16="http://schemas.microsoft.com/office/drawing/2014/main" id="{877C7151-82FD-41CE-B059-78FD439CAC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1">
          <xdr14:nvContentPartPr>
            <xdr14:cNvPr id="1582" name="Ink 1581">
              <a:extLst>
                <a:ext uri="{FF2B5EF4-FFF2-40B4-BE49-F238E27FC236}">
                  <a16:creationId xmlns:a16="http://schemas.microsoft.com/office/drawing/2014/main" id="{81577A2F-E217-4964-92BD-CCEE2ACC09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2">
          <xdr14:nvContentPartPr>
            <xdr14:cNvPr id="1583" name="Ink 1582">
              <a:extLst>
                <a:ext uri="{FF2B5EF4-FFF2-40B4-BE49-F238E27FC236}">
                  <a16:creationId xmlns:a16="http://schemas.microsoft.com/office/drawing/2014/main" id="{E4E95E5D-785E-48A6-A4B9-24505FFF30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3">
          <xdr14:nvContentPartPr>
            <xdr14:cNvPr id="1584" name="Ink 1583">
              <a:extLst>
                <a:ext uri="{FF2B5EF4-FFF2-40B4-BE49-F238E27FC236}">
                  <a16:creationId xmlns:a16="http://schemas.microsoft.com/office/drawing/2014/main" id="{55640F42-5CEE-451D-B3D3-54A9A613BB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4">
          <xdr14:nvContentPartPr>
            <xdr14:cNvPr id="1585" name="Ink 1584">
              <a:extLst>
                <a:ext uri="{FF2B5EF4-FFF2-40B4-BE49-F238E27FC236}">
                  <a16:creationId xmlns:a16="http://schemas.microsoft.com/office/drawing/2014/main" id="{95E69E36-564A-414B-A214-97B24B8EC3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5">
          <xdr14:nvContentPartPr>
            <xdr14:cNvPr id="1586" name="Ink 1585">
              <a:extLst>
                <a:ext uri="{FF2B5EF4-FFF2-40B4-BE49-F238E27FC236}">
                  <a16:creationId xmlns:a16="http://schemas.microsoft.com/office/drawing/2014/main" id="{B019AEA8-B3BE-44C0-A80A-34054D2EF4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6">
          <xdr14:nvContentPartPr>
            <xdr14:cNvPr id="1587" name="Ink 1586">
              <a:extLst>
                <a:ext uri="{FF2B5EF4-FFF2-40B4-BE49-F238E27FC236}">
                  <a16:creationId xmlns:a16="http://schemas.microsoft.com/office/drawing/2014/main" id="{5B2B6AEC-55EB-4490-9E59-B672C9526E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7">
          <xdr14:nvContentPartPr>
            <xdr14:cNvPr id="1588" name="Ink 1587">
              <a:extLst>
                <a:ext uri="{FF2B5EF4-FFF2-40B4-BE49-F238E27FC236}">
                  <a16:creationId xmlns:a16="http://schemas.microsoft.com/office/drawing/2014/main" id="{7C42D9AF-9B68-4F46-B469-511C8D6730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8">
          <xdr14:nvContentPartPr>
            <xdr14:cNvPr id="1589" name="Ink 1588">
              <a:extLst>
                <a:ext uri="{FF2B5EF4-FFF2-40B4-BE49-F238E27FC236}">
                  <a16:creationId xmlns:a16="http://schemas.microsoft.com/office/drawing/2014/main" id="{CF23D3CE-5770-4BD7-B8AA-BBD6CB1D20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9">
          <xdr14:nvContentPartPr>
            <xdr14:cNvPr id="1590" name="Ink 1589">
              <a:extLst>
                <a:ext uri="{FF2B5EF4-FFF2-40B4-BE49-F238E27FC236}">
                  <a16:creationId xmlns:a16="http://schemas.microsoft.com/office/drawing/2014/main" id="{B4E9AA2E-CB8B-4439-B236-6F92743AB5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0">
          <xdr14:nvContentPartPr>
            <xdr14:cNvPr id="1591" name="Ink 1590">
              <a:extLst>
                <a:ext uri="{FF2B5EF4-FFF2-40B4-BE49-F238E27FC236}">
                  <a16:creationId xmlns:a16="http://schemas.microsoft.com/office/drawing/2014/main" id="{FA2AC2F1-02F8-4698-9B73-3115DE4BF2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1">
          <xdr14:nvContentPartPr>
            <xdr14:cNvPr id="1592" name="Ink 1591">
              <a:extLst>
                <a:ext uri="{FF2B5EF4-FFF2-40B4-BE49-F238E27FC236}">
                  <a16:creationId xmlns:a16="http://schemas.microsoft.com/office/drawing/2014/main" id="{26FF02F7-5F53-455F-AFBA-CBB57B26AD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2">
          <xdr14:nvContentPartPr>
            <xdr14:cNvPr id="1593" name="Ink 1592">
              <a:extLst>
                <a:ext uri="{FF2B5EF4-FFF2-40B4-BE49-F238E27FC236}">
                  <a16:creationId xmlns:a16="http://schemas.microsoft.com/office/drawing/2014/main" id="{67CC636C-68DE-4EA3-8580-766FE7F681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3">
          <xdr14:nvContentPartPr>
            <xdr14:cNvPr id="1594" name="Ink 1593">
              <a:extLst>
                <a:ext uri="{FF2B5EF4-FFF2-40B4-BE49-F238E27FC236}">
                  <a16:creationId xmlns:a16="http://schemas.microsoft.com/office/drawing/2014/main" id="{8D9EDDB8-10BA-43FE-A99B-B645968A50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4">
          <xdr14:nvContentPartPr>
            <xdr14:cNvPr id="1595" name="Ink 1594">
              <a:extLst>
                <a:ext uri="{FF2B5EF4-FFF2-40B4-BE49-F238E27FC236}">
                  <a16:creationId xmlns:a16="http://schemas.microsoft.com/office/drawing/2014/main" id="{D9E61363-07D0-4F52-88BE-AE6F1EB63D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5">
          <xdr14:nvContentPartPr>
            <xdr14:cNvPr id="1596" name="Ink 1595">
              <a:extLst>
                <a:ext uri="{FF2B5EF4-FFF2-40B4-BE49-F238E27FC236}">
                  <a16:creationId xmlns:a16="http://schemas.microsoft.com/office/drawing/2014/main" id="{982D0B7E-68E8-4480-AEDA-3EBCC74C1B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6">
          <xdr14:nvContentPartPr>
            <xdr14:cNvPr id="1597" name="Ink 1596">
              <a:extLst>
                <a:ext uri="{FF2B5EF4-FFF2-40B4-BE49-F238E27FC236}">
                  <a16:creationId xmlns:a16="http://schemas.microsoft.com/office/drawing/2014/main" id="{0CA09CD5-898E-4D92-BB5F-3B5D47FEF4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7">
          <xdr14:nvContentPartPr>
            <xdr14:cNvPr id="1598" name="Ink 1597">
              <a:extLst>
                <a:ext uri="{FF2B5EF4-FFF2-40B4-BE49-F238E27FC236}">
                  <a16:creationId xmlns:a16="http://schemas.microsoft.com/office/drawing/2014/main" id="{D318930C-6C7A-4B1B-ADCA-6BE9F07B38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8">
          <xdr14:nvContentPartPr>
            <xdr14:cNvPr id="1599" name="Ink 1598">
              <a:extLst>
                <a:ext uri="{FF2B5EF4-FFF2-40B4-BE49-F238E27FC236}">
                  <a16:creationId xmlns:a16="http://schemas.microsoft.com/office/drawing/2014/main" id="{882C6B42-A35A-4A7B-BAD4-50E218ED37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9">
          <xdr14:nvContentPartPr>
            <xdr14:cNvPr id="1600" name="Ink 1599">
              <a:extLst>
                <a:ext uri="{FF2B5EF4-FFF2-40B4-BE49-F238E27FC236}">
                  <a16:creationId xmlns:a16="http://schemas.microsoft.com/office/drawing/2014/main" id="{2442590D-070D-4F35-AE03-99B6AD3CEB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0">
          <xdr14:nvContentPartPr>
            <xdr14:cNvPr id="1601" name="Ink 1600">
              <a:extLst>
                <a:ext uri="{FF2B5EF4-FFF2-40B4-BE49-F238E27FC236}">
                  <a16:creationId xmlns:a16="http://schemas.microsoft.com/office/drawing/2014/main" id="{18BD229D-1E82-4B17-B73D-077072A554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1">
          <xdr14:nvContentPartPr>
            <xdr14:cNvPr id="1602" name="Ink 1601">
              <a:extLst>
                <a:ext uri="{FF2B5EF4-FFF2-40B4-BE49-F238E27FC236}">
                  <a16:creationId xmlns:a16="http://schemas.microsoft.com/office/drawing/2014/main" id="{1425F23D-3B47-4DAD-B1A0-C16793B061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2">
          <xdr14:nvContentPartPr>
            <xdr14:cNvPr id="1603" name="Ink 1602">
              <a:extLst>
                <a:ext uri="{FF2B5EF4-FFF2-40B4-BE49-F238E27FC236}">
                  <a16:creationId xmlns:a16="http://schemas.microsoft.com/office/drawing/2014/main" id="{37F3D664-5209-44C9-98F1-1B7AF5DCE4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3">
          <xdr14:nvContentPartPr>
            <xdr14:cNvPr id="1604" name="Ink 1603">
              <a:extLst>
                <a:ext uri="{FF2B5EF4-FFF2-40B4-BE49-F238E27FC236}">
                  <a16:creationId xmlns:a16="http://schemas.microsoft.com/office/drawing/2014/main" id="{AC50D478-CD8B-49F2-A857-BD6D7F68FE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4">
          <xdr14:nvContentPartPr>
            <xdr14:cNvPr id="1605" name="Ink 1604">
              <a:extLst>
                <a:ext uri="{FF2B5EF4-FFF2-40B4-BE49-F238E27FC236}">
                  <a16:creationId xmlns:a16="http://schemas.microsoft.com/office/drawing/2014/main" id="{F1636F17-A67F-47D7-8EF2-4F11EBEC81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5">
          <xdr14:nvContentPartPr>
            <xdr14:cNvPr id="1606" name="Ink 1605">
              <a:extLst>
                <a:ext uri="{FF2B5EF4-FFF2-40B4-BE49-F238E27FC236}">
                  <a16:creationId xmlns:a16="http://schemas.microsoft.com/office/drawing/2014/main" id="{DC8938B7-E896-4385-9D95-6C22270D03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6">
          <xdr14:nvContentPartPr>
            <xdr14:cNvPr id="1607" name="Ink 1606">
              <a:extLst>
                <a:ext uri="{FF2B5EF4-FFF2-40B4-BE49-F238E27FC236}">
                  <a16:creationId xmlns:a16="http://schemas.microsoft.com/office/drawing/2014/main" id="{C646B443-A35C-49F9-B267-A38ECD2929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7">
          <xdr14:nvContentPartPr>
            <xdr14:cNvPr id="1608" name="Ink 1607">
              <a:extLst>
                <a:ext uri="{FF2B5EF4-FFF2-40B4-BE49-F238E27FC236}">
                  <a16:creationId xmlns:a16="http://schemas.microsoft.com/office/drawing/2014/main" id="{1D505A43-9356-461A-BCCA-B49B4E2EB9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8">
          <xdr14:nvContentPartPr>
            <xdr14:cNvPr id="1609" name="Ink 1608">
              <a:extLst>
                <a:ext uri="{FF2B5EF4-FFF2-40B4-BE49-F238E27FC236}">
                  <a16:creationId xmlns:a16="http://schemas.microsoft.com/office/drawing/2014/main" id="{21380A75-43E3-4E19-9EFF-739BBD5427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9">
          <xdr14:nvContentPartPr>
            <xdr14:cNvPr id="1610" name="Ink 1609">
              <a:extLst>
                <a:ext uri="{FF2B5EF4-FFF2-40B4-BE49-F238E27FC236}">
                  <a16:creationId xmlns:a16="http://schemas.microsoft.com/office/drawing/2014/main" id="{58C9873B-518F-4269-8ABD-3D1C9E7367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0">
          <xdr14:nvContentPartPr>
            <xdr14:cNvPr id="1611" name="Ink 1610">
              <a:extLst>
                <a:ext uri="{FF2B5EF4-FFF2-40B4-BE49-F238E27FC236}">
                  <a16:creationId xmlns:a16="http://schemas.microsoft.com/office/drawing/2014/main" id="{7FAF8E9E-EC73-4623-9488-159191EF21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1">
          <xdr14:nvContentPartPr>
            <xdr14:cNvPr id="1612" name="Ink 1611">
              <a:extLst>
                <a:ext uri="{FF2B5EF4-FFF2-40B4-BE49-F238E27FC236}">
                  <a16:creationId xmlns:a16="http://schemas.microsoft.com/office/drawing/2014/main" id="{E8939833-47C9-4EFE-BEF0-B7F5460293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2">
          <xdr14:nvContentPartPr>
            <xdr14:cNvPr id="1613" name="Ink 1612">
              <a:extLst>
                <a:ext uri="{FF2B5EF4-FFF2-40B4-BE49-F238E27FC236}">
                  <a16:creationId xmlns:a16="http://schemas.microsoft.com/office/drawing/2014/main" id="{AB12DF49-8B9E-4FB9-A1A8-FD7D82E252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3">
          <xdr14:nvContentPartPr>
            <xdr14:cNvPr id="1614" name="Ink 1613">
              <a:extLst>
                <a:ext uri="{FF2B5EF4-FFF2-40B4-BE49-F238E27FC236}">
                  <a16:creationId xmlns:a16="http://schemas.microsoft.com/office/drawing/2014/main" id="{6D6A50E3-DFE9-4C70-AB83-E84D89558B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4">
          <xdr14:nvContentPartPr>
            <xdr14:cNvPr id="1615" name="Ink 1614">
              <a:extLst>
                <a:ext uri="{FF2B5EF4-FFF2-40B4-BE49-F238E27FC236}">
                  <a16:creationId xmlns:a16="http://schemas.microsoft.com/office/drawing/2014/main" id="{6F8417D1-E9B0-44AE-9653-0D264644C8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5">
          <xdr14:nvContentPartPr>
            <xdr14:cNvPr id="1616" name="Ink 1615">
              <a:extLst>
                <a:ext uri="{FF2B5EF4-FFF2-40B4-BE49-F238E27FC236}">
                  <a16:creationId xmlns:a16="http://schemas.microsoft.com/office/drawing/2014/main" id="{93690D88-6F0B-4F21-87E6-35E0D17CE1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6">
          <xdr14:nvContentPartPr>
            <xdr14:cNvPr id="1617" name="Ink 1616">
              <a:extLst>
                <a:ext uri="{FF2B5EF4-FFF2-40B4-BE49-F238E27FC236}">
                  <a16:creationId xmlns:a16="http://schemas.microsoft.com/office/drawing/2014/main" id="{D98FAD74-8269-438F-B4BF-F2C5CC7517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7">
          <xdr14:nvContentPartPr>
            <xdr14:cNvPr id="1618" name="Ink 1617">
              <a:extLst>
                <a:ext uri="{FF2B5EF4-FFF2-40B4-BE49-F238E27FC236}">
                  <a16:creationId xmlns:a16="http://schemas.microsoft.com/office/drawing/2014/main" id="{BD53DB42-5AC7-452E-BD9C-755B01956A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8">
          <xdr14:nvContentPartPr>
            <xdr14:cNvPr id="1619" name="Ink 1618">
              <a:extLst>
                <a:ext uri="{FF2B5EF4-FFF2-40B4-BE49-F238E27FC236}">
                  <a16:creationId xmlns:a16="http://schemas.microsoft.com/office/drawing/2014/main" id="{99C50873-054D-452C-9DA6-2C23D6D45D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9">
          <xdr14:nvContentPartPr>
            <xdr14:cNvPr id="1620" name="Ink 1619">
              <a:extLst>
                <a:ext uri="{FF2B5EF4-FFF2-40B4-BE49-F238E27FC236}">
                  <a16:creationId xmlns:a16="http://schemas.microsoft.com/office/drawing/2014/main" id="{F2CFC223-AC78-4080-A6C8-C4F4791A69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0">
          <xdr14:nvContentPartPr>
            <xdr14:cNvPr id="1621" name="Ink 1620">
              <a:extLst>
                <a:ext uri="{FF2B5EF4-FFF2-40B4-BE49-F238E27FC236}">
                  <a16:creationId xmlns:a16="http://schemas.microsoft.com/office/drawing/2014/main" id="{A3E13746-4392-47FF-865F-DD7DDFA3CA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1">
          <xdr14:nvContentPartPr>
            <xdr14:cNvPr id="1622" name="Ink 1621">
              <a:extLst>
                <a:ext uri="{FF2B5EF4-FFF2-40B4-BE49-F238E27FC236}">
                  <a16:creationId xmlns:a16="http://schemas.microsoft.com/office/drawing/2014/main" id="{ED5BE19D-79B4-4254-BEAF-4453ED05E9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2">
          <xdr14:nvContentPartPr>
            <xdr14:cNvPr id="1623" name="Ink 1622">
              <a:extLst>
                <a:ext uri="{FF2B5EF4-FFF2-40B4-BE49-F238E27FC236}">
                  <a16:creationId xmlns:a16="http://schemas.microsoft.com/office/drawing/2014/main" id="{0D8B626A-B15F-420C-BF6A-63AF0644B7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3">
          <xdr14:nvContentPartPr>
            <xdr14:cNvPr id="1624" name="Ink 1623">
              <a:extLst>
                <a:ext uri="{FF2B5EF4-FFF2-40B4-BE49-F238E27FC236}">
                  <a16:creationId xmlns:a16="http://schemas.microsoft.com/office/drawing/2014/main" id="{5D9D1536-FEA9-4AE3-B3ED-0387F0011A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4">
          <xdr14:nvContentPartPr>
            <xdr14:cNvPr id="1625" name="Ink 1624">
              <a:extLst>
                <a:ext uri="{FF2B5EF4-FFF2-40B4-BE49-F238E27FC236}">
                  <a16:creationId xmlns:a16="http://schemas.microsoft.com/office/drawing/2014/main" id="{6B980407-C839-49AD-B656-39A976399E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5">
          <xdr14:nvContentPartPr>
            <xdr14:cNvPr id="1626" name="Ink 1625">
              <a:extLst>
                <a:ext uri="{FF2B5EF4-FFF2-40B4-BE49-F238E27FC236}">
                  <a16:creationId xmlns:a16="http://schemas.microsoft.com/office/drawing/2014/main" id="{E5C44AEF-676C-4C3B-BE5D-600CE78B0C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6">
          <xdr14:nvContentPartPr>
            <xdr14:cNvPr id="1627" name="Ink 1626">
              <a:extLst>
                <a:ext uri="{FF2B5EF4-FFF2-40B4-BE49-F238E27FC236}">
                  <a16:creationId xmlns:a16="http://schemas.microsoft.com/office/drawing/2014/main" id="{58B6B7A4-9E40-4F20-BD42-D289816AE4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7">
          <xdr14:nvContentPartPr>
            <xdr14:cNvPr id="1628" name="Ink 1627">
              <a:extLst>
                <a:ext uri="{FF2B5EF4-FFF2-40B4-BE49-F238E27FC236}">
                  <a16:creationId xmlns:a16="http://schemas.microsoft.com/office/drawing/2014/main" id="{7D0011E7-9018-41CC-B359-176724BDFB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8">
          <xdr14:nvContentPartPr>
            <xdr14:cNvPr id="1629" name="Ink 1628">
              <a:extLst>
                <a:ext uri="{FF2B5EF4-FFF2-40B4-BE49-F238E27FC236}">
                  <a16:creationId xmlns:a16="http://schemas.microsoft.com/office/drawing/2014/main" id="{ADB32605-220A-4DE6-BC45-458A1C3ADE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9">
          <xdr14:nvContentPartPr>
            <xdr14:cNvPr id="1630" name="Ink 1629">
              <a:extLst>
                <a:ext uri="{FF2B5EF4-FFF2-40B4-BE49-F238E27FC236}">
                  <a16:creationId xmlns:a16="http://schemas.microsoft.com/office/drawing/2014/main" id="{A7BCDC70-83A6-42C4-A93B-6A9B9CBADA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0">
          <xdr14:nvContentPartPr>
            <xdr14:cNvPr id="1631" name="Ink 1630">
              <a:extLst>
                <a:ext uri="{FF2B5EF4-FFF2-40B4-BE49-F238E27FC236}">
                  <a16:creationId xmlns:a16="http://schemas.microsoft.com/office/drawing/2014/main" id="{EFAF0B02-6614-4407-9B49-04AB175915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1">
          <xdr14:nvContentPartPr>
            <xdr14:cNvPr id="1632" name="Ink 1631">
              <a:extLst>
                <a:ext uri="{FF2B5EF4-FFF2-40B4-BE49-F238E27FC236}">
                  <a16:creationId xmlns:a16="http://schemas.microsoft.com/office/drawing/2014/main" id="{EA8C1BE2-8D56-49A4-B814-78007E8BAF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2">
          <xdr14:nvContentPartPr>
            <xdr14:cNvPr id="1633" name="Ink 1632">
              <a:extLst>
                <a:ext uri="{FF2B5EF4-FFF2-40B4-BE49-F238E27FC236}">
                  <a16:creationId xmlns:a16="http://schemas.microsoft.com/office/drawing/2014/main" id="{28C637B7-DDC2-4CAA-B721-85903A9C17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3">
          <xdr14:nvContentPartPr>
            <xdr14:cNvPr id="1634" name="Ink 1633">
              <a:extLst>
                <a:ext uri="{FF2B5EF4-FFF2-40B4-BE49-F238E27FC236}">
                  <a16:creationId xmlns:a16="http://schemas.microsoft.com/office/drawing/2014/main" id="{90CB5718-BAD5-4A54-B248-4E1135270D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4">
          <xdr14:nvContentPartPr>
            <xdr14:cNvPr id="1635" name="Ink 1634">
              <a:extLst>
                <a:ext uri="{FF2B5EF4-FFF2-40B4-BE49-F238E27FC236}">
                  <a16:creationId xmlns:a16="http://schemas.microsoft.com/office/drawing/2014/main" id="{0D2B3FCE-5DE6-43EB-81FB-F65ED5ACE3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5">
          <xdr14:nvContentPartPr>
            <xdr14:cNvPr id="1636" name="Ink 1635">
              <a:extLst>
                <a:ext uri="{FF2B5EF4-FFF2-40B4-BE49-F238E27FC236}">
                  <a16:creationId xmlns:a16="http://schemas.microsoft.com/office/drawing/2014/main" id="{6C7909AF-8889-4CAD-9487-0E95E126C7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6">
          <xdr14:nvContentPartPr>
            <xdr14:cNvPr id="1637" name="Ink 1636">
              <a:extLst>
                <a:ext uri="{FF2B5EF4-FFF2-40B4-BE49-F238E27FC236}">
                  <a16:creationId xmlns:a16="http://schemas.microsoft.com/office/drawing/2014/main" id="{DC98C0B7-25BF-49DF-A77B-DD35D64152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7">
          <xdr14:nvContentPartPr>
            <xdr14:cNvPr id="1638" name="Ink 1637">
              <a:extLst>
                <a:ext uri="{FF2B5EF4-FFF2-40B4-BE49-F238E27FC236}">
                  <a16:creationId xmlns:a16="http://schemas.microsoft.com/office/drawing/2014/main" id="{5A221733-09CF-45B8-B01B-716CB3FD36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8">
          <xdr14:nvContentPartPr>
            <xdr14:cNvPr id="1639" name="Ink 1638">
              <a:extLst>
                <a:ext uri="{FF2B5EF4-FFF2-40B4-BE49-F238E27FC236}">
                  <a16:creationId xmlns:a16="http://schemas.microsoft.com/office/drawing/2014/main" id="{200A05E2-6AE3-442A-A7CD-E72F350EEC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9">
          <xdr14:nvContentPartPr>
            <xdr14:cNvPr id="1640" name="Ink 1639">
              <a:extLst>
                <a:ext uri="{FF2B5EF4-FFF2-40B4-BE49-F238E27FC236}">
                  <a16:creationId xmlns:a16="http://schemas.microsoft.com/office/drawing/2014/main" id="{EC58BEEC-2DF3-4AFB-9E72-F43BF7F36A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0">
          <xdr14:nvContentPartPr>
            <xdr14:cNvPr id="1641" name="Ink 1640">
              <a:extLst>
                <a:ext uri="{FF2B5EF4-FFF2-40B4-BE49-F238E27FC236}">
                  <a16:creationId xmlns:a16="http://schemas.microsoft.com/office/drawing/2014/main" id="{18BF78AE-9480-4246-BE1E-F2D69EDC6C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1">
          <xdr14:nvContentPartPr>
            <xdr14:cNvPr id="1642" name="Ink 1641">
              <a:extLst>
                <a:ext uri="{FF2B5EF4-FFF2-40B4-BE49-F238E27FC236}">
                  <a16:creationId xmlns:a16="http://schemas.microsoft.com/office/drawing/2014/main" id="{D3906D48-E794-430C-ACF2-D48BAA004F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2">
          <xdr14:nvContentPartPr>
            <xdr14:cNvPr id="1643" name="Ink 1642">
              <a:extLst>
                <a:ext uri="{FF2B5EF4-FFF2-40B4-BE49-F238E27FC236}">
                  <a16:creationId xmlns:a16="http://schemas.microsoft.com/office/drawing/2014/main" id="{8F4AE566-D291-4B4F-8C0E-C74BD604FE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3">
          <xdr14:nvContentPartPr>
            <xdr14:cNvPr id="1644" name="Ink 1643">
              <a:extLst>
                <a:ext uri="{FF2B5EF4-FFF2-40B4-BE49-F238E27FC236}">
                  <a16:creationId xmlns:a16="http://schemas.microsoft.com/office/drawing/2014/main" id="{DE03E7EA-28CD-4A32-B220-7DF71153F7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4">
          <xdr14:nvContentPartPr>
            <xdr14:cNvPr id="1645" name="Ink 1644">
              <a:extLst>
                <a:ext uri="{FF2B5EF4-FFF2-40B4-BE49-F238E27FC236}">
                  <a16:creationId xmlns:a16="http://schemas.microsoft.com/office/drawing/2014/main" id="{72A62521-EC57-4B3F-BF94-ECFC6015A4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5">
          <xdr14:nvContentPartPr>
            <xdr14:cNvPr id="1646" name="Ink 1645">
              <a:extLst>
                <a:ext uri="{FF2B5EF4-FFF2-40B4-BE49-F238E27FC236}">
                  <a16:creationId xmlns:a16="http://schemas.microsoft.com/office/drawing/2014/main" id="{C410311C-AE00-4A55-AAEA-B38B82274D8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6">
          <xdr14:nvContentPartPr>
            <xdr14:cNvPr id="1647" name="Ink 1646">
              <a:extLst>
                <a:ext uri="{FF2B5EF4-FFF2-40B4-BE49-F238E27FC236}">
                  <a16:creationId xmlns:a16="http://schemas.microsoft.com/office/drawing/2014/main" id="{60A3C835-BB3B-44F9-B3E5-15EE05F7AA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7">
          <xdr14:nvContentPartPr>
            <xdr14:cNvPr id="1648" name="Ink 1647">
              <a:extLst>
                <a:ext uri="{FF2B5EF4-FFF2-40B4-BE49-F238E27FC236}">
                  <a16:creationId xmlns:a16="http://schemas.microsoft.com/office/drawing/2014/main" id="{1F8ABDC2-8409-4BE4-AA65-03A01D1D64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8">
          <xdr14:nvContentPartPr>
            <xdr14:cNvPr id="1649" name="Ink 1648">
              <a:extLst>
                <a:ext uri="{FF2B5EF4-FFF2-40B4-BE49-F238E27FC236}">
                  <a16:creationId xmlns:a16="http://schemas.microsoft.com/office/drawing/2014/main" id="{F7390765-BA26-4C1F-AB4A-A9E8AB0A17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9">
          <xdr14:nvContentPartPr>
            <xdr14:cNvPr id="1650" name="Ink 1649">
              <a:extLst>
                <a:ext uri="{FF2B5EF4-FFF2-40B4-BE49-F238E27FC236}">
                  <a16:creationId xmlns:a16="http://schemas.microsoft.com/office/drawing/2014/main" id="{01119EA1-4A60-4AA5-9E02-1220D3E5AA4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0">
          <xdr14:nvContentPartPr>
            <xdr14:cNvPr id="1651" name="Ink 1650">
              <a:extLst>
                <a:ext uri="{FF2B5EF4-FFF2-40B4-BE49-F238E27FC236}">
                  <a16:creationId xmlns:a16="http://schemas.microsoft.com/office/drawing/2014/main" id="{3B82C646-102D-4ECD-9205-0ADEEA1936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1">
          <xdr14:nvContentPartPr>
            <xdr14:cNvPr id="1652" name="Ink 1651">
              <a:extLst>
                <a:ext uri="{FF2B5EF4-FFF2-40B4-BE49-F238E27FC236}">
                  <a16:creationId xmlns:a16="http://schemas.microsoft.com/office/drawing/2014/main" id="{4332680E-EAC9-448C-B0B9-C8B7031F17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2">
          <xdr14:nvContentPartPr>
            <xdr14:cNvPr id="1653" name="Ink 1652">
              <a:extLst>
                <a:ext uri="{FF2B5EF4-FFF2-40B4-BE49-F238E27FC236}">
                  <a16:creationId xmlns:a16="http://schemas.microsoft.com/office/drawing/2014/main" id="{A81A24EC-1282-41F6-B8D5-BFA2D659AD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3">
          <xdr14:nvContentPartPr>
            <xdr14:cNvPr id="1654" name="Ink 1653">
              <a:extLst>
                <a:ext uri="{FF2B5EF4-FFF2-40B4-BE49-F238E27FC236}">
                  <a16:creationId xmlns:a16="http://schemas.microsoft.com/office/drawing/2014/main" id="{ADF9995E-6836-4CCC-8B77-D6D0ADA16EA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4">
          <xdr14:nvContentPartPr>
            <xdr14:cNvPr id="1655" name="Ink 1654">
              <a:extLst>
                <a:ext uri="{FF2B5EF4-FFF2-40B4-BE49-F238E27FC236}">
                  <a16:creationId xmlns:a16="http://schemas.microsoft.com/office/drawing/2014/main" id="{C79460F3-A5B2-4F39-988F-7B2B15E7AF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5">
          <xdr14:nvContentPartPr>
            <xdr14:cNvPr id="1656" name="Ink 1655">
              <a:extLst>
                <a:ext uri="{FF2B5EF4-FFF2-40B4-BE49-F238E27FC236}">
                  <a16:creationId xmlns:a16="http://schemas.microsoft.com/office/drawing/2014/main" id="{FFB976AE-D9AB-408D-BE6C-81BCBF400D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6">
          <xdr14:nvContentPartPr>
            <xdr14:cNvPr id="1657" name="Ink 1656">
              <a:extLst>
                <a:ext uri="{FF2B5EF4-FFF2-40B4-BE49-F238E27FC236}">
                  <a16:creationId xmlns:a16="http://schemas.microsoft.com/office/drawing/2014/main" id="{8FD8332D-E95B-4CC0-ADE6-24956E44B7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7">
          <xdr14:nvContentPartPr>
            <xdr14:cNvPr id="1658" name="Ink 1657">
              <a:extLst>
                <a:ext uri="{FF2B5EF4-FFF2-40B4-BE49-F238E27FC236}">
                  <a16:creationId xmlns:a16="http://schemas.microsoft.com/office/drawing/2014/main" id="{71A2C25C-3615-44A4-8C48-07F3452986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8">
          <xdr14:nvContentPartPr>
            <xdr14:cNvPr id="1659" name="Ink 1658">
              <a:extLst>
                <a:ext uri="{FF2B5EF4-FFF2-40B4-BE49-F238E27FC236}">
                  <a16:creationId xmlns:a16="http://schemas.microsoft.com/office/drawing/2014/main" id="{93625FDE-E6B6-41E7-B657-3DBF0CA45D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9">
          <xdr14:nvContentPartPr>
            <xdr14:cNvPr id="1660" name="Ink 1659">
              <a:extLst>
                <a:ext uri="{FF2B5EF4-FFF2-40B4-BE49-F238E27FC236}">
                  <a16:creationId xmlns:a16="http://schemas.microsoft.com/office/drawing/2014/main" id="{F95A5607-F143-49CC-A526-BC08D0F997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0">
          <xdr14:nvContentPartPr>
            <xdr14:cNvPr id="1661" name="Ink 1660">
              <a:extLst>
                <a:ext uri="{FF2B5EF4-FFF2-40B4-BE49-F238E27FC236}">
                  <a16:creationId xmlns:a16="http://schemas.microsoft.com/office/drawing/2014/main" id="{2A3676C0-EB9B-418A-BABF-6214B95DA5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1">
          <xdr14:nvContentPartPr>
            <xdr14:cNvPr id="1662" name="Ink 1661">
              <a:extLst>
                <a:ext uri="{FF2B5EF4-FFF2-40B4-BE49-F238E27FC236}">
                  <a16:creationId xmlns:a16="http://schemas.microsoft.com/office/drawing/2014/main" id="{B4C09E5D-5004-4D75-AABA-AAFC1D8A56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2">
          <xdr14:nvContentPartPr>
            <xdr14:cNvPr id="1663" name="Ink 1662">
              <a:extLst>
                <a:ext uri="{FF2B5EF4-FFF2-40B4-BE49-F238E27FC236}">
                  <a16:creationId xmlns:a16="http://schemas.microsoft.com/office/drawing/2014/main" id="{38ADD210-E6F2-477B-9964-DAB323351C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3">
          <xdr14:nvContentPartPr>
            <xdr14:cNvPr id="1664" name="Ink 1663">
              <a:extLst>
                <a:ext uri="{FF2B5EF4-FFF2-40B4-BE49-F238E27FC236}">
                  <a16:creationId xmlns:a16="http://schemas.microsoft.com/office/drawing/2014/main" id="{241691A5-272F-4476-B5A7-875ACD16F2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4">
          <xdr14:nvContentPartPr>
            <xdr14:cNvPr id="1665" name="Ink 1664">
              <a:extLst>
                <a:ext uri="{FF2B5EF4-FFF2-40B4-BE49-F238E27FC236}">
                  <a16:creationId xmlns:a16="http://schemas.microsoft.com/office/drawing/2014/main" id="{5F158E8B-8241-4599-B74F-668931099A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5">
          <xdr14:nvContentPartPr>
            <xdr14:cNvPr id="1666" name="Ink 1665">
              <a:extLst>
                <a:ext uri="{FF2B5EF4-FFF2-40B4-BE49-F238E27FC236}">
                  <a16:creationId xmlns:a16="http://schemas.microsoft.com/office/drawing/2014/main" id="{9032F272-7530-423F-8D42-88BD4FBEE9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6">
          <xdr14:nvContentPartPr>
            <xdr14:cNvPr id="1667" name="Ink 1666">
              <a:extLst>
                <a:ext uri="{FF2B5EF4-FFF2-40B4-BE49-F238E27FC236}">
                  <a16:creationId xmlns:a16="http://schemas.microsoft.com/office/drawing/2014/main" id="{3D0D9D6E-B576-4CA9-8A1C-58100C463C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7">
          <xdr14:nvContentPartPr>
            <xdr14:cNvPr id="1668" name="Ink 1667">
              <a:extLst>
                <a:ext uri="{FF2B5EF4-FFF2-40B4-BE49-F238E27FC236}">
                  <a16:creationId xmlns:a16="http://schemas.microsoft.com/office/drawing/2014/main" id="{A6B6A78C-6AA8-46D6-82A5-DD7400578F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8">
          <xdr14:nvContentPartPr>
            <xdr14:cNvPr id="1669" name="Ink 1668">
              <a:extLst>
                <a:ext uri="{FF2B5EF4-FFF2-40B4-BE49-F238E27FC236}">
                  <a16:creationId xmlns:a16="http://schemas.microsoft.com/office/drawing/2014/main" id="{08F2C0ED-78ED-435E-A28C-80222F9769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9">
          <xdr14:nvContentPartPr>
            <xdr14:cNvPr id="1670" name="Ink 1669">
              <a:extLst>
                <a:ext uri="{FF2B5EF4-FFF2-40B4-BE49-F238E27FC236}">
                  <a16:creationId xmlns:a16="http://schemas.microsoft.com/office/drawing/2014/main" id="{3B2FA5AD-E454-421A-94E8-97629E8ABB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0">
          <xdr14:nvContentPartPr>
            <xdr14:cNvPr id="1671" name="Ink 1670">
              <a:extLst>
                <a:ext uri="{FF2B5EF4-FFF2-40B4-BE49-F238E27FC236}">
                  <a16:creationId xmlns:a16="http://schemas.microsoft.com/office/drawing/2014/main" id="{52D1E352-D4E6-4A22-864E-4F3718FC18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1">
          <xdr14:nvContentPartPr>
            <xdr14:cNvPr id="1672" name="Ink 1671">
              <a:extLst>
                <a:ext uri="{FF2B5EF4-FFF2-40B4-BE49-F238E27FC236}">
                  <a16:creationId xmlns:a16="http://schemas.microsoft.com/office/drawing/2014/main" id="{6918AE47-E9BC-4433-A518-D13E37CA0C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2">
          <xdr14:nvContentPartPr>
            <xdr14:cNvPr id="1673" name="Ink 1672">
              <a:extLst>
                <a:ext uri="{FF2B5EF4-FFF2-40B4-BE49-F238E27FC236}">
                  <a16:creationId xmlns:a16="http://schemas.microsoft.com/office/drawing/2014/main" id="{B03B6126-39BB-4E64-96D1-CF08EBBB4E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3">
          <xdr14:nvContentPartPr>
            <xdr14:cNvPr id="1674" name="Ink 1673">
              <a:extLst>
                <a:ext uri="{FF2B5EF4-FFF2-40B4-BE49-F238E27FC236}">
                  <a16:creationId xmlns:a16="http://schemas.microsoft.com/office/drawing/2014/main" id="{2F3A964A-D111-40C4-92BF-798CCFA870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4">
          <xdr14:nvContentPartPr>
            <xdr14:cNvPr id="1675" name="Ink 1674">
              <a:extLst>
                <a:ext uri="{FF2B5EF4-FFF2-40B4-BE49-F238E27FC236}">
                  <a16:creationId xmlns:a16="http://schemas.microsoft.com/office/drawing/2014/main" id="{508D3260-7311-4BF5-99E9-604DD6CF3C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5">
          <xdr14:nvContentPartPr>
            <xdr14:cNvPr id="1676" name="Ink 1675">
              <a:extLst>
                <a:ext uri="{FF2B5EF4-FFF2-40B4-BE49-F238E27FC236}">
                  <a16:creationId xmlns:a16="http://schemas.microsoft.com/office/drawing/2014/main" id="{BA8EEB8E-086A-4D2B-8BA4-40671462C1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6">
          <xdr14:nvContentPartPr>
            <xdr14:cNvPr id="1677" name="Ink 1676">
              <a:extLst>
                <a:ext uri="{FF2B5EF4-FFF2-40B4-BE49-F238E27FC236}">
                  <a16:creationId xmlns:a16="http://schemas.microsoft.com/office/drawing/2014/main" id="{7CD244A1-DFBC-400A-866D-50F3694016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7">
          <xdr14:nvContentPartPr>
            <xdr14:cNvPr id="1678" name="Ink 1677">
              <a:extLst>
                <a:ext uri="{FF2B5EF4-FFF2-40B4-BE49-F238E27FC236}">
                  <a16:creationId xmlns:a16="http://schemas.microsoft.com/office/drawing/2014/main" id="{CB8752E5-2204-4594-810D-F3B9FB12F6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8">
          <xdr14:nvContentPartPr>
            <xdr14:cNvPr id="1679" name="Ink 1678">
              <a:extLst>
                <a:ext uri="{FF2B5EF4-FFF2-40B4-BE49-F238E27FC236}">
                  <a16:creationId xmlns:a16="http://schemas.microsoft.com/office/drawing/2014/main" id="{02EC65F2-1BD6-477B-9D6E-F15E7D5718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9">
          <xdr14:nvContentPartPr>
            <xdr14:cNvPr id="1680" name="Ink 1679">
              <a:extLst>
                <a:ext uri="{FF2B5EF4-FFF2-40B4-BE49-F238E27FC236}">
                  <a16:creationId xmlns:a16="http://schemas.microsoft.com/office/drawing/2014/main" id="{98F31A17-8133-4F0F-BBE4-FE89DE1C42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0">
          <xdr14:nvContentPartPr>
            <xdr14:cNvPr id="1681" name="Ink 1680">
              <a:extLst>
                <a:ext uri="{FF2B5EF4-FFF2-40B4-BE49-F238E27FC236}">
                  <a16:creationId xmlns:a16="http://schemas.microsoft.com/office/drawing/2014/main" id="{F591695A-14ED-4454-AB1B-21E8BD6BA3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1">
          <xdr14:nvContentPartPr>
            <xdr14:cNvPr id="1682" name="Ink 1681">
              <a:extLst>
                <a:ext uri="{FF2B5EF4-FFF2-40B4-BE49-F238E27FC236}">
                  <a16:creationId xmlns:a16="http://schemas.microsoft.com/office/drawing/2014/main" id="{75C97676-9FC9-496F-8919-C200BD58A2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2">
          <xdr14:nvContentPartPr>
            <xdr14:cNvPr id="1683" name="Ink 1682">
              <a:extLst>
                <a:ext uri="{FF2B5EF4-FFF2-40B4-BE49-F238E27FC236}">
                  <a16:creationId xmlns:a16="http://schemas.microsoft.com/office/drawing/2014/main" id="{C3C7614B-3620-42DC-98B1-AF83AFEF57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3">
          <xdr14:nvContentPartPr>
            <xdr14:cNvPr id="1684" name="Ink 1683">
              <a:extLst>
                <a:ext uri="{FF2B5EF4-FFF2-40B4-BE49-F238E27FC236}">
                  <a16:creationId xmlns:a16="http://schemas.microsoft.com/office/drawing/2014/main" id="{1CBB01F8-30D8-4E00-81A7-1D17B5ECD7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4">
          <xdr14:nvContentPartPr>
            <xdr14:cNvPr id="1685" name="Ink 1684">
              <a:extLst>
                <a:ext uri="{FF2B5EF4-FFF2-40B4-BE49-F238E27FC236}">
                  <a16:creationId xmlns:a16="http://schemas.microsoft.com/office/drawing/2014/main" id="{374FA313-3BCE-4771-A82B-DDB9218339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5">
          <xdr14:nvContentPartPr>
            <xdr14:cNvPr id="1686" name="Ink 1685">
              <a:extLst>
                <a:ext uri="{FF2B5EF4-FFF2-40B4-BE49-F238E27FC236}">
                  <a16:creationId xmlns:a16="http://schemas.microsoft.com/office/drawing/2014/main" id="{C60C6439-4781-4C1E-B75C-7807408908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6">
          <xdr14:nvContentPartPr>
            <xdr14:cNvPr id="1687" name="Ink 1686">
              <a:extLst>
                <a:ext uri="{FF2B5EF4-FFF2-40B4-BE49-F238E27FC236}">
                  <a16:creationId xmlns:a16="http://schemas.microsoft.com/office/drawing/2014/main" id="{F21337D5-0E4F-4E35-B012-3560F69681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7">
          <xdr14:nvContentPartPr>
            <xdr14:cNvPr id="1688" name="Ink 1687">
              <a:extLst>
                <a:ext uri="{FF2B5EF4-FFF2-40B4-BE49-F238E27FC236}">
                  <a16:creationId xmlns:a16="http://schemas.microsoft.com/office/drawing/2014/main" id="{B2F61145-EEB8-4E30-9271-68AC671AABE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8">
          <xdr14:nvContentPartPr>
            <xdr14:cNvPr id="1689" name="Ink 1688">
              <a:extLst>
                <a:ext uri="{FF2B5EF4-FFF2-40B4-BE49-F238E27FC236}">
                  <a16:creationId xmlns:a16="http://schemas.microsoft.com/office/drawing/2014/main" id="{E24158F5-850A-4CD2-9026-33D6322539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9">
          <xdr14:nvContentPartPr>
            <xdr14:cNvPr id="1690" name="Ink 1689">
              <a:extLst>
                <a:ext uri="{FF2B5EF4-FFF2-40B4-BE49-F238E27FC236}">
                  <a16:creationId xmlns:a16="http://schemas.microsoft.com/office/drawing/2014/main" id="{7114772F-8F53-4BCE-8BCC-0624853D14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0">
          <xdr14:nvContentPartPr>
            <xdr14:cNvPr id="1691" name="Ink 1690">
              <a:extLst>
                <a:ext uri="{FF2B5EF4-FFF2-40B4-BE49-F238E27FC236}">
                  <a16:creationId xmlns:a16="http://schemas.microsoft.com/office/drawing/2014/main" id="{AD566D34-752D-4B26-9056-546BA99DF7E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1">
          <xdr14:nvContentPartPr>
            <xdr14:cNvPr id="1692" name="Ink 1691">
              <a:extLst>
                <a:ext uri="{FF2B5EF4-FFF2-40B4-BE49-F238E27FC236}">
                  <a16:creationId xmlns:a16="http://schemas.microsoft.com/office/drawing/2014/main" id="{9CCC6E5D-F365-459C-894A-A988CE7DB4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2">
          <xdr14:nvContentPartPr>
            <xdr14:cNvPr id="1693" name="Ink 1692">
              <a:extLst>
                <a:ext uri="{FF2B5EF4-FFF2-40B4-BE49-F238E27FC236}">
                  <a16:creationId xmlns:a16="http://schemas.microsoft.com/office/drawing/2014/main" id="{A1BF4B9F-1F72-4B6C-A5D8-99BAC04D41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3">
          <xdr14:nvContentPartPr>
            <xdr14:cNvPr id="1694" name="Ink 1693">
              <a:extLst>
                <a:ext uri="{FF2B5EF4-FFF2-40B4-BE49-F238E27FC236}">
                  <a16:creationId xmlns:a16="http://schemas.microsoft.com/office/drawing/2014/main" id="{D62A0A96-FE9B-44A9-B3BC-92B83F9996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4">
          <xdr14:nvContentPartPr>
            <xdr14:cNvPr id="1695" name="Ink 1694">
              <a:extLst>
                <a:ext uri="{FF2B5EF4-FFF2-40B4-BE49-F238E27FC236}">
                  <a16:creationId xmlns:a16="http://schemas.microsoft.com/office/drawing/2014/main" id="{3D426105-9FCA-49C5-BABE-AA273246D4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5">
          <xdr14:nvContentPartPr>
            <xdr14:cNvPr id="1696" name="Ink 1695">
              <a:extLst>
                <a:ext uri="{FF2B5EF4-FFF2-40B4-BE49-F238E27FC236}">
                  <a16:creationId xmlns:a16="http://schemas.microsoft.com/office/drawing/2014/main" id="{52522C14-1D94-475F-BC2C-E1065A8E35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6">
          <xdr14:nvContentPartPr>
            <xdr14:cNvPr id="1697" name="Ink 1696">
              <a:extLst>
                <a:ext uri="{FF2B5EF4-FFF2-40B4-BE49-F238E27FC236}">
                  <a16:creationId xmlns:a16="http://schemas.microsoft.com/office/drawing/2014/main" id="{AC6BB2B2-B4A9-499C-9DD1-B6AECBDDA4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7">
          <xdr14:nvContentPartPr>
            <xdr14:cNvPr id="1698" name="Ink 1697">
              <a:extLst>
                <a:ext uri="{FF2B5EF4-FFF2-40B4-BE49-F238E27FC236}">
                  <a16:creationId xmlns:a16="http://schemas.microsoft.com/office/drawing/2014/main" id="{DCF837E7-F9C7-4F21-B6F2-86FD54C1C1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8">
          <xdr14:nvContentPartPr>
            <xdr14:cNvPr id="1699" name="Ink 1698">
              <a:extLst>
                <a:ext uri="{FF2B5EF4-FFF2-40B4-BE49-F238E27FC236}">
                  <a16:creationId xmlns:a16="http://schemas.microsoft.com/office/drawing/2014/main" id="{D5EC1241-C371-4077-9E24-4CAECD7890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9">
          <xdr14:nvContentPartPr>
            <xdr14:cNvPr id="1700" name="Ink 1699">
              <a:extLst>
                <a:ext uri="{FF2B5EF4-FFF2-40B4-BE49-F238E27FC236}">
                  <a16:creationId xmlns:a16="http://schemas.microsoft.com/office/drawing/2014/main" id="{A92D757B-710F-4B92-B7B6-E228D45C1BD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0">
          <xdr14:nvContentPartPr>
            <xdr14:cNvPr id="1701" name="Ink 1700">
              <a:extLst>
                <a:ext uri="{FF2B5EF4-FFF2-40B4-BE49-F238E27FC236}">
                  <a16:creationId xmlns:a16="http://schemas.microsoft.com/office/drawing/2014/main" id="{F7A6F892-2CDB-4A30-8AF2-559792F216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1">
          <xdr14:nvContentPartPr>
            <xdr14:cNvPr id="1702" name="Ink 1701">
              <a:extLst>
                <a:ext uri="{FF2B5EF4-FFF2-40B4-BE49-F238E27FC236}">
                  <a16:creationId xmlns:a16="http://schemas.microsoft.com/office/drawing/2014/main" id="{71FDBF31-E9CB-44B3-BA42-85DA6138B3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2">
          <xdr14:nvContentPartPr>
            <xdr14:cNvPr id="1703" name="Ink 1702">
              <a:extLst>
                <a:ext uri="{FF2B5EF4-FFF2-40B4-BE49-F238E27FC236}">
                  <a16:creationId xmlns:a16="http://schemas.microsoft.com/office/drawing/2014/main" id="{1B2CAB96-0A83-4767-9948-470089F99C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3">
          <xdr14:nvContentPartPr>
            <xdr14:cNvPr id="1704" name="Ink 1703">
              <a:extLst>
                <a:ext uri="{FF2B5EF4-FFF2-40B4-BE49-F238E27FC236}">
                  <a16:creationId xmlns:a16="http://schemas.microsoft.com/office/drawing/2014/main" id="{231C85E9-0D3E-4051-A497-966CB62E0BD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4">
          <xdr14:nvContentPartPr>
            <xdr14:cNvPr id="1705" name="Ink 1704">
              <a:extLst>
                <a:ext uri="{FF2B5EF4-FFF2-40B4-BE49-F238E27FC236}">
                  <a16:creationId xmlns:a16="http://schemas.microsoft.com/office/drawing/2014/main" id="{C191D5D6-D1BD-4D72-BB50-6653730811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5">
          <xdr14:nvContentPartPr>
            <xdr14:cNvPr id="1706" name="Ink 1705">
              <a:extLst>
                <a:ext uri="{FF2B5EF4-FFF2-40B4-BE49-F238E27FC236}">
                  <a16:creationId xmlns:a16="http://schemas.microsoft.com/office/drawing/2014/main" id="{5A86F504-74F2-4E30-9915-0B38D75A7D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6">
          <xdr14:nvContentPartPr>
            <xdr14:cNvPr id="1707" name="Ink 1706">
              <a:extLst>
                <a:ext uri="{FF2B5EF4-FFF2-40B4-BE49-F238E27FC236}">
                  <a16:creationId xmlns:a16="http://schemas.microsoft.com/office/drawing/2014/main" id="{EB0607E0-E935-4BE5-B12B-5433C608FD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7">
          <xdr14:nvContentPartPr>
            <xdr14:cNvPr id="1708" name="Ink 1707">
              <a:extLst>
                <a:ext uri="{FF2B5EF4-FFF2-40B4-BE49-F238E27FC236}">
                  <a16:creationId xmlns:a16="http://schemas.microsoft.com/office/drawing/2014/main" id="{F91B3FF6-677C-4459-8D6A-954A186E42D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8">
          <xdr14:nvContentPartPr>
            <xdr14:cNvPr id="1709" name="Ink 1708">
              <a:extLst>
                <a:ext uri="{FF2B5EF4-FFF2-40B4-BE49-F238E27FC236}">
                  <a16:creationId xmlns:a16="http://schemas.microsoft.com/office/drawing/2014/main" id="{7751B74E-80D3-42F9-A21D-9865B64831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9">
          <xdr14:nvContentPartPr>
            <xdr14:cNvPr id="1710" name="Ink 1709">
              <a:extLst>
                <a:ext uri="{FF2B5EF4-FFF2-40B4-BE49-F238E27FC236}">
                  <a16:creationId xmlns:a16="http://schemas.microsoft.com/office/drawing/2014/main" id="{8EF2E8BB-DD4E-4AE0-BE71-532B98E464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0">
          <xdr14:nvContentPartPr>
            <xdr14:cNvPr id="1711" name="Ink 1710">
              <a:extLst>
                <a:ext uri="{FF2B5EF4-FFF2-40B4-BE49-F238E27FC236}">
                  <a16:creationId xmlns:a16="http://schemas.microsoft.com/office/drawing/2014/main" id="{2394F544-6B19-49E7-88D0-6E0C816174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1">
          <xdr14:nvContentPartPr>
            <xdr14:cNvPr id="1712" name="Ink 1711">
              <a:extLst>
                <a:ext uri="{FF2B5EF4-FFF2-40B4-BE49-F238E27FC236}">
                  <a16:creationId xmlns:a16="http://schemas.microsoft.com/office/drawing/2014/main" id="{705958AF-CDE7-46FF-96B5-9C019E53AD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2">
          <xdr14:nvContentPartPr>
            <xdr14:cNvPr id="1713" name="Ink 1712">
              <a:extLst>
                <a:ext uri="{FF2B5EF4-FFF2-40B4-BE49-F238E27FC236}">
                  <a16:creationId xmlns:a16="http://schemas.microsoft.com/office/drawing/2014/main" id="{957AF7A7-E66B-42E2-A2C3-E6EC8E5427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3">
          <xdr14:nvContentPartPr>
            <xdr14:cNvPr id="1714" name="Ink 1713">
              <a:extLst>
                <a:ext uri="{FF2B5EF4-FFF2-40B4-BE49-F238E27FC236}">
                  <a16:creationId xmlns:a16="http://schemas.microsoft.com/office/drawing/2014/main" id="{E7A09FB6-5AE2-421C-8FE9-B0D6358AD9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4">
          <xdr14:nvContentPartPr>
            <xdr14:cNvPr id="1715" name="Ink 1714">
              <a:extLst>
                <a:ext uri="{FF2B5EF4-FFF2-40B4-BE49-F238E27FC236}">
                  <a16:creationId xmlns:a16="http://schemas.microsoft.com/office/drawing/2014/main" id="{09D95AD6-1BF4-4E18-AB0E-B257B13A285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5">
          <xdr14:nvContentPartPr>
            <xdr14:cNvPr id="1716" name="Ink 1715">
              <a:extLst>
                <a:ext uri="{FF2B5EF4-FFF2-40B4-BE49-F238E27FC236}">
                  <a16:creationId xmlns:a16="http://schemas.microsoft.com/office/drawing/2014/main" id="{BF017355-E4D8-4671-ADAF-0551D40D80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6">
          <xdr14:nvContentPartPr>
            <xdr14:cNvPr id="1717" name="Ink 1716">
              <a:extLst>
                <a:ext uri="{FF2B5EF4-FFF2-40B4-BE49-F238E27FC236}">
                  <a16:creationId xmlns:a16="http://schemas.microsoft.com/office/drawing/2014/main" id="{80BD506C-5324-4295-A532-B0F867249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7">
          <xdr14:nvContentPartPr>
            <xdr14:cNvPr id="1718" name="Ink 1717">
              <a:extLst>
                <a:ext uri="{FF2B5EF4-FFF2-40B4-BE49-F238E27FC236}">
                  <a16:creationId xmlns:a16="http://schemas.microsoft.com/office/drawing/2014/main" id="{559E330F-68FA-4FBE-9900-86C91041EC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8">
          <xdr14:nvContentPartPr>
            <xdr14:cNvPr id="1719" name="Ink 1718">
              <a:extLst>
                <a:ext uri="{FF2B5EF4-FFF2-40B4-BE49-F238E27FC236}">
                  <a16:creationId xmlns:a16="http://schemas.microsoft.com/office/drawing/2014/main" id="{055E1019-3EC9-4392-AC6A-DF786BC70B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9">
          <xdr14:nvContentPartPr>
            <xdr14:cNvPr id="1720" name="Ink 1719">
              <a:extLst>
                <a:ext uri="{FF2B5EF4-FFF2-40B4-BE49-F238E27FC236}">
                  <a16:creationId xmlns:a16="http://schemas.microsoft.com/office/drawing/2014/main" id="{05D39F5F-0DEA-4D22-8647-AF07D03EF5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0">
          <xdr14:nvContentPartPr>
            <xdr14:cNvPr id="1721" name="Ink 1720">
              <a:extLst>
                <a:ext uri="{FF2B5EF4-FFF2-40B4-BE49-F238E27FC236}">
                  <a16:creationId xmlns:a16="http://schemas.microsoft.com/office/drawing/2014/main" id="{07864872-452A-4EA2-ADE2-5F9F71F418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1">
          <xdr14:nvContentPartPr>
            <xdr14:cNvPr id="1722" name="Ink 1721">
              <a:extLst>
                <a:ext uri="{FF2B5EF4-FFF2-40B4-BE49-F238E27FC236}">
                  <a16:creationId xmlns:a16="http://schemas.microsoft.com/office/drawing/2014/main" id="{3EEDDC66-E9FC-436C-A262-57A7C24F38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2">
          <xdr14:nvContentPartPr>
            <xdr14:cNvPr id="1723" name="Ink 1722">
              <a:extLst>
                <a:ext uri="{FF2B5EF4-FFF2-40B4-BE49-F238E27FC236}">
                  <a16:creationId xmlns:a16="http://schemas.microsoft.com/office/drawing/2014/main" id="{9C9912BD-43BE-4A0D-9D84-C1EC530D46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3">
          <xdr14:nvContentPartPr>
            <xdr14:cNvPr id="1724" name="Ink 1723">
              <a:extLst>
                <a:ext uri="{FF2B5EF4-FFF2-40B4-BE49-F238E27FC236}">
                  <a16:creationId xmlns:a16="http://schemas.microsoft.com/office/drawing/2014/main" id="{3F76A93F-00C1-4F7E-BE40-6550A6A3E3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4">
          <xdr14:nvContentPartPr>
            <xdr14:cNvPr id="1725" name="Ink 1724">
              <a:extLst>
                <a:ext uri="{FF2B5EF4-FFF2-40B4-BE49-F238E27FC236}">
                  <a16:creationId xmlns:a16="http://schemas.microsoft.com/office/drawing/2014/main" id="{C0880459-EA96-4925-819C-248C9597E7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5">
          <xdr14:nvContentPartPr>
            <xdr14:cNvPr id="1726" name="Ink 1725">
              <a:extLst>
                <a:ext uri="{FF2B5EF4-FFF2-40B4-BE49-F238E27FC236}">
                  <a16:creationId xmlns:a16="http://schemas.microsoft.com/office/drawing/2014/main" id="{35EE3FB7-0617-4F88-A9AC-9B9F2E3C93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6">
          <xdr14:nvContentPartPr>
            <xdr14:cNvPr id="1727" name="Ink 1726">
              <a:extLst>
                <a:ext uri="{FF2B5EF4-FFF2-40B4-BE49-F238E27FC236}">
                  <a16:creationId xmlns:a16="http://schemas.microsoft.com/office/drawing/2014/main" id="{627644F8-73ED-4C62-B53D-3AC3BBE979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7">
          <xdr14:nvContentPartPr>
            <xdr14:cNvPr id="1728" name="Ink 1727">
              <a:extLst>
                <a:ext uri="{FF2B5EF4-FFF2-40B4-BE49-F238E27FC236}">
                  <a16:creationId xmlns:a16="http://schemas.microsoft.com/office/drawing/2014/main" id="{03AFFB6F-DDAA-4450-B3A3-5D58E19128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8">
          <xdr14:nvContentPartPr>
            <xdr14:cNvPr id="1729" name="Ink 1728">
              <a:extLst>
                <a:ext uri="{FF2B5EF4-FFF2-40B4-BE49-F238E27FC236}">
                  <a16:creationId xmlns:a16="http://schemas.microsoft.com/office/drawing/2014/main" id="{E2214802-9285-4411-A22D-1E481852E9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9">
          <xdr14:nvContentPartPr>
            <xdr14:cNvPr id="1730" name="Ink 1729">
              <a:extLst>
                <a:ext uri="{FF2B5EF4-FFF2-40B4-BE49-F238E27FC236}">
                  <a16:creationId xmlns:a16="http://schemas.microsoft.com/office/drawing/2014/main" id="{FA3292CE-EA51-4A7A-80AE-3AE768F6EA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0">
          <xdr14:nvContentPartPr>
            <xdr14:cNvPr id="1731" name="Ink 1730">
              <a:extLst>
                <a:ext uri="{FF2B5EF4-FFF2-40B4-BE49-F238E27FC236}">
                  <a16:creationId xmlns:a16="http://schemas.microsoft.com/office/drawing/2014/main" id="{CEDD2DB4-83EA-474E-A9AD-DAAAC30F20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1">
          <xdr14:nvContentPartPr>
            <xdr14:cNvPr id="1732" name="Ink 1731">
              <a:extLst>
                <a:ext uri="{FF2B5EF4-FFF2-40B4-BE49-F238E27FC236}">
                  <a16:creationId xmlns:a16="http://schemas.microsoft.com/office/drawing/2014/main" id="{332755DF-01EC-4824-A223-E6D5423FB1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2">
          <xdr14:nvContentPartPr>
            <xdr14:cNvPr id="1733" name="Ink 1732">
              <a:extLst>
                <a:ext uri="{FF2B5EF4-FFF2-40B4-BE49-F238E27FC236}">
                  <a16:creationId xmlns:a16="http://schemas.microsoft.com/office/drawing/2014/main" id="{3906F65E-D83B-47B2-8E79-69FC4EA3C1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3">
          <xdr14:nvContentPartPr>
            <xdr14:cNvPr id="1734" name="Ink 1733">
              <a:extLst>
                <a:ext uri="{FF2B5EF4-FFF2-40B4-BE49-F238E27FC236}">
                  <a16:creationId xmlns:a16="http://schemas.microsoft.com/office/drawing/2014/main" id="{86C73544-4FD3-43AB-B9DC-145BFE0FE4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4">
          <xdr14:nvContentPartPr>
            <xdr14:cNvPr id="1735" name="Ink 1734">
              <a:extLst>
                <a:ext uri="{FF2B5EF4-FFF2-40B4-BE49-F238E27FC236}">
                  <a16:creationId xmlns:a16="http://schemas.microsoft.com/office/drawing/2014/main" id="{D53C15D4-3D5A-4981-8BC6-6315E40DFD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5">
          <xdr14:nvContentPartPr>
            <xdr14:cNvPr id="1736" name="Ink 1735">
              <a:extLst>
                <a:ext uri="{FF2B5EF4-FFF2-40B4-BE49-F238E27FC236}">
                  <a16:creationId xmlns:a16="http://schemas.microsoft.com/office/drawing/2014/main" id="{F9E8F547-72DF-4DC3-ADF2-ACB8A47F63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6">
          <xdr14:nvContentPartPr>
            <xdr14:cNvPr id="1737" name="Ink 1736">
              <a:extLst>
                <a:ext uri="{FF2B5EF4-FFF2-40B4-BE49-F238E27FC236}">
                  <a16:creationId xmlns:a16="http://schemas.microsoft.com/office/drawing/2014/main" id="{3BAEE73A-A385-4345-8F05-7652342438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7">
          <xdr14:nvContentPartPr>
            <xdr14:cNvPr id="1738" name="Ink 1737">
              <a:extLst>
                <a:ext uri="{FF2B5EF4-FFF2-40B4-BE49-F238E27FC236}">
                  <a16:creationId xmlns:a16="http://schemas.microsoft.com/office/drawing/2014/main" id="{74ADCFCB-A909-4299-A705-61C52DF492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8">
          <xdr14:nvContentPartPr>
            <xdr14:cNvPr id="1739" name="Ink 1738">
              <a:extLst>
                <a:ext uri="{FF2B5EF4-FFF2-40B4-BE49-F238E27FC236}">
                  <a16:creationId xmlns:a16="http://schemas.microsoft.com/office/drawing/2014/main" id="{F04D87DE-5320-496C-B2B1-97077A1D81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9">
          <xdr14:nvContentPartPr>
            <xdr14:cNvPr id="1740" name="Ink 1739">
              <a:extLst>
                <a:ext uri="{FF2B5EF4-FFF2-40B4-BE49-F238E27FC236}">
                  <a16:creationId xmlns:a16="http://schemas.microsoft.com/office/drawing/2014/main" id="{C87E7F7D-7D7F-4A62-9FBA-52C4FA994D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0">
          <xdr14:nvContentPartPr>
            <xdr14:cNvPr id="1741" name="Ink 1740">
              <a:extLst>
                <a:ext uri="{FF2B5EF4-FFF2-40B4-BE49-F238E27FC236}">
                  <a16:creationId xmlns:a16="http://schemas.microsoft.com/office/drawing/2014/main" id="{7EC9873B-D598-4913-8737-0315EE614D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1">
          <xdr14:nvContentPartPr>
            <xdr14:cNvPr id="1742" name="Ink 1741">
              <a:extLst>
                <a:ext uri="{FF2B5EF4-FFF2-40B4-BE49-F238E27FC236}">
                  <a16:creationId xmlns:a16="http://schemas.microsoft.com/office/drawing/2014/main" id="{EEC3E3AD-E41B-408D-8CF9-CCAB25C8D4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2">
          <xdr14:nvContentPartPr>
            <xdr14:cNvPr id="1743" name="Ink 1742">
              <a:extLst>
                <a:ext uri="{FF2B5EF4-FFF2-40B4-BE49-F238E27FC236}">
                  <a16:creationId xmlns:a16="http://schemas.microsoft.com/office/drawing/2014/main" id="{91E04086-18A5-47E9-90C6-56E1954B14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3">
          <xdr14:nvContentPartPr>
            <xdr14:cNvPr id="1744" name="Ink 1743">
              <a:extLst>
                <a:ext uri="{FF2B5EF4-FFF2-40B4-BE49-F238E27FC236}">
                  <a16:creationId xmlns:a16="http://schemas.microsoft.com/office/drawing/2014/main" id="{BE5DB930-34ED-4486-952C-F86C509A3B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4">
          <xdr14:nvContentPartPr>
            <xdr14:cNvPr id="1745" name="Ink 1744">
              <a:extLst>
                <a:ext uri="{FF2B5EF4-FFF2-40B4-BE49-F238E27FC236}">
                  <a16:creationId xmlns:a16="http://schemas.microsoft.com/office/drawing/2014/main" id="{DFC44EF9-73BC-4E49-AF4B-06A88680BD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5">
          <xdr14:nvContentPartPr>
            <xdr14:cNvPr id="1746" name="Ink 1745">
              <a:extLst>
                <a:ext uri="{FF2B5EF4-FFF2-40B4-BE49-F238E27FC236}">
                  <a16:creationId xmlns:a16="http://schemas.microsoft.com/office/drawing/2014/main" id="{1713307B-BF40-4241-9775-4327E3E3FA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6">
          <xdr14:nvContentPartPr>
            <xdr14:cNvPr id="1747" name="Ink 1746">
              <a:extLst>
                <a:ext uri="{FF2B5EF4-FFF2-40B4-BE49-F238E27FC236}">
                  <a16:creationId xmlns:a16="http://schemas.microsoft.com/office/drawing/2014/main" id="{C7AF8689-6D4B-4338-A863-37059318FF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7">
          <xdr14:nvContentPartPr>
            <xdr14:cNvPr id="1748" name="Ink 1747">
              <a:extLst>
                <a:ext uri="{FF2B5EF4-FFF2-40B4-BE49-F238E27FC236}">
                  <a16:creationId xmlns:a16="http://schemas.microsoft.com/office/drawing/2014/main" id="{DF6E81EA-0F21-4A86-A6EC-7346A7C1F4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8">
          <xdr14:nvContentPartPr>
            <xdr14:cNvPr id="1749" name="Ink 1748">
              <a:extLst>
                <a:ext uri="{FF2B5EF4-FFF2-40B4-BE49-F238E27FC236}">
                  <a16:creationId xmlns:a16="http://schemas.microsoft.com/office/drawing/2014/main" id="{61E721A9-E0A3-4E9C-9431-D442E965E5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9">
          <xdr14:nvContentPartPr>
            <xdr14:cNvPr id="1750" name="Ink 1749">
              <a:extLst>
                <a:ext uri="{FF2B5EF4-FFF2-40B4-BE49-F238E27FC236}">
                  <a16:creationId xmlns:a16="http://schemas.microsoft.com/office/drawing/2014/main" id="{FBB488FE-F062-43B3-8BBB-5CDED8CC4C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0">
          <xdr14:nvContentPartPr>
            <xdr14:cNvPr id="1751" name="Ink 1750">
              <a:extLst>
                <a:ext uri="{FF2B5EF4-FFF2-40B4-BE49-F238E27FC236}">
                  <a16:creationId xmlns:a16="http://schemas.microsoft.com/office/drawing/2014/main" id="{A094A7B6-71B5-47C2-BB4F-2BC437DA59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1">
          <xdr14:nvContentPartPr>
            <xdr14:cNvPr id="1752" name="Ink 1751">
              <a:extLst>
                <a:ext uri="{FF2B5EF4-FFF2-40B4-BE49-F238E27FC236}">
                  <a16:creationId xmlns:a16="http://schemas.microsoft.com/office/drawing/2014/main" id="{A22FB703-745C-4B2F-8358-0FFA2528F2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2">
          <xdr14:nvContentPartPr>
            <xdr14:cNvPr id="1753" name="Ink 1752">
              <a:extLst>
                <a:ext uri="{FF2B5EF4-FFF2-40B4-BE49-F238E27FC236}">
                  <a16:creationId xmlns:a16="http://schemas.microsoft.com/office/drawing/2014/main" id="{8B7FF012-E9A0-43BA-8ABE-7AB4E76541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3">
          <xdr14:nvContentPartPr>
            <xdr14:cNvPr id="1754" name="Ink 1753">
              <a:extLst>
                <a:ext uri="{FF2B5EF4-FFF2-40B4-BE49-F238E27FC236}">
                  <a16:creationId xmlns:a16="http://schemas.microsoft.com/office/drawing/2014/main" id="{0A6268FF-0086-4A0B-89C2-8F17A8416A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4">
          <xdr14:nvContentPartPr>
            <xdr14:cNvPr id="1755" name="Ink 1754">
              <a:extLst>
                <a:ext uri="{FF2B5EF4-FFF2-40B4-BE49-F238E27FC236}">
                  <a16:creationId xmlns:a16="http://schemas.microsoft.com/office/drawing/2014/main" id="{7A8BDA2F-EF3C-4CBF-967F-93946D66E3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5">
          <xdr14:nvContentPartPr>
            <xdr14:cNvPr id="1756" name="Ink 1755">
              <a:extLst>
                <a:ext uri="{FF2B5EF4-FFF2-40B4-BE49-F238E27FC236}">
                  <a16:creationId xmlns:a16="http://schemas.microsoft.com/office/drawing/2014/main" id="{CBB32A0E-23B5-4B94-AD23-F6DCAB7108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6">
          <xdr14:nvContentPartPr>
            <xdr14:cNvPr id="1757" name="Ink 1756">
              <a:extLst>
                <a:ext uri="{FF2B5EF4-FFF2-40B4-BE49-F238E27FC236}">
                  <a16:creationId xmlns:a16="http://schemas.microsoft.com/office/drawing/2014/main" id="{BBBE26CA-7289-4DCE-948C-B8E0F6F303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7">
          <xdr14:nvContentPartPr>
            <xdr14:cNvPr id="1758" name="Ink 1757">
              <a:extLst>
                <a:ext uri="{FF2B5EF4-FFF2-40B4-BE49-F238E27FC236}">
                  <a16:creationId xmlns:a16="http://schemas.microsoft.com/office/drawing/2014/main" id="{ED48DEB9-BAF8-48A8-AC1E-5DECD759DA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8">
          <xdr14:nvContentPartPr>
            <xdr14:cNvPr id="1759" name="Ink 1758">
              <a:extLst>
                <a:ext uri="{FF2B5EF4-FFF2-40B4-BE49-F238E27FC236}">
                  <a16:creationId xmlns:a16="http://schemas.microsoft.com/office/drawing/2014/main" id="{CD685EBB-7E58-49EC-8A72-8DA567DEEE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9">
          <xdr14:nvContentPartPr>
            <xdr14:cNvPr id="1760" name="Ink 1759">
              <a:extLst>
                <a:ext uri="{FF2B5EF4-FFF2-40B4-BE49-F238E27FC236}">
                  <a16:creationId xmlns:a16="http://schemas.microsoft.com/office/drawing/2014/main" id="{D874C372-7BAC-45B3-8636-8A143D5C11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0">
          <xdr14:nvContentPartPr>
            <xdr14:cNvPr id="1761" name="Ink 1760">
              <a:extLst>
                <a:ext uri="{FF2B5EF4-FFF2-40B4-BE49-F238E27FC236}">
                  <a16:creationId xmlns:a16="http://schemas.microsoft.com/office/drawing/2014/main" id="{5E798D78-0355-4876-8D9B-7F61C8D0EE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1">
          <xdr14:nvContentPartPr>
            <xdr14:cNvPr id="1762" name="Ink 1761">
              <a:extLst>
                <a:ext uri="{FF2B5EF4-FFF2-40B4-BE49-F238E27FC236}">
                  <a16:creationId xmlns:a16="http://schemas.microsoft.com/office/drawing/2014/main" id="{F1CE164F-C6CF-4F0C-94DB-C138B8390D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2">
          <xdr14:nvContentPartPr>
            <xdr14:cNvPr id="1763" name="Ink 1762">
              <a:extLst>
                <a:ext uri="{FF2B5EF4-FFF2-40B4-BE49-F238E27FC236}">
                  <a16:creationId xmlns:a16="http://schemas.microsoft.com/office/drawing/2014/main" id="{8578CC0C-2304-438B-8A29-1E3E376A0D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3">
          <xdr14:nvContentPartPr>
            <xdr14:cNvPr id="1764" name="Ink 1763">
              <a:extLst>
                <a:ext uri="{FF2B5EF4-FFF2-40B4-BE49-F238E27FC236}">
                  <a16:creationId xmlns:a16="http://schemas.microsoft.com/office/drawing/2014/main" id="{4E2E9B85-DA3B-4DB1-BC8D-AA3DE255E6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4">
          <xdr14:nvContentPartPr>
            <xdr14:cNvPr id="1765" name="Ink 1764">
              <a:extLst>
                <a:ext uri="{FF2B5EF4-FFF2-40B4-BE49-F238E27FC236}">
                  <a16:creationId xmlns:a16="http://schemas.microsoft.com/office/drawing/2014/main" id="{9A56BF94-0D70-4146-A0F6-9B8AB7C068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5">
          <xdr14:nvContentPartPr>
            <xdr14:cNvPr id="1766" name="Ink 1765">
              <a:extLst>
                <a:ext uri="{FF2B5EF4-FFF2-40B4-BE49-F238E27FC236}">
                  <a16:creationId xmlns:a16="http://schemas.microsoft.com/office/drawing/2014/main" id="{9BC0B048-E03B-4D3E-88B7-FAC0E7102A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6">
          <xdr14:nvContentPartPr>
            <xdr14:cNvPr id="1767" name="Ink 1766">
              <a:extLst>
                <a:ext uri="{FF2B5EF4-FFF2-40B4-BE49-F238E27FC236}">
                  <a16:creationId xmlns:a16="http://schemas.microsoft.com/office/drawing/2014/main" id="{FB53EC0F-002D-4658-9264-43ADD75BB3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7">
          <xdr14:nvContentPartPr>
            <xdr14:cNvPr id="1768" name="Ink 1767">
              <a:extLst>
                <a:ext uri="{FF2B5EF4-FFF2-40B4-BE49-F238E27FC236}">
                  <a16:creationId xmlns:a16="http://schemas.microsoft.com/office/drawing/2014/main" id="{6D242E7B-CA35-4AAE-BAF2-3330BE340F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8">
          <xdr14:nvContentPartPr>
            <xdr14:cNvPr id="1769" name="Ink 1768">
              <a:extLst>
                <a:ext uri="{FF2B5EF4-FFF2-40B4-BE49-F238E27FC236}">
                  <a16:creationId xmlns:a16="http://schemas.microsoft.com/office/drawing/2014/main" id="{160871F5-0599-4987-B36A-5010EFA815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9">
          <xdr14:nvContentPartPr>
            <xdr14:cNvPr id="1770" name="Ink 1769">
              <a:extLst>
                <a:ext uri="{FF2B5EF4-FFF2-40B4-BE49-F238E27FC236}">
                  <a16:creationId xmlns:a16="http://schemas.microsoft.com/office/drawing/2014/main" id="{B743D5A0-B769-4D41-AD8F-592D9EBC8F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0">
          <xdr14:nvContentPartPr>
            <xdr14:cNvPr id="1771" name="Ink 1770">
              <a:extLst>
                <a:ext uri="{FF2B5EF4-FFF2-40B4-BE49-F238E27FC236}">
                  <a16:creationId xmlns:a16="http://schemas.microsoft.com/office/drawing/2014/main" id="{C74A25A9-E836-4B38-A788-278B27E1E7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1">
          <xdr14:nvContentPartPr>
            <xdr14:cNvPr id="1772" name="Ink 1771">
              <a:extLst>
                <a:ext uri="{FF2B5EF4-FFF2-40B4-BE49-F238E27FC236}">
                  <a16:creationId xmlns:a16="http://schemas.microsoft.com/office/drawing/2014/main" id="{CEE9E0F2-9BFC-4185-A026-273F320E25A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2">
          <xdr14:nvContentPartPr>
            <xdr14:cNvPr id="1773" name="Ink 1772">
              <a:extLst>
                <a:ext uri="{FF2B5EF4-FFF2-40B4-BE49-F238E27FC236}">
                  <a16:creationId xmlns:a16="http://schemas.microsoft.com/office/drawing/2014/main" id="{D44D36E3-981F-40FA-A764-7DF96499D3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3">
          <xdr14:nvContentPartPr>
            <xdr14:cNvPr id="1774" name="Ink 1773">
              <a:extLst>
                <a:ext uri="{FF2B5EF4-FFF2-40B4-BE49-F238E27FC236}">
                  <a16:creationId xmlns:a16="http://schemas.microsoft.com/office/drawing/2014/main" id="{40174F10-7319-415F-B421-0B415A225D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4">
          <xdr14:nvContentPartPr>
            <xdr14:cNvPr id="1775" name="Ink 1774">
              <a:extLst>
                <a:ext uri="{FF2B5EF4-FFF2-40B4-BE49-F238E27FC236}">
                  <a16:creationId xmlns:a16="http://schemas.microsoft.com/office/drawing/2014/main" id="{11E81C92-8FD9-42F2-974A-1830508547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5">
          <xdr14:nvContentPartPr>
            <xdr14:cNvPr id="1776" name="Ink 1775">
              <a:extLst>
                <a:ext uri="{FF2B5EF4-FFF2-40B4-BE49-F238E27FC236}">
                  <a16:creationId xmlns:a16="http://schemas.microsoft.com/office/drawing/2014/main" id="{66CF71F9-3885-49BB-841F-2E8348C42E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6">
          <xdr14:nvContentPartPr>
            <xdr14:cNvPr id="1777" name="Ink 1776">
              <a:extLst>
                <a:ext uri="{FF2B5EF4-FFF2-40B4-BE49-F238E27FC236}">
                  <a16:creationId xmlns:a16="http://schemas.microsoft.com/office/drawing/2014/main" id="{7A2F32DC-A382-4072-8352-2BF4403D02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7">
          <xdr14:nvContentPartPr>
            <xdr14:cNvPr id="1778" name="Ink 1777">
              <a:extLst>
                <a:ext uri="{FF2B5EF4-FFF2-40B4-BE49-F238E27FC236}">
                  <a16:creationId xmlns:a16="http://schemas.microsoft.com/office/drawing/2014/main" id="{4DD45A5F-14D4-445B-B234-2B7370B0F3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8">
          <xdr14:nvContentPartPr>
            <xdr14:cNvPr id="1779" name="Ink 1778">
              <a:extLst>
                <a:ext uri="{FF2B5EF4-FFF2-40B4-BE49-F238E27FC236}">
                  <a16:creationId xmlns:a16="http://schemas.microsoft.com/office/drawing/2014/main" id="{31A18C65-4611-4A55-963E-958EFC68B2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9">
          <xdr14:nvContentPartPr>
            <xdr14:cNvPr id="1780" name="Ink 1779">
              <a:extLst>
                <a:ext uri="{FF2B5EF4-FFF2-40B4-BE49-F238E27FC236}">
                  <a16:creationId xmlns:a16="http://schemas.microsoft.com/office/drawing/2014/main" id="{1818E8D4-4040-4ECE-86F4-42B9E325FE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0">
          <xdr14:nvContentPartPr>
            <xdr14:cNvPr id="1781" name="Ink 1780">
              <a:extLst>
                <a:ext uri="{FF2B5EF4-FFF2-40B4-BE49-F238E27FC236}">
                  <a16:creationId xmlns:a16="http://schemas.microsoft.com/office/drawing/2014/main" id="{93A8D01A-44F7-43F1-BE98-0E7F243B91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1">
          <xdr14:nvContentPartPr>
            <xdr14:cNvPr id="1782" name="Ink 1781">
              <a:extLst>
                <a:ext uri="{FF2B5EF4-FFF2-40B4-BE49-F238E27FC236}">
                  <a16:creationId xmlns:a16="http://schemas.microsoft.com/office/drawing/2014/main" id="{819243E8-9775-4428-B3AC-F871684D0F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2">
          <xdr14:nvContentPartPr>
            <xdr14:cNvPr id="1783" name="Ink 1782">
              <a:extLst>
                <a:ext uri="{FF2B5EF4-FFF2-40B4-BE49-F238E27FC236}">
                  <a16:creationId xmlns:a16="http://schemas.microsoft.com/office/drawing/2014/main" id="{79D4ED33-FD6C-4664-8108-0D913FE1AB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3">
          <xdr14:nvContentPartPr>
            <xdr14:cNvPr id="1784" name="Ink 1783">
              <a:extLst>
                <a:ext uri="{FF2B5EF4-FFF2-40B4-BE49-F238E27FC236}">
                  <a16:creationId xmlns:a16="http://schemas.microsoft.com/office/drawing/2014/main" id="{7BDCD0B5-B4C3-4D1C-AE94-9152A65C98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4">
          <xdr14:nvContentPartPr>
            <xdr14:cNvPr id="1785" name="Ink 1784">
              <a:extLst>
                <a:ext uri="{FF2B5EF4-FFF2-40B4-BE49-F238E27FC236}">
                  <a16:creationId xmlns:a16="http://schemas.microsoft.com/office/drawing/2014/main" id="{8BD24CF5-18F2-4375-AAA1-B26AE0B0D2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5">
          <xdr14:nvContentPartPr>
            <xdr14:cNvPr id="1786" name="Ink 1785">
              <a:extLst>
                <a:ext uri="{FF2B5EF4-FFF2-40B4-BE49-F238E27FC236}">
                  <a16:creationId xmlns:a16="http://schemas.microsoft.com/office/drawing/2014/main" id="{F4AF5759-1CF3-4A8E-89EC-A413B984DE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6">
          <xdr14:nvContentPartPr>
            <xdr14:cNvPr id="1787" name="Ink 1786">
              <a:extLst>
                <a:ext uri="{FF2B5EF4-FFF2-40B4-BE49-F238E27FC236}">
                  <a16:creationId xmlns:a16="http://schemas.microsoft.com/office/drawing/2014/main" id="{9B34C9FB-430C-40FF-8616-89F5D84807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7">
          <xdr14:nvContentPartPr>
            <xdr14:cNvPr id="1788" name="Ink 1787">
              <a:extLst>
                <a:ext uri="{FF2B5EF4-FFF2-40B4-BE49-F238E27FC236}">
                  <a16:creationId xmlns:a16="http://schemas.microsoft.com/office/drawing/2014/main" id="{B56B58D9-B456-45E8-B636-8F3FF4DBC25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8">
          <xdr14:nvContentPartPr>
            <xdr14:cNvPr id="1789" name="Ink 1788">
              <a:extLst>
                <a:ext uri="{FF2B5EF4-FFF2-40B4-BE49-F238E27FC236}">
                  <a16:creationId xmlns:a16="http://schemas.microsoft.com/office/drawing/2014/main" id="{4758781C-EAC5-4CA0-835E-3CE4D5C222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9">
          <xdr14:nvContentPartPr>
            <xdr14:cNvPr id="1790" name="Ink 1789">
              <a:extLst>
                <a:ext uri="{FF2B5EF4-FFF2-40B4-BE49-F238E27FC236}">
                  <a16:creationId xmlns:a16="http://schemas.microsoft.com/office/drawing/2014/main" id="{AD240BE2-8C06-4966-8822-BDA5F60342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0">
          <xdr14:nvContentPartPr>
            <xdr14:cNvPr id="1791" name="Ink 1790">
              <a:extLst>
                <a:ext uri="{FF2B5EF4-FFF2-40B4-BE49-F238E27FC236}">
                  <a16:creationId xmlns:a16="http://schemas.microsoft.com/office/drawing/2014/main" id="{2FAA5823-80C0-489B-A928-453064FE62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1">
          <xdr14:nvContentPartPr>
            <xdr14:cNvPr id="1792" name="Ink 1791">
              <a:extLst>
                <a:ext uri="{FF2B5EF4-FFF2-40B4-BE49-F238E27FC236}">
                  <a16:creationId xmlns:a16="http://schemas.microsoft.com/office/drawing/2014/main" id="{020F8017-ED79-4C69-9010-2AFE5AD683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2">
          <xdr14:nvContentPartPr>
            <xdr14:cNvPr id="1793" name="Ink 1792">
              <a:extLst>
                <a:ext uri="{FF2B5EF4-FFF2-40B4-BE49-F238E27FC236}">
                  <a16:creationId xmlns:a16="http://schemas.microsoft.com/office/drawing/2014/main" id="{65097878-B42E-43A0-872E-E359A408F9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3">
          <xdr14:nvContentPartPr>
            <xdr14:cNvPr id="1794" name="Ink 1793">
              <a:extLst>
                <a:ext uri="{FF2B5EF4-FFF2-40B4-BE49-F238E27FC236}">
                  <a16:creationId xmlns:a16="http://schemas.microsoft.com/office/drawing/2014/main" id="{CD9CC529-CB5A-47A7-B8B7-742C99808E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4">
          <xdr14:nvContentPartPr>
            <xdr14:cNvPr id="1795" name="Ink 1794">
              <a:extLst>
                <a:ext uri="{FF2B5EF4-FFF2-40B4-BE49-F238E27FC236}">
                  <a16:creationId xmlns:a16="http://schemas.microsoft.com/office/drawing/2014/main" id="{72C1BC4B-23BE-490C-929E-00DC4EE321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5">
          <xdr14:nvContentPartPr>
            <xdr14:cNvPr id="1796" name="Ink 1795">
              <a:extLst>
                <a:ext uri="{FF2B5EF4-FFF2-40B4-BE49-F238E27FC236}">
                  <a16:creationId xmlns:a16="http://schemas.microsoft.com/office/drawing/2014/main" id="{A532E5C0-A02E-4D1E-9ECD-D6CC78D088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6">
          <xdr14:nvContentPartPr>
            <xdr14:cNvPr id="1797" name="Ink 1796">
              <a:extLst>
                <a:ext uri="{FF2B5EF4-FFF2-40B4-BE49-F238E27FC236}">
                  <a16:creationId xmlns:a16="http://schemas.microsoft.com/office/drawing/2014/main" id="{F3160443-F08F-4DE1-9410-3E55A89474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7">
          <xdr14:nvContentPartPr>
            <xdr14:cNvPr id="1798" name="Ink 1797">
              <a:extLst>
                <a:ext uri="{FF2B5EF4-FFF2-40B4-BE49-F238E27FC236}">
                  <a16:creationId xmlns:a16="http://schemas.microsoft.com/office/drawing/2014/main" id="{70C2E2EF-D3EE-4035-9B41-A11CF12DFF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8">
          <xdr14:nvContentPartPr>
            <xdr14:cNvPr id="1799" name="Ink 1798">
              <a:extLst>
                <a:ext uri="{FF2B5EF4-FFF2-40B4-BE49-F238E27FC236}">
                  <a16:creationId xmlns:a16="http://schemas.microsoft.com/office/drawing/2014/main" id="{6216FBF3-409D-4A46-A754-A61387065F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9">
          <xdr14:nvContentPartPr>
            <xdr14:cNvPr id="1800" name="Ink 1799">
              <a:extLst>
                <a:ext uri="{FF2B5EF4-FFF2-40B4-BE49-F238E27FC236}">
                  <a16:creationId xmlns:a16="http://schemas.microsoft.com/office/drawing/2014/main" id="{6CA96A6B-BCE4-43A7-887D-5362AB2426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0">
          <xdr14:nvContentPartPr>
            <xdr14:cNvPr id="1801" name="Ink 1800">
              <a:extLst>
                <a:ext uri="{FF2B5EF4-FFF2-40B4-BE49-F238E27FC236}">
                  <a16:creationId xmlns:a16="http://schemas.microsoft.com/office/drawing/2014/main" id="{08FF2D91-EF5E-4277-8312-B51231A042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1">
          <xdr14:nvContentPartPr>
            <xdr14:cNvPr id="1802" name="Ink 1801">
              <a:extLst>
                <a:ext uri="{FF2B5EF4-FFF2-40B4-BE49-F238E27FC236}">
                  <a16:creationId xmlns:a16="http://schemas.microsoft.com/office/drawing/2014/main" id="{272C3DC4-4A9E-40D4-8F75-747365301B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2">
          <xdr14:nvContentPartPr>
            <xdr14:cNvPr id="1803" name="Ink 1802">
              <a:extLst>
                <a:ext uri="{FF2B5EF4-FFF2-40B4-BE49-F238E27FC236}">
                  <a16:creationId xmlns:a16="http://schemas.microsoft.com/office/drawing/2014/main" id="{C3E2C082-B182-4FB5-AB94-811353C212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3">
          <xdr14:nvContentPartPr>
            <xdr14:cNvPr id="1804" name="Ink 1803">
              <a:extLst>
                <a:ext uri="{FF2B5EF4-FFF2-40B4-BE49-F238E27FC236}">
                  <a16:creationId xmlns:a16="http://schemas.microsoft.com/office/drawing/2014/main" id="{A62EBA89-25C8-45FC-9DA4-44D039015B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4">
          <xdr14:nvContentPartPr>
            <xdr14:cNvPr id="1805" name="Ink 1804">
              <a:extLst>
                <a:ext uri="{FF2B5EF4-FFF2-40B4-BE49-F238E27FC236}">
                  <a16:creationId xmlns:a16="http://schemas.microsoft.com/office/drawing/2014/main" id="{A89D3356-A567-42F5-98D0-E94561B3E4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5">
          <xdr14:nvContentPartPr>
            <xdr14:cNvPr id="1806" name="Ink 1805">
              <a:extLst>
                <a:ext uri="{FF2B5EF4-FFF2-40B4-BE49-F238E27FC236}">
                  <a16:creationId xmlns:a16="http://schemas.microsoft.com/office/drawing/2014/main" id="{69DA3BB5-B4E7-4C82-A7C1-5C58587E73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6">
          <xdr14:nvContentPartPr>
            <xdr14:cNvPr id="1807" name="Ink 1806">
              <a:extLst>
                <a:ext uri="{FF2B5EF4-FFF2-40B4-BE49-F238E27FC236}">
                  <a16:creationId xmlns:a16="http://schemas.microsoft.com/office/drawing/2014/main" id="{4223CC44-7DB7-4D70-8245-F84A6025C6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7">
          <xdr14:nvContentPartPr>
            <xdr14:cNvPr id="1808" name="Ink 1807">
              <a:extLst>
                <a:ext uri="{FF2B5EF4-FFF2-40B4-BE49-F238E27FC236}">
                  <a16:creationId xmlns:a16="http://schemas.microsoft.com/office/drawing/2014/main" id="{4E1D02E6-0F3A-4D15-A0A2-B1569D1E8F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8">
          <xdr14:nvContentPartPr>
            <xdr14:cNvPr id="1809" name="Ink 1808">
              <a:extLst>
                <a:ext uri="{FF2B5EF4-FFF2-40B4-BE49-F238E27FC236}">
                  <a16:creationId xmlns:a16="http://schemas.microsoft.com/office/drawing/2014/main" id="{3640EA3A-6706-466F-B044-6EB4E1189E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9">
          <xdr14:nvContentPartPr>
            <xdr14:cNvPr id="1810" name="Ink 1809">
              <a:extLst>
                <a:ext uri="{FF2B5EF4-FFF2-40B4-BE49-F238E27FC236}">
                  <a16:creationId xmlns:a16="http://schemas.microsoft.com/office/drawing/2014/main" id="{1C4178AB-F122-4902-B101-7F07CFCFB4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0">
          <xdr14:nvContentPartPr>
            <xdr14:cNvPr id="1811" name="Ink 1810">
              <a:extLst>
                <a:ext uri="{FF2B5EF4-FFF2-40B4-BE49-F238E27FC236}">
                  <a16:creationId xmlns:a16="http://schemas.microsoft.com/office/drawing/2014/main" id="{DDAA6D63-7D9B-4E2F-819F-CE8F433393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1">
          <xdr14:nvContentPartPr>
            <xdr14:cNvPr id="1812" name="Ink 1811">
              <a:extLst>
                <a:ext uri="{FF2B5EF4-FFF2-40B4-BE49-F238E27FC236}">
                  <a16:creationId xmlns:a16="http://schemas.microsoft.com/office/drawing/2014/main" id="{144A57DC-207C-47A3-9456-92CC4B578E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2">
          <xdr14:nvContentPartPr>
            <xdr14:cNvPr id="1813" name="Ink 1812">
              <a:extLst>
                <a:ext uri="{FF2B5EF4-FFF2-40B4-BE49-F238E27FC236}">
                  <a16:creationId xmlns:a16="http://schemas.microsoft.com/office/drawing/2014/main" id="{4168A8C1-7C0B-4400-A43B-CAB6943C3C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3">
          <xdr14:nvContentPartPr>
            <xdr14:cNvPr id="1814" name="Ink 1813">
              <a:extLst>
                <a:ext uri="{FF2B5EF4-FFF2-40B4-BE49-F238E27FC236}">
                  <a16:creationId xmlns:a16="http://schemas.microsoft.com/office/drawing/2014/main" id="{2148E4FD-D061-4903-9FA8-EB4184A400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4">
          <xdr14:nvContentPartPr>
            <xdr14:cNvPr id="1815" name="Ink 1814">
              <a:extLst>
                <a:ext uri="{FF2B5EF4-FFF2-40B4-BE49-F238E27FC236}">
                  <a16:creationId xmlns:a16="http://schemas.microsoft.com/office/drawing/2014/main" id="{585105B4-B325-4208-ADCA-15BF9B8670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5">
          <xdr14:nvContentPartPr>
            <xdr14:cNvPr id="1816" name="Ink 1815">
              <a:extLst>
                <a:ext uri="{FF2B5EF4-FFF2-40B4-BE49-F238E27FC236}">
                  <a16:creationId xmlns:a16="http://schemas.microsoft.com/office/drawing/2014/main" id="{FA75DA30-D09A-4996-8DD6-E4B3056EF64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6">
          <xdr14:nvContentPartPr>
            <xdr14:cNvPr id="1817" name="Ink 1816">
              <a:extLst>
                <a:ext uri="{FF2B5EF4-FFF2-40B4-BE49-F238E27FC236}">
                  <a16:creationId xmlns:a16="http://schemas.microsoft.com/office/drawing/2014/main" id="{ED684A60-230A-49FE-A8C4-9DFB661D0C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7">
          <xdr14:nvContentPartPr>
            <xdr14:cNvPr id="1818" name="Ink 1817">
              <a:extLst>
                <a:ext uri="{FF2B5EF4-FFF2-40B4-BE49-F238E27FC236}">
                  <a16:creationId xmlns:a16="http://schemas.microsoft.com/office/drawing/2014/main" id="{F3F9ED56-6EE4-44B2-93BC-0E3593F934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8">
          <xdr14:nvContentPartPr>
            <xdr14:cNvPr id="1819" name="Ink 1818">
              <a:extLst>
                <a:ext uri="{FF2B5EF4-FFF2-40B4-BE49-F238E27FC236}">
                  <a16:creationId xmlns:a16="http://schemas.microsoft.com/office/drawing/2014/main" id="{B0D4A769-1C04-473F-B73B-FCDD9FA59B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9">
          <xdr14:nvContentPartPr>
            <xdr14:cNvPr id="1820" name="Ink 1819">
              <a:extLst>
                <a:ext uri="{FF2B5EF4-FFF2-40B4-BE49-F238E27FC236}">
                  <a16:creationId xmlns:a16="http://schemas.microsoft.com/office/drawing/2014/main" id="{293B897D-8F02-47EB-9FA2-33FF58124E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0">
          <xdr14:nvContentPartPr>
            <xdr14:cNvPr id="1821" name="Ink 1820">
              <a:extLst>
                <a:ext uri="{FF2B5EF4-FFF2-40B4-BE49-F238E27FC236}">
                  <a16:creationId xmlns:a16="http://schemas.microsoft.com/office/drawing/2014/main" id="{3C4FE93E-21D8-4BAC-836A-5727735F74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1">
          <xdr14:nvContentPartPr>
            <xdr14:cNvPr id="1822" name="Ink 1821">
              <a:extLst>
                <a:ext uri="{FF2B5EF4-FFF2-40B4-BE49-F238E27FC236}">
                  <a16:creationId xmlns:a16="http://schemas.microsoft.com/office/drawing/2014/main" id="{277EF4C0-475B-49F5-8724-1A2989ACCC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2">
          <xdr14:nvContentPartPr>
            <xdr14:cNvPr id="1823" name="Ink 1822">
              <a:extLst>
                <a:ext uri="{FF2B5EF4-FFF2-40B4-BE49-F238E27FC236}">
                  <a16:creationId xmlns:a16="http://schemas.microsoft.com/office/drawing/2014/main" id="{DC3C8D59-2A0D-49D8-B526-CF302FC30D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3">
          <xdr14:nvContentPartPr>
            <xdr14:cNvPr id="1824" name="Ink 1823">
              <a:extLst>
                <a:ext uri="{FF2B5EF4-FFF2-40B4-BE49-F238E27FC236}">
                  <a16:creationId xmlns:a16="http://schemas.microsoft.com/office/drawing/2014/main" id="{84A9D011-8F43-43A3-8707-7E1FEB91A1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4">
          <xdr14:nvContentPartPr>
            <xdr14:cNvPr id="1825" name="Ink 1824">
              <a:extLst>
                <a:ext uri="{FF2B5EF4-FFF2-40B4-BE49-F238E27FC236}">
                  <a16:creationId xmlns:a16="http://schemas.microsoft.com/office/drawing/2014/main" id="{9E2E0399-8D85-45AB-AC46-E03D6D85B6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5">
          <xdr14:nvContentPartPr>
            <xdr14:cNvPr id="1826" name="Ink 1825">
              <a:extLst>
                <a:ext uri="{FF2B5EF4-FFF2-40B4-BE49-F238E27FC236}">
                  <a16:creationId xmlns:a16="http://schemas.microsoft.com/office/drawing/2014/main" id="{E4C7BAD3-BEFA-4A88-8D17-095823E403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6">
          <xdr14:nvContentPartPr>
            <xdr14:cNvPr id="1827" name="Ink 1826">
              <a:extLst>
                <a:ext uri="{FF2B5EF4-FFF2-40B4-BE49-F238E27FC236}">
                  <a16:creationId xmlns:a16="http://schemas.microsoft.com/office/drawing/2014/main" id="{4883A295-9620-4BF3-AE30-14A56B22F2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49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7">
          <xdr14:nvContentPartPr>
            <xdr14:cNvPr id="1828" name="Ink 1827">
              <a:extLst>
                <a:ext uri="{FF2B5EF4-FFF2-40B4-BE49-F238E27FC236}">
                  <a16:creationId xmlns:a16="http://schemas.microsoft.com/office/drawing/2014/main" id="{32511144-BE51-4486-A9EF-BD3487472E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8">
          <xdr14:nvContentPartPr>
            <xdr14:cNvPr id="1829" name="Ink 1828">
              <a:extLst>
                <a:ext uri="{FF2B5EF4-FFF2-40B4-BE49-F238E27FC236}">
                  <a16:creationId xmlns:a16="http://schemas.microsoft.com/office/drawing/2014/main" id="{62CC6932-FA87-4277-9F8C-659A3B9B2E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5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9">
          <xdr14:nvContentPartPr>
            <xdr14:cNvPr id="1830" name="Ink 1829">
              <a:extLst>
                <a:ext uri="{FF2B5EF4-FFF2-40B4-BE49-F238E27FC236}">
                  <a16:creationId xmlns:a16="http://schemas.microsoft.com/office/drawing/2014/main" id="{022BD0F0-7FA2-466A-B7DC-5435D866A8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1">
          <xdr14:nvContentPartPr>
            <xdr14:cNvPr id="1831" name="Ink 1830">
              <a:extLst>
                <a:ext uri="{FF2B5EF4-FFF2-40B4-BE49-F238E27FC236}">
                  <a16:creationId xmlns:a16="http://schemas.microsoft.com/office/drawing/2014/main" id="{6225F4BA-9B5F-41B0-B753-360E42BBC5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196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3">
          <xdr14:nvContentPartPr>
            <xdr14:cNvPr id="1832" name="Ink 1831">
              <a:extLst>
                <a:ext uri="{FF2B5EF4-FFF2-40B4-BE49-F238E27FC236}">
                  <a16:creationId xmlns:a16="http://schemas.microsoft.com/office/drawing/2014/main" id="{E0C36491-00CC-4A28-B011-B11DFFF6F4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4">
          <xdr14:nvContentPartPr>
            <xdr14:cNvPr id="1833" name="Ink 1832">
              <a:extLst>
                <a:ext uri="{FF2B5EF4-FFF2-40B4-BE49-F238E27FC236}">
                  <a16:creationId xmlns:a16="http://schemas.microsoft.com/office/drawing/2014/main" id="{B29B7315-8B97-424D-A4D6-DA124A0750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5">
          <xdr14:nvContentPartPr>
            <xdr14:cNvPr id="1834" name="Ink 1833">
              <a:extLst>
                <a:ext uri="{FF2B5EF4-FFF2-40B4-BE49-F238E27FC236}">
                  <a16:creationId xmlns:a16="http://schemas.microsoft.com/office/drawing/2014/main" id="{02FB5BCA-A319-4338-A854-C29B80CCB4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6">
          <xdr14:nvContentPartPr>
            <xdr14:cNvPr id="1835" name="Ink 1834">
              <a:extLst>
                <a:ext uri="{FF2B5EF4-FFF2-40B4-BE49-F238E27FC236}">
                  <a16:creationId xmlns:a16="http://schemas.microsoft.com/office/drawing/2014/main" id="{A0EA0D67-07D2-4587-9713-A1ADFF1257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7">
          <xdr14:nvContentPartPr>
            <xdr14:cNvPr id="1836" name="Ink 1835">
              <a:extLst>
                <a:ext uri="{FF2B5EF4-FFF2-40B4-BE49-F238E27FC236}">
                  <a16:creationId xmlns:a16="http://schemas.microsoft.com/office/drawing/2014/main" id="{00C9B7AE-4C2E-4DF8-8453-8E5721B5CB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8">
          <xdr14:nvContentPartPr>
            <xdr14:cNvPr id="1837" name="Ink 1836">
              <a:extLst>
                <a:ext uri="{FF2B5EF4-FFF2-40B4-BE49-F238E27FC236}">
                  <a16:creationId xmlns:a16="http://schemas.microsoft.com/office/drawing/2014/main" id="{38CDF785-C763-4309-B44B-BD35E33C37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9">
          <xdr14:nvContentPartPr>
            <xdr14:cNvPr id="1838" name="Ink 1837">
              <a:extLst>
                <a:ext uri="{FF2B5EF4-FFF2-40B4-BE49-F238E27FC236}">
                  <a16:creationId xmlns:a16="http://schemas.microsoft.com/office/drawing/2014/main" id="{B008C35F-5292-448F-9664-A66A550356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1">
          <xdr14:nvContentPartPr>
            <xdr14:cNvPr id="1839" name="Ink 1838">
              <a:extLst>
                <a:ext uri="{FF2B5EF4-FFF2-40B4-BE49-F238E27FC236}">
                  <a16:creationId xmlns:a16="http://schemas.microsoft.com/office/drawing/2014/main" id="{C2614626-244F-4A5B-A498-ADEA677B43E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2">
          <xdr14:nvContentPartPr>
            <xdr14:cNvPr id="1840" name="Ink 1839">
              <a:extLst>
                <a:ext uri="{FF2B5EF4-FFF2-40B4-BE49-F238E27FC236}">
                  <a16:creationId xmlns:a16="http://schemas.microsoft.com/office/drawing/2014/main" id="{EE90B610-0E00-493C-BF5D-45E0A32AE7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3">
          <xdr14:nvContentPartPr>
            <xdr14:cNvPr id="1841" name="Ink 1840">
              <a:extLst>
                <a:ext uri="{FF2B5EF4-FFF2-40B4-BE49-F238E27FC236}">
                  <a16:creationId xmlns:a16="http://schemas.microsoft.com/office/drawing/2014/main" id="{C74A4741-F539-4157-8DF4-05659309D70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4">
          <xdr14:nvContentPartPr>
            <xdr14:cNvPr id="1842" name="Ink 1841">
              <a:extLst>
                <a:ext uri="{FF2B5EF4-FFF2-40B4-BE49-F238E27FC236}">
                  <a16:creationId xmlns:a16="http://schemas.microsoft.com/office/drawing/2014/main" id="{8FD88969-FF78-4E4B-A532-A09A7D2E0A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5">
          <xdr14:nvContentPartPr>
            <xdr14:cNvPr id="1843" name="Ink 1842">
              <a:extLst>
                <a:ext uri="{FF2B5EF4-FFF2-40B4-BE49-F238E27FC236}">
                  <a16:creationId xmlns:a16="http://schemas.microsoft.com/office/drawing/2014/main" id="{32334B7B-CE82-4E9A-BAB0-7F8C7F091A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6">
          <xdr14:nvContentPartPr>
            <xdr14:cNvPr id="1844" name="Ink 1843">
              <a:extLst>
                <a:ext uri="{FF2B5EF4-FFF2-40B4-BE49-F238E27FC236}">
                  <a16:creationId xmlns:a16="http://schemas.microsoft.com/office/drawing/2014/main" id="{8AD6E5D3-B5AF-4C4F-B1BD-FA9E16E47C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7">
          <xdr14:nvContentPartPr>
            <xdr14:cNvPr id="1845" name="Ink 1844">
              <a:extLst>
                <a:ext uri="{FF2B5EF4-FFF2-40B4-BE49-F238E27FC236}">
                  <a16:creationId xmlns:a16="http://schemas.microsoft.com/office/drawing/2014/main" id="{7560A1B0-F8EB-40F7-8FA9-9FD1FFBC33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8">
          <xdr14:nvContentPartPr>
            <xdr14:cNvPr id="1846" name="Ink 1845">
              <a:extLst>
                <a:ext uri="{FF2B5EF4-FFF2-40B4-BE49-F238E27FC236}">
                  <a16:creationId xmlns:a16="http://schemas.microsoft.com/office/drawing/2014/main" id="{A5E25944-74F9-4132-BEB4-4294243F71E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9">
          <xdr14:nvContentPartPr>
            <xdr14:cNvPr id="1847" name="Ink 1846">
              <a:extLst>
                <a:ext uri="{FF2B5EF4-FFF2-40B4-BE49-F238E27FC236}">
                  <a16:creationId xmlns:a16="http://schemas.microsoft.com/office/drawing/2014/main" id="{DE432CEA-4FDC-43A9-BF14-35FF9BA10F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0">
          <xdr14:nvContentPartPr>
            <xdr14:cNvPr id="1848" name="Ink 1847">
              <a:extLst>
                <a:ext uri="{FF2B5EF4-FFF2-40B4-BE49-F238E27FC236}">
                  <a16:creationId xmlns:a16="http://schemas.microsoft.com/office/drawing/2014/main" id="{D7A19856-A181-4C66-A680-0BC326EDD1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1">
          <xdr14:nvContentPartPr>
            <xdr14:cNvPr id="1849" name="Ink 1848">
              <a:extLst>
                <a:ext uri="{FF2B5EF4-FFF2-40B4-BE49-F238E27FC236}">
                  <a16:creationId xmlns:a16="http://schemas.microsoft.com/office/drawing/2014/main" id="{B8C4BA45-8871-4F18-9F21-0A61A18F28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2">
          <xdr14:nvContentPartPr>
            <xdr14:cNvPr id="1850" name="Ink 1849">
              <a:extLst>
                <a:ext uri="{FF2B5EF4-FFF2-40B4-BE49-F238E27FC236}">
                  <a16:creationId xmlns:a16="http://schemas.microsoft.com/office/drawing/2014/main" id="{9BAA1946-39AA-45D4-963C-8978B1013F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3">
          <xdr14:nvContentPartPr>
            <xdr14:cNvPr id="1851" name="Ink 1850">
              <a:extLst>
                <a:ext uri="{FF2B5EF4-FFF2-40B4-BE49-F238E27FC236}">
                  <a16:creationId xmlns:a16="http://schemas.microsoft.com/office/drawing/2014/main" id="{C45991BA-EC50-4994-AD2A-9E50E6983D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4">
          <xdr14:nvContentPartPr>
            <xdr14:cNvPr id="1852" name="Ink 1851">
              <a:extLst>
                <a:ext uri="{FF2B5EF4-FFF2-40B4-BE49-F238E27FC236}">
                  <a16:creationId xmlns:a16="http://schemas.microsoft.com/office/drawing/2014/main" id="{61BD0FB8-9D5A-4552-B08D-33FFBFE71D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5">
          <xdr14:nvContentPartPr>
            <xdr14:cNvPr id="1853" name="Ink 1852">
              <a:extLst>
                <a:ext uri="{FF2B5EF4-FFF2-40B4-BE49-F238E27FC236}">
                  <a16:creationId xmlns:a16="http://schemas.microsoft.com/office/drawing/2014/main" id="{A97EA5DB-C7F9-4E7E-8055-2F712C0738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6">
          <xdr14:nvContentPartPr>
            <xdr14:cNvPr id="1854" name="Ink 1853">
              <a:extLst>
                <a:ext uri="{FF2B5EF4-FFF2-40B4-BE49-F238E27FC236}">
                  <a16:creationId xmlns:a16="http://schemas.microsoft.com/office/drawing/2014/main" id="{4F946662-3E5D-4A14-9AD1-8D63C44222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7">
          <xdr14:nvContentPartPr>
            <xdr14:cNvPr id="1855" name="Ink 1854">
              <a:extLst>
                <a:ext uri="{FF2B5EF4-FFF2-40B4-BE49-F238E27FC236}">
                  <a16:creationId xmlns:a16="http://schemas.microsoft.com/office/drawing/2014/main" id="{DF0FF020-EC0B-4927-A948-1AD233A38B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8">
          <xdr14:nvContentPartPr>
            <xdr14:cNvPr id="1856" name="Ink 1855">
              <a:extLst>
                <a:ext uri="{FF2B5EF4-FFF2-40B4-BE49-F238E27FC236}">
                  <a16:creationId xmlns:a16="http://schemas.microsoft.com/office/drawing/2014/main" id="{A54ED9CF-6281-40D0-B00D-E538446C15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9">
          <xdr14:nvContentPartPr>
            <xdr14:cNvPr id="1857" name="Ink 1856">
              <a:extLst>
                <a:ext uri="{FF2B5EF4-FFF2-40B4-BE49-F238E27FC236}">
                  <a16:creationId xmlns:a16="http://schemas.microsoft.com/office/drawing/2014/main" id="{621F2860-0EDD-49D8-B296-D6D98FBB39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0">
          <xdr14:nvContentPartPr>
            <xdr14:cNvPr id="1858" name="Ink 1857">
              <a:extLst>
                <a:ext uri="{FF2B5EF4-FFF2-40B4-BE49-F238E27FC236}">
                  <a16:creationId xmlns:a16="http://schemas.microsoft.com/office/drawing/2014/main" id="{0A545594-31BA-47B1-A8A2-96B63E223F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1">
          <xdr14:nvContentPartPr>
            <xdr14:cNvPr id="1859" name="Ink 1858">
              <a:extLst>
                <a:ext uri="{FF2B5EF4-FFF2-40B4-BE49-F238E27FC236}">
                  <a16:creationId xmlns:a16="http://schemas.microsoft.com/office/drawing/2014/main" id="{09F4C521-7584-431D-837D-37CAC5ED71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2">
          <xdr14:nvContentPartPr>
            <xdr14:cNvPr id="1860" name="Ink 1859">
              <a:extLst>
                <a:ext uri="{FF2B5EF4-FFF2-40B4-BE49-F238E27FC236}">
                  <a16:creationId xmlns:a16="http://schemas.microsoft.com/office/drawing/2014/main" id="{80251B2A-9478-4351-9BA2-896B684A10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3">
          <xdr14:nvContentPartPr>
            <xdr14:cNvPr id="1861" name="Ink 1860">
              <a:extLst>
                <a:ext uri="{FF2B5EF4-FFF2-40B4-BE49-F238E27FC236}">
                  <a16:creationId xmlns:a16="http://schemas.microsoft.com/office/drawing/2014/main" id="{74891702-275C-401E-AE55-70A2B22C11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4">
          <xdr14:nvContentPartPr>
            <xdr14:cNvPr id="1862" name="Ink 1861">
              <a:extLst>
                <a:ext uri="{FF2B5EF4-FFF2-40B4-BE49-F238E27FC236}">
                  <a16:creationId xmlns:a16="http://schemas.microsoft.com/office/drawing/2014/main" id="{3913EDFA-00EC-4BB8-9829-CF7D0258C9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5">
          <xdr14:nvContentPartPr>
            <xdr14:cNvPr id="1863" name="Ink 1862">
              <a:extLst>
                <a:ext uri="{FF2B5EF4-FFF2-40B4-BE49-F238E27FC236}">
                  <a16:creationId xmlns:a16="http://schemas.microsoft.com/office/drawing/2014/main" id="{16A4A870-A1EF-4808-8A8C-4772D77331A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6">
          <xdr14:nvContentPartPr>
            <xdr14:cNvPr id="1864" name="Ink 1863">
              <a:extLst>
                <a:ext uri="{FF2B5EF4-FFF2-40B4-BE49-F238E27FC236}">
                  <a16:creationId xmlns:a16="http://schemas.microsoft.com/office/drawing/2014/main" id="{11F51036-5577-46C1-960C-EB8BEB0AAA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7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7">
          <xdr14:nvContentPartPr>
            <xdr14:cNvPr id="1865" name="Ink 1864">
              <a:extLst>
                <a:ext uri="{FF2B5EF4-FFF2-40B4-BE49-F238E27FC236}">
                  <a16:creationId xmlns:a16="http://schemas.microsoft.com/office/drawing/2014/main" id="{86ECB052-CC5C-4B59-9AE6-392C7DE1F0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8">
          <xdr14:nvContentPartPr>
            <xdr14:cNvPr id="1866" name="Ink 1865">
              <a:extLst>
                <a:ext uri="{FF2B5EF4-FFF2-40B4-BE49-F238E27FC236}">
                  <a16:creationId xmlns:a16="http://schemas.microsoft.com/office/drawing/2014/main" id="{6D3B17CB-973A-49F2-83B9-21E85133F2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0">
          <xdr14:nvContentPartPr>
            <xdr14:cNvPr id="1867" name="Ink 1866">
              <a:extLst>
                <a:ext uri="{FF2B5EF4-FFF2-40B4-BE49-F238E27FC236}">
                  <a16:creationId xmlns:a16="http://schemas.microsoft.com/office/drawing/2014/main" id="{DB247442-05CA-457F-B44B-750D2BCEBF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244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2">
          <xdr14:nvContentPartPr>
            <xdr14:cNvPr id="1868" name="Ink 1867">
              <a:extLst>
                <a:ext uri="{FF2B5EF4-FFF2-40B4-BE49-F238E27FC236}">
                  <a16:creationId xmlns:a16="http://schemas.microsoft.com/office/drawing/2014/main" id="{9D4CABF9-0DD4-40FA-9328-27988570C6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3">
          <xdr14:nvContentPartPr>
            <xdr14:cNvPr id="1869" name="Ink 1868">
              <a:extLst>
                <a:ext uri="{FF2B5EF4-FFF2-40B4-BE49-F238E27FC236}">
                  <a16:creationId xmlns:a16="http://schemas.microsoft.com/office/drawing/2014/main" id="{4E279D41-BA0F-4900-9531-A84B0DF7CD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4">
          <xdr14:nvContentPartPr>
            <xdr14:cNvPr id="1870" name="Ink 1869">
              <a:extLst>
                <a:ext uri="{FF2B5EF4-FFF2-40B4-BE49-F238E27FC236}">
                  <a16:creationId xmlns:a16="http://schemas.microsoft.com/office/drawing/2014/main" id="{A3C053F0-AA99-4B85-8AF5-A8CA448F14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5">
          <xdr14:nvContentPartPr>
            <xdr14:cNvPr id="1871" name="Ink 1870">
              <a:extLst>
                <a:ext uri="{FF2B5EF4-FFF2-40B4-BE49-F238E27FC236}">
                  <a16:creationId xmlns:a16="http://schemas.microsoft.com/office/drawing/2014/main" id="{508A41B5-27BE-4967-BC21-29FE08A9AF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6">
          <xdr14:nvContentPartPr>
            <xdr14:cNvPr id="1872" name="Ink 1871">
              <a:extLst>
                <a:ext uri="{FF2B5EF4-FFF2-40B4-BE49-F238E27FC236}">
                  <a16:creationId xmlns:a16="http://schemas.microsoft.com/office/drawing/2014/main" id="{F08A2FD0-BAA0-4B3B-8A4E-272E92E597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7">
          <xdr14:nvContentPartPr>
            <xdr14:cNvPr id="1873" name="Ink 1872">
              <a:extLst>
                <a:ext uri="{FF2B5EF4-FFF2-40B4-BE49-F238E27FC236}">
                  <a16:creationId xmlns:a16="http://schemas.microsoft.com/office/drawing/2014/main" id="{A17D4E19-EE66-4EC7-BBDF-11C67512A3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8">
          <xdr14:nvContentPartPr>
            <xdr14:cNvPr id="1874" name="Ink 1873">
              <a:extLst>
                <a:ext uri="{FF2B5EF4-FFF2-40B4-BE49-F238E27FC236}">
                  <a16:creationId xmlns:a16="http://schemas.microsoft.com/office/drawing/2014/main" id="{08FA08B8-5B79-4250-9E7E-8CF2EB720E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0">
          <xdr14:nvContentPartPr>
            <xdr14:cNvPr id="1875" name="Ink 1874">
              <a:extLst>
                <a:ext uri="{FF2B5EF4-FFF2-40B4-BE49-F238E27FC236}">
                  <a16:creationId xmlns:a16="http://schemas.microsoft.com/office/drawing/2014/main" id="{78412E86-CEF4-42C2-BDD0-BA64A14E88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1">
          <xdr14:nvContentPartPr>
            <xdr14:cNvPr id="1876" name="Ink 1875">
              <a:extLst>
                <a:ext uri="{FF2B5EF4-FFF2-40B4-BE49-F238E27FC236}">
                  <a16:creationId xmlns:a16="http://schemas.microsoft.com/office/drawing/2014/main" id="{D7F605DB-BBCF-466F-BA4F-35605B5BDC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2">
          <xdr14:nvContentPartPr>
            <xdr14:cNvPr id="1877" name="Ink 1876">
              <a:extLst>
                <a:ext uri="{FF2B5EF4-FFF2-40B4-BE49-F238E27FC236}">
                  <a16:creationId xmlns:a16="http://schemas.microsoft.com/office/drawing/2014/main" id="{41C49C92-2D45-4631-90C5-5D50788D11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3">
          <xdr14:nvContentPartPr>
            <xdr14:cNvPr id="1878" name="Ink 1877">
              <a:extLst>
                <a:ext uri="{FF2B5EF4-FFF2-40B4-BE49-F238E27FC236}">
                  <a16:creationId xmlns:a16="http://schemas.microsoft.com/office/drawing/2014/main" id="{36FBA9A7-2E42-465F-ABEA-1680DD5280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4">
          <xdr14:nvContentPartPr>
            <xdr14:cNvPr id="1879" name="Ink 1878">
              <a:extLst>
                <a:ext uri="{FF2B5EF4-FFF2-40B4-BE49-F238E27FC236}">
                  <a16:creationId xmlns:a16="http://schemas.microsoft.com/office/drawing/2014/main" id="{3C85328A-2A94-46B8-AB51-B17F627AA5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5">
          <xdr14:nvContentPartPr>
            <xdr14:cNvPr id="1880" name="Ink 1879">
              <a:extLst>
                <a:ext uri="{FF2B5EF4-FFF2-40B4-BE49-F238E27FC236}">
                  <a16:creationId xmlns:a16="http://schemas.microsoft.com/office/drawing/2014/main" id="{336B713D-B459-4288-A74F-07C89F5A9A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6">
          <xdr14:nvContentPartPr>
            <xdr14:cNvPr id="1881" name="Ink 1880">
              <a:extLst>
                <a:ext uri="{FF2B5EF4-FFF2-40B4-BE49-F238E27FC236}">
                  <a16:creationId xmlns:a16="http://schemas.microsoft.com/office/drawing/2014/main" id="{044D8DD0-4FBE-43D9-A1DB-CC05EECD6E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7">
          <xdr14:nvContentPartPr>
            <xdr14:cNvPr id="1882" name="Ink 1881">
              <a:extLst>
                <a:ext uri="{FF2B5EF4-FFF2-40B4-BE49-F238E27FC236}">
                  <a16:creationId xmlns:a16="http://schemas.microsoft.com/office/drawing/2014/main" id="{1352F296-3A1C-4458-BF11-ACC313D072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8">
          <xdr14:nvContentPartPr>
            <xdr14:cNvPr id="1883" name="Ink 1882">
              <a:extLst>
                <a:ext uri="{FF2B5EF4-FFF2-40B4-BE49-F238E27FC236}">
                  <a16:creationId xmlns:a16="http://schemas.microsoft.com/office/drawing/2014/main" id="{FAD30AC0-CFEE-46D6-9E6A-695ACCCD46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9">
          <xdr14:nvContentPartPr>
            <xdr14:cNvPr id="1884" name="Ink 1883">
              <a:extLst>
                <a:ext uri="{FF2B5EF4-FFF2-40B4-BE49-F238E27FC236}">
                  <a16:creationId xmlns:a16="http://schemas.microsoft.com/office/drawing/2014/main" id="{6F9900EE-3FA6-46A5-98D9-0D1EF52B29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0">
          <xdr14:nvContentPartPr>
            <xdr14:cNvPr id="1885" name="Ink 1884">
              <a:extLst>
                <a:ext uri="{FF2B5EF4-FFF2-40B4-BE49-F238E27FC236}">
                  <a16:creationId xmlns:a16="http://schemas.microsoft.com/office/drawing/2014/main" id="{C599EA9C-812F-49C6-B43D-BF2B3FA02A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1">
          <xdr14:nvContentPartPr>
            <xdr14:cNvPr id="1886" name="Ink 1885">
              <a:extLst>
                <a:ext uri="{FF2B5EF4-FFF2-40B4-BE49-F238E27FC236}">
                  <a16:creationId xmlns:a16="http://schemas.microsoft.com/office/drawing/2014/main" id="{6A776974-E9A4-44BD-A6DA-CDD92048B8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2">
          <xdr14:nvContentPartPr>
            <xdr14:cNvPr id="1887" name="Ink 1886">
              <a:extLst>
                <a:ext uri="{FF2B5EF4-FFF2-40B4-BE49-F238E27FC236}">
                  <a16:creationId xmlns:a16="http://schemas.microsoft.com/office/drawing/2014/main" id="{7E454B14-F2E9-42AC-B8AB-00C549D5A9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3">
          <xdr14:nvContentPartPr>
            <xdr14:cNvPr id="1888" name="Ink 1887">
              <a:extLst>
                <a:ext uri="{FF2B5EF4-FFF2-40B4-BE49-F238E27FC236}">
                  <a16:creationId xmlns:a16="http://schemas.microsoft.com/office/drawing/2014/main" id="{E2B860D6-746D-45BA-AD24-6B2FE7F6A6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4">
          <xdr14:nvContentPartPr>
            <xdr14:cNvPr id="1889" name="Ink 1888">
              <a:extLst>
                <a:ext uri="{FF2B5EF4-FFF2-40B4-BE49-F238E27FC236}">
                  <a16:creationId xmlns:a16="http://schemas.microsoft.com/office/drawing/2014/main" id="{42B2BAC6-0D19-4242-B48D-86B63DF07A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5">
          <xdr14:nvContentPartPr>
            <xdr14:cNvPr id="1890" name="Ink 1889">
              <a:extLst>
                <a:ext uri="{FF2B5EF4-FFF2-40B4-BE49-F238E27FC236}">
                  <a16:creationId xmlns:a16="http://schemas.microsoft.com/office/drawing/2014/main" id="{3BF8B7C4-F82B-4E59-965B-54DF3E2E13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6">
          <xdr14:nvContentPartPr>
            <xdr14:cNvPr id="1891" name="Ink 1890">
              <a:extLst>
                <a:ext uri="{FF2B5EF4-FFF2-40B4-BE49-F238E27FC236}">
                  <a16:creationId xmlns:a16="http://schemas.microsoft.com/office/drawing/2014/main" id="{83B895F7-90A7-4BD2-9959-799E2694DB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7">
          <xdr14:nvContentPartPr>
            <xdr14:cNvPr id="1892" name="Ink 1891">
              <a:extLst>
                <a:ext uri="{FF2B5EF4-FFF2-40B4-BE49-F238E27FC236}">
                  <a16:creationId xmlns:a16="http://schemas.microsoft.com/office/drawing/2014/main" id="{5EA3DC75-25DC-4823-BA04-710AE3CB4E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8">
          <xdr14:nvContentPartPr>
            <xdr14:cNvPr id="1893" name="Ink 1892">
              <a:extLst>
                <a:ext uri="{FF2B5EF4-FFF2-40B4-BE49-F238E27FC236}">
                  <a16:creationId xmlns:a16="http://schemas.microsoft.com/office/drawing/2014/main" id="{32A07B40-DEA3-40A0-98D4-C78ECF4393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9">
          <xdr14:nvContentPartPr>
            <xdr14:cNvPr id="1894" name="Ink 1893">
              <a:extLst>
                <a:ext uri="{FF2B5EF4-FFF2-40B4-BE49-F238E27FC236}">
                  <a16:creationId xmlns:a16="http://schemas.microsoft.com/office/drawing/2014/main" id="{8C313E8F-C0F0-4164-AC48-28C6A4B28A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0">
          <xdr14:nvContentPartPr>
            <xdr14:cNvPr id="1895" name="Ink 1894">
              <a:extLst>
                <a:ext uri="{FF2B5EF4-FFF2-40B4-BE49-F238E27FC236}">
                  <a16:creationId xmlns:a16="http://schemas.microsoft.com/office/drawing/2014/main" id="{4C60762E-2298-48AA-92A1-0D1A43A1CE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1">
          <xdr14:nvContentPartPr>
            <xdr14:cNvPr id="1896" name="Ink 1895">
              <a:extLst>
                <a:ext uri="{FF2B5EF4-FFF2-40B4-BE49-F238E27FC236}">
                  <a16:creationId xmlns:a16="http://schemas.microsoft.com/office/drawing/2014/main" id="{7B2691A6-FCEC-4BAD-B64D-8802621131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2">
          <xdr14:nvContentPartPr>
            <xdr14:cNvPr id="1897" name="Ink 1896">
              <a:extLst>
                <a:ext uri="{FF2B5EF4-FFF2-40B4-BE49-F238E27FC236}">
                  <a16:creationId xmlns:a16="http://schemas.microsoft.com/office/drawing/2014/main" id="{0689582A-7205-49E4-8C47-2899B6F7F6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3">
          <xdr14:nvContentPartPr>
            <xdr14:cNvPr id="1898" name="Ink 1897">
              <a:extLst>
                <a:ext uri="{FF2B5EF4-FFF2-40B4-BE49-F238E27FC236}">
                  <a16:creationId xmlns:a16="http://schemas.microsoft.com/office/drawing/2014/main" id="{4B6FC913-7FDA-4936-8EA3-39D561DA88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4">
          <xdr14:nvContentPartPr>
            <xdr14:cNvPr id="1899" name="Ink 1898">
              <a:extLst>
                <a:ext uri="{FF2B5EF4-FFF2-40B4-BE49-F238E27FC236}">
                  <a16:creationId xmlns:a16="http://schemas.microsoft.com/office/drawing/2014/main" id="{54CA101C-F537-4F4A-A7E9-88B8116216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5">
          <xdr14:nvContentPartPr>
            <xdr14:cNvPr id="1900" name="Ink 1899">
              <a:extLst>
                <a:ext uri="{FF2B5EF4-FFF2-40B4-BE49-F238E27FC236}">
                  <a16:creationId xmlns:a16="http://schemas.microsoft.com/office/drawing/2014/main" id="{192090C3-69A6-4AF6-A302-2B086A7E3D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6">
          <xdr14:nvContentPartPr>
            <xdr14:cNvPr id="1901" name="Ink 1900">
              <a:extLst>
                <a:ext uri="{FF2B5EF4-FFF2-40B4-BE49-F238E27FC236}">
                  <a16:creationId xmlns:a16="http://schemas.microsoft.com/office/drawing/2014/main" id="{6E9405C6-2A4A-4449-81AF-7C2A9AB3BB6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7">
          <xdr14:nvContentPartPr>
            <xdr14:cNvPr id="1902" name="Ink 1901">
              <a:extLst>
                <a:ext uri="{FF2B5EF4-FFF2-40B4-BE49-F238E27FC236}">
                  <a16:creationId xmlns:a16="http://schemas.microsoft.com/office/drawing/2014/main" id="{72DB2366-E44A-41B1-A717-5A10A2AE34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8">
          <xdr14:nvContentPartPr>
            <xdr14:cNvPr id="1903" name="Ink 1902">
              <a:extLst>
                <a:ext uri="{FF2B5EF4-FFF2-40B4-BE49-F238E27FC236}">
                  <a16:creationId xmlns:a16="http://schemas.microsoft.com/office/drawing/2014/main" id="{5B28B0D6-AC52-4D41-BC04-08A019127E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9">
          <xdr14:nvContentPartPr>
            <xdr14:cNvPr id="1904" name="Ink 1903">
              <a:extLst>
                <a:ext uri="{FF2B5EF4-FFF2-40B4-BE49-F238E27FC236}">
                  <a16:creationId xmlns:a16="http://schemas.microsoft.com/office/drawing/2014/main" id="{CD4F8EC1-B808-4F9A-8E13-E0C951D0E9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0">
          <xdr14:nvContentPartPr>
            <xdr14:cNvPr id="1905" name="Ink 1904">
              <a:extLst>
                <a:ext uri="{FF2B5EF4-FFF2-40B4-BE49-F238E27FC236}">
                  <a16:creationId xmlns:a16="http://schemas.microsoft.com/office/drawing/2014/main" id="{4A53F040-E3AC-4474-9D40-77EB0566EB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1">
          <xdr14:nvContentPartPr>
            <xdr14:cNvPr id="1906" name="Ink 1905">
              <a:extLst>
                <a:ext uri="{FF2B5EF4-FFF2-40B4-BE49-F238E27FC236}">
                  <a16:creationId xmlns:a16="http://schemas.microsoft.com/office/drawing/2014/main" id="{762E066E-EF86-46D6-8FE7-6D6E6C0948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2">
          <xdr14:nvContentPartPr>
            <xdr14:cNvPr id="1907" name="Ink 1906">
              <a:extLst>
                <a:ext uri="{FF2B5EF4-FFF2-40B4-BE49-F238E27FC236}">
                  <a16:creationId xmlns:a16="http://schemas.microsoft.com/office/drawing/2014/main" id="{8C2A749B-6520-433C-BDD4-4A410C2DC8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3">
          <xdr14:nvContentPartPr>
            <xdr14:cNvPr id="1908" name="Ink 1907">
              <a:extLst>
                <a:ext uri="{FF2B5EF4-FFF2-40B4-BE49-F238E27FC236}">
                  <a16:creationId xmlns:a16="http://schemas.microsoft.com/office/drawing/2014/main" id="{FBF2C646-1219-4C16-A569-B5E15916FC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4">
          <xdr14:nvContentPartPr>
            <xdr14:cNvPr id="1909" name="Ink 1908">
              <a:extLst>
                <a:ext uri="{FF2B5EF4-FFF2-40B4-BE49-F238E27FC236}">
                  <a16:creationId xmlns:a16="http://schemas.microsoft.com/office/drawing/2014/main" id="{8E96AD10-385E-4666-A54C-70DE4E1732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5">
          <xdr14:nvContentPartPr>
            <xdr14:cNvPr id="1910" name="Ink 1909">
              <a:extLst>
                <a:ext uri="{FF2B5EF4-FFF2-40B4-BE49-F238E27FC236}">
                  <a16:creationId xmlns:a16="http://schemas.microsoft.com/office/drawing/2014/main" id="{D1BD6D48-EFA6-4CD8-99F2-64BA05DE21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6">
          <xdr14:nvContentPartPr>
            <xdr14:cNvPr id="1911" name="Ink 1910">
              <a:extLst>
                <a:ext uri="{FF2B5EF4-FFF2-40B4-BE49-F238E27FC236}">
                  <a16:creationId xmlns:a16="http://schemas.microsoft.com/office/drawing/2014/main" id="{5C190EFC-E5F1-4DDE-980D-6DD0DE61E4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7">
          <xdr14:nvContentPartPr>
            <xdr14:cNvPr id="1912" name="Ink 1911">
              <a:extLst>
                <a:ext uri="{FF2B5EF4-FFF2-40B4-BE49-F238E27FC236}">
                  <a16:creationId xmlns:a16="http://schemas.microsoft.com/office/drawing/2014/main" id="{197CE9D7-C631-44AE-A9BB-97A3685453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8">
          <xdr14:nvContentPartPr>
            <xdr14:cNvPr id="1913" name="Ink 1912">
              <a:extLst>
                <a:ext uri="{FF2B5EF4-FFF2-40B4-BE49-F238E27FC236}">
                  <a16:creationId xmlns:a16="http://schemas.microsoft.com/office/drawing/2014/main" id="{4949DEF9-9ABB-4B5A-874B-0746CDCBE9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9">
          <xdr14:nvContentPartPr>
            <xdr14:cNvPr id="1914" name="Ink 1913">
              <a:extLst>
                <a:ext uri="{FF2B5EF4-FFF2-40B4-BE49-F238E27FC236}">
                  <a16:creationId xmlns:a16="http://schemas.microsoft.com/office/drawing/2014/main" id="{E76E5B43-C575-4F46-9810-CC15E9C1EB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0">
          <xdr14:nvContentPartPr>
            <xdr14:cNvPr id="1915" name="Ink 1914">
              <a:extLst>
                <a:ext uri="{FF2B5EF4-FFF2-40B4-BE49-F238E27FC236}">
                  <a16:creationId xmlns:a16="http://schemas.microsoft.com/office/drawing/2014/main" id="{523F25D3-B0B8-4227-9D01-9FE5FEDE12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1">
          <xdr14:nvContentPartPr>
            <xdr14:cNvPr id="1916" name="Ink 1915">
              <a:extLst>
                <a:ext uri="{FF2B5EF4-FFF2-40B4-BE49-F238E27FC236}">
                  <a16:creationId xmlns:a16="http://schemas.microsoft.com/office/drawing/2014/main" id="{62CF73B7-AEDA-4452-AA7C-CCEE8C45EF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2">
          <xdr14:nvContentPartPr>
            <xdr14:cNvPr id="1917" name="Ink 1916">
              <a:extLst>
                <a:ext uri="{FF2B5EF4-FFF2-40B4-BE49-F238E27FC236}">
                  <a16:creationId xmlns:a16="http://schemas.microsoft.com/office/drawing/2014/main" id="{F45EE274-ED28-4E5B-9F86-96056DE909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3">
          <xdr14:nvContentPartPr>
            <xdr14:cNvPr id="1918" name="Ink 1917">
              <a:extLst>
                <a:ext uri="{FF2B5EF4-FFF2-40B4-BE49-F238E27FC236}">
                  <a16:creationId xmlns:a16="http://schemas.microsoft.com/office/drawing/2014/main" id="{4428416D-C218-43F4-81AC-095BDE8923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4">
          <xdr14:nvContentPartPr>
            <xdr14:cNvPr id="1919" name="Ink 1918">
              <a:extLst>
                <a:ext uri="{FF2B5EF4-FFF2-40B4-BE49-F238E27FC236}">
                  <a16:creationId xmlns:a16="http://schemas.microsoft.com/office/drawing/2014/main" id="{E9476203-3BE1-46BF-8B1E-C900CECB93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5">
          <xdr14:nvContentPartPr>
            <xdr14:cNvPr id="1920" name="Ink 1919">
              <a:extLst>
                <a:ext uri="{FF2B5EF4-FFF2-40B4-BE49-F238E27FC236}">
                  <a16:creationId xmlns:a16="http://schemas.microsoft.com/office/drawing/2014/main" id="{3412544B-C37A-488C-82FE-DFCC238C2A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6">
          <xdr14:nvContentPartPr>
            <xdr14:cNvPr id="1921" name="Ink 1920">
              <a:extLst>
                <a:ext uri="{FF2B5EF4-FFF2-40B4-BE49-F238E27FC236}">
                  <a16:creationId xmlns:a16="http://schemas.microsoft.com/office/drawing/2014/main" id="{DD241BDD-80DC-440B-B1EC-C42153B205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7">
          <xdr14:nvContentPartPr>
            <xdr14:cNvPr id="1922" name="Ink 1921">
              <a:extLst>
                <a:ext uri="{FF2B5EF4-FFF2-40B4-BE49-F238E27FC236}">
                  <a16:creationId xmlns:a16="http://schemas.microsoft.com/office/drawing/2014/main" id="{4045E94C-6E6D-4DC3-A9C5-D5074CC6A5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8">
          <xdr14:nvContentPartPr>
            <xdr14:cNvPr id="1923" name="Ink 1922">
              <a:extLst>
                <a:ext uri="{FF2B5EF4-FFF2-40B4-BE49-F238E27FC236}">
                  <a16:creationId xmlns:a16="http://schemas.microsoft.com/office/drawing/2014/main" id="{E219A74B-40A7-4231-A8D4-6054ACDF5B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9">
          <xdr14:nvContentPartPr>
            <xdr14:cNvPr id="1924" name="Ink 1923">
              <a:extLst>
                <a:ext uri="{FF2B5EF4-FFF2-40B4-BE49-F238E27FC236}">
                  <a16:creationId xmlns:a16="http://schemas.microsoft.com/office/drawing/2014/main" id="{89FAEE65-84E5-4C0C-9EB7-2DFAD8A8C7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0">
          <xdr14:nvContentPartPr>
            <xdr14:cNvPr id="1925" name="Ink 1924">
              <a:extLst>
                <a:ext uri="{FF2B5EF4-FFF2-40B4-BE49-F238E27FC236}">
                  <a16:creationId xmlns:a16="http://schemas.microsoft.com/office/drawing/2014/main" id="{4628630D-A55D-4685-AD07-906B0D5FD0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1">
          <xdr14:nvContentPartPr>
            <xdr14:cNvPr id="1926" name="Ink 1925">
              <a:extLst>
                <a:ext uri="{FF2B5EF4-FFF2-40B4-BE49-F238E27FC236}">
                  <a16:creationId xmlns:a16="http://schemas.microsoft.com/office/drawing/2014/main" id="{52E61E7D-00A5-4A88-8B53-9830D43319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2">
          <xdr14:nvContentPartPr>
            <xdr14:cNvPr id="1927" name="Ink 1926">
              <a:extLst>
                <a:ext uri="{FF2B5EF4-FFF2-40B4-BE49-F238E27FC236}">
                  <a16:creationId xmlns:a16="http://schemas.microsoft.com/office/drawing/2014/main" id="{62E25C90-3AAA-4E5A-A2FC-A88CEBEA6A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3">
          <xdr14:nvContentPartPr>
            <xdr14:cNvPr id="1928" name="Ink 1927">
              <a:extLst>
                <a:ext uri="{FF2B5EF4-FFF2-40B4-BE49-F238E27FC236}">
                  <a16:creationId xmlns:a16="http://schemas.microsoft.com/office/drawing/2014/main" id="{FC71D311-A120-4DAA-9FBC-03CF6AE589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4">
          <xdr14:nvContentPartPr>
            <xdr14:cNvPr id="1929" name="Ink 1928">
              <a:extLst>
                <a:ext uri="{FF2B5EF4-FFF2-40B4-BE49-F238E27FC236}">
                  <a16:creationId xmlns:a16="http://schemas.microsoft.com/office/drawing/2014/main" id="{4D3637B1-9823-4657-9BD1-77949DF0FF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5">
          <xdr14:nvContentPartPr>
            <xdr14:cNvPr id="1930" name="Ink 1929">
              <a:extLst>
                <a:ext uri="{FF2B5EF4-FFF2-40B4-BE49-F238E27FC236}">
                  <a16:creationId xmlns:a16="http://schemas.microsoft.com/office/drawing/2014/main" id="{6A2491CA-67A9-4B96-9902-6F392FE2D7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6">
          <xdr14:nvContentPartPr>
            <xdr14:cNvPr id="1931" name="Ink 1930">
              <a:extLst>
                <a:ext uri="{FF2B5EF4-FFF2-40B4-BE49-F238E27FC236}">
                  <a16:creationId xmlns:a16="http://schemas.microsoft.com/office/drawing/2014/main" id="{A8DB6EED-50DC-49EF-8DC2-BABB4CC82A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7">
          <xdr14:nvContentPartPr>
            <xdr14:cNvPr id="1932" name="Ink 1931">
              <a:extLst>
                <a:ext uri="{FF2B5EF4-FFF2-40B4-BE49-F238E27FC236}">
                  <a16:creationId xmlns:a16="http://schemas.microsoft.com/office/drawing/2014/main" id="{8A0039B4-4566-4E25-939A-A1B0DB997A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8">
          <xdr14:nvContentPartPr>
            <xdr14:cNvPr id="1933" name="Ink 1932">
              <a:extLst>
                <a:ext uri="{FF2B5EF4-FFF2-40B4-BE49-F238E27FC236}">
                  <a16:creationId xmlns:a16="http://schemas.microsoft.com/office/drawing/2014/main" id="{6F1C4444-9A94-4850-8D2F-13EFC6F64A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9">
          <xdr14:nvContentPartPr>
            <xdr14:cNvPr id="1934" name="Ink 1933">
              <a:extLst>
                <a:ext uri="{FF2B5EF4-FFF2-40B4-BE49-F238E27FC236}">
                  <a16:creationId xmlns:a16="http://schemas.microsoft.com/office/drawing/2014/main" id="{12E05E85-9F55-4F03-ACFF-97B6BD83BA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0">
          <xdr14:nvContentPartPr>
            <xdr14:cNvPr id="1935" name="Ink 1934">
              <a:extLst>
                <a:ext uri="{FF2B5EF4-FFF2-40B4-BE49-F238E27FC236}">
                  <a16:creationId xmlns:a16="http://schemas.microsoft.com/office/drawing/2014/main" id="{FB1E6AAC-E812-4884-ABC6-C470E24382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2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1">
          <xdr14:nvContentPartPr>
            <xdr14:cNvPr id="1936" name="Ink 1935">
              <a:extLst>
                <a:ext uri="{FF2B5EF4-FFF2-40B4-BE49-F238E27FC236}">
                  <a16:creationId xmlns:a16="http://schemas.microsoft.com/office/drawing/2014/main" id="{CE8090FE-E06C-4F29-BA50-F999A67242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251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2">
          <xdr14:nvContentPartPr>
            <xdr14:cNvPr id="1937" name="Ink 1936">
              <a:extLst>
                <a:ext uri="{FF2B5EF4-FFF2-40B4-BE49-F238E27FC236}">
                  <a16:creationId xmlns:a16="http://schemas.microsoft.com/office/drawing/2014/main" id="{81F64702-3052-4DE4-B60A-FF3F52AA85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83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3">
          <xdr14:nvContentPartPr>
            <xdr14:cNvPr id="1938" name="Ink 1937">
              <a:extLst>
                <a:ext uri="{FF2B5EF4-FFF2-40B4-BE49-F238E27FC236}">
                  <a16:creationId xmlns:a16="http://schemas.microsoft.com/office/drawing/2014/main" id="{D7B91B6F-8ECD-4014-8C98-25249BACD9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5">
          <xdr14:nvContentPartPr>
            <xdr14:cNvPr id="1939" name="Ink 1938">
              <a:extLst>
                <a:ext uri="{FF2B5EF4-FFF2-40B4-BE49-F238E27FC236}">
                  <a16:creationId xmlns:a16="http://schemas.microsoft.com/office/drawing/2014/main" id="{A897E3A6-AD7F-441A-8E75-27A00B95CC3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7">
          <xdr14:nvContentPartPr>
            <xdr14:cNvPr id="1940" name="Ink 1939">
              <a:extLst>
                <a:ext uri="{FF2B5EF4-FFF2-40B4-BE49-F238E27FC236}">
                  <a16:creationId xmlns:a16="http://schemas.microsoft.com/office/drawing/2014/main" id="{C9BC289F-27FB-4073-90E8-5F2BEB7E91B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8">
          <xdr14:nvContentPartPr>
            <xdr14:cNvPr id="1941" name="Ink 1940">
              <a:extLst>
                <a:ext uri="{FF2B5EF4-FFF2-40B4-BE49-F238E27FC236}">
                  <a16:creationId xmlns:a16="http://schemas.microsoft.com/office/drawing/2014/main" id="{BD1497C7-C38B-44B5-A5C4-72C141F9FC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9">
          <xdr14:nvContentPartPr>
            <xdr14:cNvPr id="1942" name="Ink 1941">
              <a:extLst>
                <a:ext uri="{FF2B5EF4-FFF2-40B4-BE49-F238E27FC236}">
                  <a16:creationId xmlns:a16="http://schemas.microsoft.com/office/drawing/2014/main" id="{BBC0F00E-54E9-492D-941B-F707030758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0">
          <xdr14:nvContentPartPr>
            <xdr14:cNvPr id="1943" name="Ink 1942">
              <a:extLst>
                <a:ext uri="{FF2B5EF4-FFF2-40B4-BE49-F238E27FC236}">
                  <a16:creationId xmlns:a16="http://schemas.microsoft.com/office/drawing/2014/main" id="{8E9EA7CC-B6E5-4580-9ABA-49DD4A79D7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1">
          <xdr14:nvContentPartPr>
            <xdr14:cNvPr id="1944" name="Ink 1943">
              <a:extLst>
                <a:ext uri="{FF2B5EF4-FFF2-40B4-BE49-F238E27FC236}">
                  <a16:creationId xmlns:a16="http://schemas.microsoft.com/office/drawing/2014/main" id="{D7BDA74D-2372-4AFF-8BE7-03E3D1497E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2">
          <xdr14:nvContentPartPr>
            <xdr14:cNvPr id="1945" name="Ink 1944">
              <a:extLst>
                <a:ext uri="{FF2B5EF4-FFF2-40B4-BE49-F238E27FC236}">
                  <a16:creationId xmlns:a16="http://schemas.microsoft.com/office/drawing/2014/main" id="{1429DBB1-205F-4BE4-B144-A6AD2E4ED8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3">
          <xdr14:nvContentPartPr>
            <xdr14:cNvPr id="1946" name="Ink 1945">
              <a:extLst>
                <a:ext uri="{FF2B5EF4-FFF2-40B4-BE49-F238E27FC236}">
                  <a16:creationId xmlns:a16="http://schemas.microsoft.com/office/drawing/2014/main" id="{F34C34C7-1FAB-4520-ABB1-18A75A5B39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5">
          <xdr14:nvContentPartPr>
            <xdr14:cNvPr id="1947" name="Ink 1946">
              <a:extLst>
                <a:ext uri="{FF2B5EF4-FFF2-40B4-BE49-F238E27FC236}">
                  <a16:creationId xmlns:a16="http://schemas.microsoft.com/office/drawing/2014/main" id="{72A8448B-BDEB-45B0-99EC-4D8EDD9302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6">
          <xdr14:nvContentPartPr>
            <xdr14:cNvPr id="1948" name="Ink 1947">
              <a:extLst>
                <a:ext uri="{FF2B5EF4-FFF2-40B4-BE49-F238E27FC236}">
                  <a16:creationId xmlns:a16="http://schemas.microsoft.com/office/drawing/2014/main" id="{1B76C41D-DAFF-4AAD-A699-439E5DBF74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7">
          <xdr14:nvContentPartPr>
            <xdr14:cNvPr id="1949" name="Ink 1948">
              <a:extLst>
                <a:ext uri="{FF2B5EF4-FFF2-40B4-BE49-F238E27FC236}">
                  <a16:creationId xmlns:a16="http://schemas.microsoft.com/office/drawing/2014/main" id="{51537C5C-BD6D-4135-B46E-7A68E54E9D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8">
          <xdr14:nvContentPartPr>
            <xdr14:cNvPr id="1950" name="Ink 1949">
              <a:extLst>
                <a:ext uri="{FF2B5EF4-FFF2-40B4-BE49-F238E27FC236}">
                  <a16:creationId xmlns:a16="http://schemas.microsoft.com/office/drawing/2014/main" id="{4ABEC18D-3DEF-4FDB-85F8-B632506718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9">
          <xdr14:nvContentPartPr>
            <xdr14:cNvPr id="1951" name="Ink 1950">
              <a:extLst>
                <a:ext uri="{FF2B5EF4-FFF2-40B4-BE49-F238E27FC236}">
                  <a16:creationId xmlns:a16="http://schemas.microsoft.com/office/drawing/2014/main" id="{F0AB9B70-277B-4690-8926-4264916068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0">
          <xdr14:nvContentPartPr>
            <xdr14:cNvPr id="1952" name="Ink 1951">
              <a:extLst>
                <a:ext uri="{FF2B5EF4-FFF2-40B4-BE49-F238E27FC236}">
                  <a16:creationId xmlns:a16="http://schemas.microsoft.com/office/drawing/2014/main" id="{92065B81-AA91-4553-ADD4-CFFA26E7F8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1">
          <xdr14:nvContentPartPr>
            <xdr14:cNvPr id="1953" name="Ink 1952">
              <a:extLst>
                <a:ext uri="{FF2B5EF4-FFF2-40B4-BE49-F238E27FC236}">
                  <a16:creationId xmlns:a16="http://schemas.microsoft.com/office/drawing/2014/main" id="{A8F846F6-0F0D-45E4-BABA-9A63430602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2">
          <xdr14:nvContentPartPr>
            <xdr14:cNvPr id="1954" name="Ink 1953">
              <a:extLst>
                <a:ext uri="{FF2B5EF4-FFF2-40B4-BE49-F238E27FC236}">
                  <a16:creationId xmlns:a16="http://schemas.microsoft.com/office/drawing/2014/main" id="{DE940292-1D46-4646-B600-2E5B36C6E7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3">
          <xdr14:nvContentPartPr>
            <xdr14:cNvPr id="1955" name="Ink 1954">
              <a:extLst>
                <a:ext uri="{FF2B5EF4-FFF2-40B4-BE49-F238E27FC236}">
                  <a16:creationId xmlns:a16="http://schemas.microsoft.com/office/drawing/2014/main" id="{F002F616-EF54-4E9B-963F-70E0853101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4">
          <xdr14:nvContentPartPr>
            <xdr14:cNvPr id="1956" name="Ink 1955">
              <a:extLst>
                <a:ext uri="{FF2B5EF4-FFF2-40B4-BE49-F238E27FC236}">
                  <a16:creationId xmlns:a16="http://schemas.microsoft.com/office/drawing/2014/main" id="{536910BD-069A-44F3-B1C0-379F448EA8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5">
          <xdr14:nvContentPartPr>
            <xdr14:cNvPr id="1957" name="Ink 1956">
              <a:extLst>
                <a:ext uri="{FF2B5EF4-FFF2-40B4-BE49-F238E27FC236}">
                  <a16:creationId xmlns:a16="http://schemas.microsoft.com/office/drawing/2014/main" id="{7E2851FD-55D6-4946-BB57-97AFB24C7C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6">
          <xdr14:nvContentPartPr>
            <xdr14:cNvPr id="1958" name="Ink 1957">
              <a:extLst>
                <a:ext uri="{FF2B5EF4-FFF2-40B4-BE49-F238E27FC236}">
                  <a16:creationId xmlns:a16="http://schemas.microsoft.com/office/drawing/2014/main" id="{75F36EF7-9AC2-4E72-BD39-004B324D13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7">
          <xdr14:nvContentPartPr>
            <xdr14:cNvPr id="1959" name="Ink 1958">
              <a:extLst>
                <a:ext uri="{FF2B5EF4-FFF2-40B4-BE49-F238E27FC236}">
                  <a16:creationId xmlns:a16="http://schemas.microsoft.com/office/drawing/2014/main" id="{682F00DD-6E53-4A02-972A-947F10AD0D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8">
          <xdr14:nvContentPartPr>
            <xdr14:cNvPr id="1960" name="Ink 1959">
              <a:extLst>
                <a:ext uri="{FF2B5EF4-FFF2-40B4-BE49-F238E27FC236}">
                  <a16:creationId xmlns:a16="http://schemas.microsoft.com/office/drawing/2014/main" id="{130B1F7F-54BD-45D2-BB35-CC6D0C5A7B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9">
          <xdr14:nvContentPartPr>
            <xdr14:cNvPr id="1961" name="Ink 1960">
              <a:extLst>
                <a:ext uri="{FF2B5EF4-FFF2-40B4-BE49-F238E27FC236}">
                  <a16:creationId xmlns:a16="http://schemas.microsoft.com/office/drawing/2014/main" id="{248BF85E-6736-4DAD-A48E-0F79E69F42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0">
          <xdr14:nvContentPartPr>
            <xdr14:cNvPr id="1962" name="Ink 1961">
              <a:extLst>
                <a:ext uri="{FF2B5EF4-FFF2-40B4-BE49-F238E27FC236}">
                  <a16:creationId xmlns:a16="http://schemas.microsoft.com/office/drawing/2014/main" id="{FD522FBA-5357-448B-B53A-DA67ED0A71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1">
          <xdr14:nvContentPartPr>
            <xdr14:cNvPr id="1963" name="Ink 1962">
              <a:extLst>
                <a:ext uri="{FF2B5EF4-FFF2-40B4-BE49-F238E27FC236}">
                  <a16:creationId xmlns:a16="http://schemas.microsoft.com/office/drawing/2014/main" id="{30FE97EE-DEED-46A5-87B7-1FCBA5AA30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2">
          <xdr14:nvContentPartPr>
            <xdr14:cNvPr id="1964" name="Ink 1963">
              <a:extLst>
                <a:ext uri="{FF2B5EF4-FFF2-40B4-BE49-F238E27FC236}">
                  <a16:creationId xmlns:a16="http://schemas.microsoft.com/office/drawing/2014/main" id="{70333CBF-73FD-44A4-977D-5F45E9E4B8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3">
          <xdr14:nvContentPartPr>
            <xdr14:cNvPr id="1965" name="Ink 1964">
              <a:extLst>
                <a:ext uri="{FF2B5EF4-FFF2-40B4-BE49-F238E27FC236}">
                  <a16:creationId xmlns:a16="http://schemas.microsoft.com/office/drawing/2014/main" id="{4472CDBB-A946-417E-9B6D-FD9E0CE99A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4">
          <xdr14:nvContentPartPr>
            <xdr14:cNvPr id="1966" name="Ink 1965">
              <a:extLst>
                <a:ext uri="{FF2B5EF4-FFF2-40B4-BE49-F238E27FC236}">
                  <a16:creationId xmlns:a16="http://schemas.microsoft.com/office/drawing/2014/main" id="{425A6BA5-F81C-4631-A26E-D534CFD4E2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5">
          <xdr14:nvContentPartPr>
            <xdr14:cNvPr id="1967" name="Ink 1966">
              <a:extLst>
                <a:ext uri="{FF2B5EF4-FFF2-40B4-BE49-F238E27FC236}">
                  <a16:creationId xmlns:a16="http://schemas.microsoft.com/office/drawing/2014/main" id="{98AAF972-2FC1-49CE-81EB-25962346BF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6">
          <xdr14:nvContentPartPr>
            <xdr14:cNvPr id="1968" name="Ink 1967">
              <a:extLst>
                <a:ext uri="{FF2B5EF4-FFF2-40B4-BE49-F238E27FC236}">
                  <a16:creationId xmlns:a16="http://schemas.microsoft.com/office/drawing/2014/main" id="{F1EC0145-E6BA-4676-8AF2-74652EF4BE7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7">
          <xdr14:nvContentPartPr>
            <xdr14:cNvPr id="1969" name="Ink 1968">
              <a:extLst>
                <a:ext uri="{FF2B5EF4-FFF2-40B4-BE49-F238E27FC236}">
                  <a16:creationId xmlns:a16="http://schemas.microsoft.com/office/drawing/2014/main" id="{ED3391FC-0FF1-4966-91B9-87A0153F11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8">
          <xdr14:nvContentPartPr>
            <xdr14:cNvPr id="1970" name="Ink 1969">
              <a:extLst>
                <a:ext uri="{FF2B5EF4-FFF2-40B4-BE49-F238E27FC236}">
                  <a16:creationId xmlns:a16="http://schemas.microsoft.com/office/drawing/2014/main" id="{2BA94D56-43F4-4D5E-8045-659111BD2F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9">
          <xdr14:nvContentPartPr>
            <xdr14:cNvPr id="1971" name="Ink 1970">
              <a:extLst>
                <a:ext uri="{FF2B5EF4-FFF2-40B4-BE49-F238E27FC236}">
                  <a16:creationId xmlns:a16="http://schemas.microsoft.com/office/drawing/2014/main" id="{B93FF948-F7EE-4942-BB1C-BA6924D95F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0">
          <xdr14:nvContentPartPr>
            <xdr14:cNvPr id="1972" name="Ink 1971">
              <a:extLst>
                <a:ext uri="{FF2B5EF4-FFF2-40B4-BE49-F238E27FC236}">
                  <a16:creationId xmlns:a16="http://schemas.microsoft.com/office/drawing/2014/main" id="{70076414-812B-4AE6-8600-5F4AACB88A7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1">
          <xdr14:nvContentPartPr>
            <xdr14:cNvPr id="1973" name="Ink 1972">
              <a:extLst>
                <a:ext uri="{FF2B5EF4-FFF2-40B4-BE49-F238E27FC236}">
                  <a16:creationId xmlns:a16="http://schemas.microsoft.com/office/drawing/2014/main" id="{CDB48A88-5082-49CB-8FA5-7A83C08027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2">
          <xdr14:nvContentPartPr>
            <xdr14:cNvPr id="1974" name="Ink 1973">
              <a:extLst>
                <a:ext uri="{FF2B5EF4-FFF2-40B4-BE49-F238E27FC236}">
                  <a16:creationId xmlns:a16="http://schemas.microsoft.com/office/drawing/2014/main" id="{D5D826BF-A76B-4790-AB7D-6EA99659D8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3">
          <xdr14:nvContentPartPr>
            <xdr14:cNvPr id="1975" name="Ink 1974">
              <a:extLst>
                <a:ext uri="{FF2B5EF4-FFF2-40B4-BE49-F238E27FC236}">
                  <a16:creationId xmlns:a16="http://schemas.microsoft.com/office/drawing/2014/main" id="{0AE959C3-F12A-4BBF-B382-389234D382F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4">
          <xdr14:nvContentPartPr>
            <xdr14:cNvPr id="1976" name="Ink 1975">
              <a:extLst>
                <a:ext uri="{FF2B5EF4-FFF2-40B4-BE49-F238E27FC236}">
                  <a16:creationId xmlns:a16="http://schemas.microsoft.com/office/drawing/2014/main" id="{57DE7C73-8861-40E5-B42B-C0FC017025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5">
          <xdr14:nvContentPartPr>
            <xdr14:cNvPr id="1977" name="Ink 1976">
              <a:extLst>
                <a:ext uri="{FF2B5EF4-FFF2-40B4-BE49-F238E27FC236}">
                  <a16:creationId xmlns:a16="http://schemas.microsoft.com/office/drawing/2014/main" id="{25F80171-8595-477C-8483-CBD30E5120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6">
          <xdr14:nvContentPartPr>
            <xdr14:cNvPr id="1978" name="Ink 1977">
              <a:extLst>
                <a:ext uri="{FF2B5EF4-FFF2-40B4-BE49-F238E27FC236}">
                  <a16:creationId xmlns:a16="http://schemas.microsoft.com/office/drawing/2014/main" id="{4407AF29-4B01-4E6B-97E9-EB6FAC43C5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7">
          <xdr14:nvContentPartPr>
            <xdr14:cNvPr id="1979" name="Ink 1978">
              <a:extLst>
                <a:ext uri="{FF2B5EF4-FFF2-40B4-BE49-F238E27FC236}">
                  <a16:creationId xmlns:a16="http://schemas.microsoft.com/office/drawing/2014/main" id="{6D370283-942F-482F-9016-AF231F67C5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8">
          <xdr14:nvContentPartPr>
            <xdr14:cNvPr id="1980" name="Ink 1979">
              <a:extLst>
                <a:ext uri="{FF2B5EF4-FFF2-40B4-BE49-F238E27FC236}">
                  <a16:creationId xmlns:a16="http://schemas.microsoft.com/office/drawing/2014/main" id="{CFAB289C-468E-45CC-B678-14408F1462E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9">
          <xdr14:nvContentPartPr>
            <xdr14:cNvPr id="1981" name="Ink 1980">
              <a:extLst>
                <a:ext uri="{FF2B5EF4-FFF2-40B4-BE49-F238E27FC236}">
                  <a16:creationId xmlns:a16="http://schemas.microsoft.com/office/drawing/2014/main" id="{60F1D658-C55F-4D96-9D2F-D6EF3C7CFC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0">
          <xdr14:nvContentPartPr>
            <xdr14:cNvPr id="1982" name="Ink 1981">
              <a:extLst>
                <a:ext uri="{FF2B5EF4-FFF2-40B4-BE49-F238E27FC236}">
                  <a16:creationId xmlns:a16="http://schemas.microsoft.com/office/drawing/2014/main" id="{70AF7FF4-9146-4B13-9381-69C81C54EA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1">
          <xdr14:nvContentPartPr>
            <xdr14:cNvPr id="1983" name="Ink 1982">
              <a:extLst>
                <a:ext uri="{FF2B5EF4-FFF2-40B4-BE49-F238E27FC236}">
                  <a16:creationId xmlns:a16="http://schemas.microsoft.com/office/drawing/2014/main" id="{77DD5B8B-F108-4B3C-AF1E-4658C7D5E7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2">
          <xdr14:nvContentPartPr>
            <xdr14:cNvPr id="1984" name="Ink 1983">
              <a:extLst>
                <a:ext uri="{FF2B5EF4-FFF2-40B4-BE49-F238E27FC236}">
                  <a16:creationId xmlns:a16="http://schemas.microsoft.com/office/drawing/2014/main" id="{BC050231-F951-4DD2-BCA5-81AB817874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3">
          <xdr14:nvContentPartPr>
            <xdr14:cNvPr id="1985" name="Ink 1984">
              <a:extLst>
                <a:ext uri="{FF2B5EF4-FFF2-40B4-BE49-F238E27FC236}">
                  <a16:creationId xmlns:a16="http://schemas.microsoft.com/office/drawing/2014/main" id="{7223CB30-949C-479D-B470-FBBBD8FD77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4">
          <xdr14:nvContentPartPr>
            <xdr14:cNvPr id="1986" name="Ink 1985">
              <a:extLst>
                <a:ext uri="{FF2B5EF4-FFF2-40B4-BE49-F238E27FC236}">
                  <a16:creationId xmlns:a16="http://schemas.microsoft.com/office/drawing/2014/main" id="{0203B1F8-D524-465A-BEFE-95F81BE910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5">
          <xdr14:nvContentPartPr>
            <xdr14:cNvPr id="1987" name="Ink 1986">
              <a:extLst>
                <a:ext uri="{FF2B5EF4-FFF2-40B4-BE49-F238E27FC236}">
                  <a16:creationId xmlns:a16="http://schemas.microsoft.com/office/drawing/2014/main" id="{2083A384-9EA0-4E55-A53D-FDA7D7CA2D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6">
          <xdr14:nvContentPartPr>
            <xdr14:cNvPr id="1988" name="Ink 1987">
              <a:extLst>
                <a:ext uri="{FF2B5EF4-FFF2-40B4-BE49-F238E27FC236}">
                  <a16:creationId xmlns:a16="http://schemas.microsoft.com/office/drawing/2014/main" id="{1EF1E7F9-59A0-4007-941F-DDC5F566BA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7">
          <xdr14:nvContentPartPr>
            <xdr14:cNvPr id="1989" name="Ink 1988">
              <a:extLst>
                <a:ext uri="{FF2B5EF4-FFF2-40B4-BE49-F238E27FC236}">
                  <a16:creationId xmlns:a16="http://schemas.microsoft.com/office/drawing/2014/main" id="{8AEF02F2-A491-46CE-BC30-41F50201B2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8">
          <xdr14:nvContentPartPr>
            <xdr14:cNvPr id="1990" name="Ink 1989">
              <a:extLst>
                <a:ext uri="{FF2B5EF4-FFF2-40B4-BE49-F238E27FC236}">
                  <a16:creationId xmlns:a16="http://schemas.microsoft.com/office/drawing/2014/main" id="{78B0C2C0-BFD3-4791-818D-BBA4F7093E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9">
          <xdr14:nvContentPartPr>
            <xdr14:cNvPr id="1991" name="Ink 1990">
              <a:extLst>
                <a:ext uri="{FF2B5EF4-FFF2-40B4-BE49-F238E27FC236}">
                  <a16:creationId xmlns:a16="http://schemas.microsoft.com/office/drawing/2014/main" id="{0ED74FDE-50BA-494A-B3D6-3AEACE1D84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0">
          <xdr14:nvContentPartPr>
            <xdr14:cNvPr id="1992" name="Ink 1991">
              <a:extLst>
                <a:ext uri="{FF2B5EF4-FFF2-40B4-BE49-F238E27FC236}">
                  <a16:creationId xmlns:a16="http://schemas.microsoft.com/office/drawing/2014/main" id="{D0E51112-78B6-4F5E-B0F1-601DEC1623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1">
          <xdr14:nvContentPartPr>
            <xdr14:cNvPr id="1993" name="Ink 1992">
              <a:extLst>
                <a:ext uri="{FF2B5EF4-FFF2-40B4-BE49-F238E27FC236}">
                  <a16:creationId xmlns:a16="http://schemas.microsoft.com/office/drawing/2014/main" id="{DEB36D87-7870-4F06-816C-12C410931B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2">
          <xdr14:nvContentPartPr>
            <xdr14:cNvPr id="1994" name="Ink 1993">
              <a:extLst>
                <a:ext uri="{FF2B5EF4-FFF2-40B4-BE49-F238E27FC236}">
                  <a16:creationId xmlns:a16="http://schemas.microsoft.com/office/drawing/2014/main" id="{E9B7783F-3DB1-49CE-875C-4CB044FB83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3">
          <xdr14:nvContentPartPr>
            <xdr14:cNvPr id="1995" name="Ink 1994">
              <a:extLst>
                <a:ext uri="{FF2B5EF4-FFF2-40B4-BE49-F238E27FC236}">
                  <a16:creationId xmlns:a16="http://schemas.microsoft.com/office/drawing/2014/main" id="{78235CFF-9B02-4F8A-AD3E-68C3B911E7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4">
          <xdr14:nvContentPartPr>
            <xdr14:cNvPr id="1996" name="Ink 1995">
              <a:extLst>
                <a:ext uri="{FF2B5EF4-FFF2-40B4-BE49-F238E27FC236}">
                  <a16:creationId xmlns:a16="http://schemas.microsoft.com/office/drawing/2014/main" id="{B91B58F7-18AC-4657-97BD-0B3F1065D7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5">
          <xdr14:nvContentPartPr>
            <xdr14:cNvPr id="1997" name="Ink 1996">
              <a:extLst>
                <a:ext uri="{FF2B5EF4-FFF2-40B4-BE49-F238E27FC236}">
                  <a16:creationId xmlns:a16="http://schemas.microsoft.com/office/drawing/2014/main" id="{0A7EA11E-34A7-48E7-986E-87162D4255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6">
          <xdr14:nvContentPartPr>
            <xdr14:cNvPr id="1998" name="Ink 1997">
              <a:extLst>
                <a:ext uri="{FF2B5EF4-FFF2-40B4-BE49-F238E27FC236}">
                  <a16:creationId xmlns:a16="http://schemas.microsoft.com/office/drawing/2014/main" id="{32AB7A58-0A11-462D-A083-FFF0BFF906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7">
          <xdr14:nvContentPartPr>
            <xdr14:cNvPr id="1999" name="Ink 1998">
              <a:extLst>
                <a:ext uri="{FF2B5EF4-FFF2-40B4-BE49-F238E27FC236}">
                  <a16:creationId xmlns:a16="http://schemas.microsoft.com/office/drawing/2014/main" id="{C52D5A4B-1B8C-4FA9-9833-09511B05A2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8">
          <xdr14:nvContentPartPr>
            <xdr14:cNvPr id="2000" name="Ink 1999">
              <a:extLst>
                <a:ext uri="{FF2B5EF4-FFF2-40B4-BE49-F238E27FC236}">
                  <a16:creationId xmlns:a16="http://schemas.microsoft.com/office/drawing/2014/main" id="{8D1D5FF2-1637-40C5-8747-D5E6818617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9">
          <xdr14:nvContentPartPr>
            <xdr14:cNvPr id="2001" name="Ink 2000">
              <a:extLst>
                <a:ext uri="{FF2B5EF4-FFF2-40B4-BE49-F238E27FC236}">
                  <a16:creationId xmlns:a16="http://schemas.microsoft.com/office/drawing/2014/main" id="{A51B04F1-A11C-4592-AF72-5BA62056404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0">
          <xdr14:nvContentPartPr>
            <xdr14:cNvPr id="2002" name="Ink 2001">
              <a:extLst>
                <a:ext uri="{FF2B5EF4-FFF2-40B4-BE49-F238E27FC236}">
                  <a16:creationId xmlns:a16="http://schemas.microsoft.com/office/drawing/2014/main" id="{F05856B3-F33A-49D2-9D89-A037359D4B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1">
          <xdr14:nvContentPartPr>
            <xdr14:cNvPr id="2003" name="Ink 2002">
              <a:extLst>
                <a:ext uri="{FF2B5EF4-FFF2-40B4-BE49-F238E27FC236}">
                  <a16:creationId xmlns:a16="http://schemas.microsoft.com/office/drawing/2014/main" id="{89841AA9-AD29-4883-B113-7430EEF4F1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2">
          <xdr14:nvContentPartPr>
            <xdr14:cNvPr id="2004" name="Ink 2003">
              <a:extLst>
                <a:ext uri="{FF2B5EF4-FFF2-40B4-BE49-F238E27FC236}">
                  <a16:creationId xmlns:a16="http://schemas.microsoft.com/office/drawing/2014/main" id="{58571ACE-04AF-42D8-A4D8-B076837FA9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3">
          <xdr14:nvContentPartPr>
            <xdr14:cNvPr id="2005" name="Ink 2004">
              <a:extLst>
                <a:ext uri="{FF2B5EF4-FFF2-40B4-BE49-F238E27FC236}">
                  <a16:creationId xmlns:a16="http://schemas.microsoft.com/office/drawing/2014/main" id="{EE1F82F5-EB7E-4A59-92C4-BF388ECB50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4">
          <xdr14:nvContentPartPr>
            <xdr14:cNvPr id="2006" name="Ink 2005">
              <a:extLst>
                <a:ext uri="{FF2B5EF4-FFF2-40B4-BE49-F238E27FC236}">
                  <a16:creationId xmlns:a16="http://schemas.microsoft.com/office/drawing/2014/main" id="{B7038ABF-4DB2-4780-8C2D-413F911F274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5">
          <xdr14:nvContentPartPr>
            <xdr14:cNvPr id="2007" name="Ink 2006">
              <a:extLst>
                <a:ext uri="{FF2B5EF4-FFF2-40B4-BE49-F238E27FC236}">
                  <a16:creationId xmlns:a16="http://schemas.microsoft.com/office/drawing/2014/main" id="{B1907BE0-E0BF-47CE-9538-2F5F09ECAB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6">
          <xdr14:nvContentPartPr>
            <xdr14:cNvPr id="2008" name="Ink 2007">
              <a:extLst>
                <a:ext uri="{FF2B5EF4-FFF2-40B4-BE49-F238E27FC236}">
                  <a16:creationId xmlns:a16="http://schemas.microsoft.com/office/drawing/2014/main" id="{B4D37170-F5EB-450B-B523-A59681F1EA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7">
          <xdr14:nvContentPartPr>
            <xdr14:cNvPr id="2009" name="Ink 2008">
              <a:extLst>
                <a:ext uri="{FF2B5EF4-FFF2-40B4-BE49-F238E27FC236}">
                  <a16:creationId xmlns:a16="http://schemas.microsoft.com/office/drawing/2014/main" id="{0E66F9FD-054C-42A5-B76E-A28F49FEF3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8">
          <xdr14:nvContentPartPr>
            <xdr14:cNvPr id="2010" name="Ink 2009">
              <a:extLst>
                <a:ext uri="{FF2B5EF4-FFF2-40B4-BE49-F238E27FC236}">
                  <a16:creationId xmlns:a16="http://schemas.microsoft.com/office/drawing/2014/main" id="{964BEBA5-126C-4A7A-877F-1FE05B4FE3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9">
          <xdr14:nvContentPartPr>
            <xdr14:cNvPr id="2011" name="Ink 2010">
              <a:extLst>
                <a:ext uri="{FF2B5EF4-FFF2-40B4-BE49-F238E27FC236}">
                  <a16:creationId xmlns:a16="http://schemas.microsoft.com/office/drawing/2014/main" id="{B680E1BB-A8F7-495D-86C7-C5F3D498E9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0">
          <xdr14:nvContentPartPr>
            <xdr14:cNvPr id="2012" name="Ink 2011">
              <a:extLst>
                <a:ext uri="{FF2B5EF4-FFF2-40B4-BE49-F238E27FC236}">
                  <a16:creationId xmlns:a16="http://schemas.microsoft.com/office/drawing/2014/main" id="{92443860-92AC-417D-8444-CB4B1CA6EC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1">
          <xdr14:nvContentPartPr>
            <xdr14:cNvPr id="2013" name="Ink 2012">
              <a:extLst>
                <a:ext uri="{FF2B5EF4-FFF2-40B4-BE49-F238E27FC236}">
                  <a16:creationId xmlns:a16="http://schemas.microsoft.com/office/drawing/2014/main" id="{BBD2F4E6-E894-4963-8330-663A14E463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2">
          <xdr14:nvContentPartPr>
            <xdr14:cNvPr id="2014" name="Ink 2013">
              <a:extLst>
                <a:ext uri="{FF2B5EF4-FFF2-40B4-BE49-F238E27FC236}">
                  <a16:creationId xmlns:a16="http://schemas.microsoft.com/office/drawing/2014/main" id="{72494010-9796-4B44-BDBB-5060A15EE9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3">
          <xdr14:nvContentPartPr>
            <xdr14:cNvPr id="2015" name="Ink 2014">
              <a:extLst>
                <a:ext uri="{FF2B5EF4-FFF2-40B4-BE49-F238E27FC236}">
                  <a16:creationId xmlns:a16="http://schemas.microsoft.com/office/drawing/2014/main" id="{E37575E7-D4D5-4AA1-83BC-731D18E83D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4">
          <xdr14:nvContentPartPr>
            <xdr14:cNvPr id="2016" name="Ink 2015">
              <a:extLst>
                <a:ext uri="{FF2B5EF4-FFF2-40B4-BE49-F238E27FC236}">
                  <a16:creationId xmlns:a16="http://schemas.microsoft.com/office/drawing/2014/main" id="{F1C6DBEB-C638-412F-B292-A73FD5A117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5">
          <xdr14:nvContentPartPr>
            <xdr14:cNvPr id="2017" name="Ink 2016">
              <a:extLst>
                <a:ext uri="{FF2B5EF4-FFF2-40B4-BE49-F238E27FC236}">
                  <a16:creationId xmlns:a16="http://schemas.microsoft.com/office/drawing/2014/main" id="{62CC59EC-226B-4504-BC1D-B24E4A6215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6">
          <xdr14:nvContentPartPr>
            <xdr14:cNvPr id="2018" name="Ink 2017">
              <a:extLst>
                <a:ext uri="{FF2B5EF4-FFF2-40B4-BE49-F238E27FC236}">
                  <a16:creationId xmlns:a16="http://schemas.microsoft.com/office/drawing/2014/main" id="{2D148830-D8FA-4A36-85EC-D8B979DF42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7">
          <xdr14:nvContentPartPr>
            <xdr14:cNvPr id="2019" name="Ink 2018">
              <a:extLst>
                <a:ext uri="{FF2B5EF4-FFF2-40B4-BE49-F238E27FC236}">
                  <a16:creationId xmlns:a16="http://schemas.microsoft.com/office/drawing/2014/main" id="{1B3A12AE-4F44-4129-9D4A-4BA796892A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8">
          <xdr14:nvContentPartPr>
            <xdr14:cNvPr id="2020" name="Ink 2019">
              <a:extLst>
                <a:ext uri="{FF2B5EF4-FFF2-40B4-BE49-F238E27FC236}">
                  <a16:creationId xmlns:a16="http://schemas.microsoft.com/office/drawing/2014/main" id="{B3A06ABD-B335-4482-94E1-062BB74E2B4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9">
          <xdr14:nvContentPartPr>
            <xdr14:cNvPr id="2021" name="Ink 2020">
              <a:extLst>
                <a:ext uri="{FF2B5EF4-FFF2-40B4-BE49-F238E27FC236}">
                  <a16:creationId xmlns:a16="http://schemas.microsoft.com/office/drawing/2014/main" id="{3AC7631C-3398-461C-B810-89CD31F456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0">
          <xdr14:nvContentPartPr>
            <xdr14:cNvPr id="2022" name="Ink 2021">
              <a:extLst>
                <a:ext uri="{FF2B5EF4-FFF2-40B4-BE49-F238E27FC236}">
                  <a16:creationId xmlns:a16="http://schemas.microsoft.com/office/drawing/2014/main" id="{77AED570-0785-4F58-A5F4-09BA677A0F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1">
          <xdr14:nvContentPartPr>
            <xdr14:cNvPr id="2023" name="Ink 2022">
              <a:extLst>
                <a:ext uri="{FF2B5EF4-FFF2-40B4-BE49-F238E27FC236}">
                  <a16:creationId xmlns:a16="http://schemas.microsoft.com/office/drawing/2014/main" id="{A5BA3185-E2A5-416F-8519-98BA71D07E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2">
          <xdr14:nvContentPartPr>
            <xdr14:cNvPr id="2024" name="Ink 2023">
              <a:extLst>
                <a:ext uri="{FF2B5EF4-FFF2-40B4-BE49-F238E27FC236}">
                  <a16:creationId xmlns:a16="http://schemas.microsoft.com/office/drawing/2014/main" id="{24E0FF37-5C94-437E-9D69-6FBB2D83D5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3">
          <xdr14:nvContentPartPr>
            <xdr14:cNvPr id="2025" name="Ink 2024">
              <a:extLst>
                <a:ext uri="{FF2B5EF4-FFF2-40B4-BE49-F238E27FC236}">
                  <a16:creationId xmlns:a16="http://schemas.microsoft.com/office/drawing/2014/main" id="{3B58F7DE-DD67-4AA5-9849-E80992B203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4">
          <xdr14:nvContentPartPr>
            <xdr14:cNvPr id="2026" name="Ink 2025">
              <a:extLst>
                <a:ext uri="{FF2B5EF4-FFF2-40B4-BE49-F238E27FC236}">
                  <a16:creationId xmlns:a16="http://schemas.microsoft.com/office/drawing/2014/main" id="{DEC03C0C-9627-470E-9015-571A1E7BED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5">
          <xdr14:nvContentPartPr>
            <xdr14:cNvPr id="2027" name="Ink 2026">
              <a:extLst>
                <a:ext uri="{FF2B5EF4-FFF2-40B4-BE49-F238E27FC236}">
                  <a16:creationId xmlns:a16="http://schemas.microsoft.com/office/drawing/2014/main" id="{C8E0B1C0-E337-4AAD-9C5C-C6C05EC405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6">
          <xdr14:nvContentPartPr>
            <xdr14:cNvPr id="2028" name="Ink 2027">
              <a:extLst>
                <a:ext uri="{FF2B5EF4-FFF2-40B4-BE49-F238E27FC236}">
                  <a16:creationId xmlns:a16="http://schemas.microsoft.com/office/drawing/2014/main" id="{9F5D85CF-2C71-447D-8C81-47F3723D4A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7">
          <xdr14:nvContentPartPr>
            <xdr14:cNvPr id="2029" name="Ink 2028">
              <a:extLst>
                <a:ext uri="{FF2B5EF4-FFF2-40B4-BE49-F238E27FC236}">
                  <a16:creationId xmlns:a16="http://schemas.microsoft.com/office/drawing/2014/main" id="{142BDB60-685B-438F-929B-C906A2C724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8">
          <xdr14:nvContentPartPr>
            <xdr14:cNvPr id="2030" name="Ink 2029">
              <a:extLst>
                <a:ext uri="{FF2B5EF4-FFF2-40B4-BE49-F238E27FC236}">
                  <a16:creationId xmlns:a16="http://schemas.microsoft.com/office/drawing/2014/main" id="{8D8B00CC-CA06-4DDC-9AAA-58827DD7F83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9">
          <xdr14:nvContentPartPr>
            <xdr14:cNvPr id="2031" name="Ink 2030">
              <a:extLst>
                <a:ext uri="{FF2B5EF4-FFF2-40B4-BE49-F238E27FC236}">
                  <a16:creationId xmlns:a16="http://schemas.microsoft.com/office/drawing/2014/main" id="{9AB6FBFE-A507-4446-B324-80089CEBAD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0">
          <xdr14:nvContentPartPr>
            <xdr14:cNvPr id="2032" name="Ink 2031">
              <a:extLst>
                <a:ext uri="{FF2B5EF4-FFF2-40B4-BE49-F238E27FC236}">
                  <a16:creationId xmlns:a16="http://schemas.microsoft.com/office/drawing/2014/main" id="{72192C48-20EF-4704-AF60-CB919242E0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1">
          <xdr14:nvContentPartPr>
            <xdr14:cNvPr id="2033" name="Ink 2032">
              <a:extLst>
                <a:ext uri="{FF2B5EF4-FFF2-40B4-BE49-F238E27FC236}">
                  <a16:creationId xmlns:a16="http://schemas.microsoft.com/office/drawing/2014/main" id="{D7F77752-15D6-4353-99C9-0A44DEE7F4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2">
          <xdr14:nvContentPartPr>
            <xdr14:cNvPr id="2034" name="Ink 2033">
              <a:extLst>
                <a:ext uri="{FF2B5EF4-FFF2-40B4-BE49-F238E27FC236}">
                  <a16:creationId xmlns:a16="http://schemas.microsoft.com/office/drawing/2014/main" id="{DC40A44A-318F-42A0-85E2-17ADBFDF44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3">
          <xdr14:nvContentPartPr>
            <xdr14:cNvPr id="2035" name="Ink 2034">
              <a:extLst>
                <a:ext uri="{FF2B5EF4-FFF2-40B4-BE49-F238E27FC236}">
                  <a16:creationId xmlns:a16="http://schemas.microsoft.com/office/drawing/2014/main" id="{1F383554-2B25-4387-8417-F427B7ACB5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4">
          <xdr14:nvContentPartPr>
            <xdr14:cNvPr id="2036" name="Ink 2035">
              <a:extLst>
                <a:ext uri="{FF2B5EF4-FFF2-40B4-BE49-F238E27FC236}">
                  <a16:creationId xmlns:a16="http://schemas.microsoft.com/office/drawing/2014/main" id="{183B8EF6-AF2B-4470-BF04-505C519933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5">
          <xdr14:nvContentPartPr>
            <xdr14:cNvPr id="2037" name="Ink 2036">
              <a:extLst>
                <a:ext uri="{FF2B5EF4-FFF2-40B4-BE49-F238E27FC236}">
                  <a16:creationId xmlns:a16="http://schemas.microsoft.com/office/drawing/2014/main" id="{979ABA6B-C8BB-455C-975C-B82DD39BF5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6">
          <xdr14:nvContentPartPr>
            <xdr14:cNvPr id="2038" name="Ink 2037">
              <a:extLst>
                <a:ext uri="{FF2B5EF4-FFF2-40B4-BE49-F238E27FC236}">
                  <a16:creationId xmlns:a16="http://schemas.microsoft.com/office/drawing/2014/main" id="{F410614A-A2B3-4AD7-9196-5E02594B17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7">
          <xdr14:nvContentPartPr>
            <xdr14:cNvPr id="2039" name="Ink 2038">
              <a:extLst>
                <a:ext uri="{FF2B5EF4-FFF2-40B4-BE49-F238E27FC236}">
                  <a16:creationId xmlns:a16="http://schemas.microsoft.com/office/drawing/2014/main" id="{15173CA5-36DE-4600-A81E-22FF462F84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8">
          <xdr14:nvContentPartPr>
            <xdr14:cNvPr id="2040" name="Ink 2039">
              <a:extLst>
                <a:ext uri="{FF2B5EF4-FFF2-40B4-BE49-F238E27FC236}">
                  <a16:creationId xmlns:a16="http://schemas.microsoft.com/office/drawing/2014/main" id="{B35DF463-00B9-4900-B805-318F9A831D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9">
          <xdr14:nvContentPartPr>
            <xdr14:cNvPr id="2041" name="Ink 2040">
              <a:extLst>
                <a:ext uri="{FF2B5EF4-FFF2-40B4-BE49-F238E27FC236}">
                  <a16:creationId xmlns:a16="http://schemas.microsoft.com/office/drawing/2014/main" id="{9CA790CD-94E6-4A86-B9E5-318313A2EE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0">
          <xdr14:nvContentPartPr>
            <xdr14:cNvPr id="2042" name="Ink 2041">
              <a:extLst>
                <a:ext uri="{FF2B5EF4-FFF2-40B4-BE49-F238E27FC236}">
                  <a16:creationId xmlns:a16="http://schemas.microsoft.com/office/drawing/2014/main" id="{51D7ED95-FBC4-46D9-B7A0-2B0DF810BC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1">
          <xdr14:nvContentPartPr>
            <xdr14:cNvPr id="2043" name="Ink 2042">
              <a:extLst>
                <a:ext uri="{FF2B5EF4-FFF2-40B4-BE49-F238E27FC236}">
                  <a16:creationId xmlns:a16="http://schemas.microsoft.com/office/drawing/2014/main" id="{9BB16735-4624-471E-B96F-4115F13793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2">
          <xdr14:nvContentPartPr>
            <xdr14:cNvPr id="2044" name="Ink 2043">
              <a:extLst>
                <a:ext uri="{FF2B5EF4-FFF2-40B4-BE49-F238E27FC236}">
                  <a16:creationId xmlns:a16="http://schemas.microsoft.com/office/drawing/2014/main" id="{933EAA6D-33DE-4CC8-85E4-2EED2D54FAF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3">
          <xdr14:nvContentPartPr>
            <xdr14:cNvPr id="2045" name="Ink 2044">
              <a:extLst>
                <a:ext uri="{FF2B5EF4-FFF2-40B4-BE49-F238E27FC236}">
                  <a16:creationId xmlns:a16="http://schemas.microsoft.com/office/drawing/2014/main" id="{8DD98220-2467-4776-82A4-C98FA63210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4">
          <xdr14:nvContentPartPr>
            <xdr14:cNvPr id="2046" name="Ink 2045">
              <a:extLst>
                <a:ext uri="{FF2B5EF4-FFF2-40B4-BE49-F238E27FC236}">
                  <a16:creationId xmlns:a16="http://schemas.microsoft.com/office/drawing/2014/main" id="{A23899FE-214D-461E-8FCA-0B3159B91F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5">
          <xdr14:nvContentPartPr>
            <xdr14:cNvPr id="2047" name="Ink 2046">
              <a:extLst>
                <a:ext uri="{FF2B5EF4-FFF2-40B4-BE49-F238E27FC236}">
                  <a16:creationId xmlns:a16="http://schemas.microsoft.com/office/drawing/2014/main" id="{8A47EB3C-4C87-48B4-8BB8-78C76FE1D3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6">
          <xdr14:nvContentPartPr>
            <xdr14:cNvPr id="2048" name="Ink 2047">
              <a:extLst>
                <a:ext uri="{FF2B5EF4-FFF2-40B4-BE49-F238E27FC236}">
                  <a16:creationId xmlns:a16="http://schemas.microsoft.com/office/drawing/2014/main" id="{E1B55322-E711-481C-A706-C2D3663875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7">
          <xdr14:nvContentPartPr>
            <xdr14:cNvPr id="2049" name="Ink 2048">
              <a:extLst>
                <a:ext uri="{FF2B5EF4-FFF2-40B4-BE49-F238E27FC236}">
                  <a16:creationId xmlns:a16="http://schemas.microsoft.com/office/drawing/2014/main" id="{EF4FD53E-B3FB-4220-832B-837E0E6F0C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8">
          <xdr14:nvContentPartPr>
            <xdr14:cNvPr id="2050" name="Ink 2049">
              <a:extLst>
                <a:ext uri="{FF2B5EF4-FFF2-40B4-BE49-F238E27FC236}">
                  <a16:creationId xmlns:a16="http://schemas.microsoft.com/office/drawing/2014/main" id="{FB1CD03C-B21B-404D-ACA8-D57A6E5CCA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9">
          <xdr14:nvContentPartPr>
            <xdr14:cNvPr id="2051" name="Ink 2050">
              <a:extLst>
                <a:ext uri="{FF2B5EF4-FFF2-40B4-BE49-F238E27FC236}">
                  <a16:creationId xmlns:a16="http://schemas.microsoft.com/office/drawing/2014/main" id="{70C75BC6-D5C6-4BC2-97FF-AC313C9054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0">
          <xdr14:nvContentPartPr>
            <xdr14:cNvPr id="2052" name="Ink 2051">
              <a:extLst>
                <a:ext uri="{FF2B5EF4-FFF2-40B4-BE49-F238E27FC236}">
                  <a16:creationId xmlns:a16="http://schemas.microsoft.com/office/drawing/2014/main" id="{0DD49FEF-E2CA-453C-B205-71B66D39F5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1">
          <xdr14:nvContentPartPr>
            <xdr14:cNvPr id="2053" name="Ink 2052">
              <a:extLst>
                <a:ext uri="{FF2B5EF4-FFF2-40B4-BE49-F238E27FC236}">
                  <a16:creationId xmlns:a16="http://schemas.microsoft.com/office/drawing/2014/main" id="{073AE80F-A47B-4951-AA38-C8E8874904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2">
          <xdr14:nvContentPartPr>
            <xdr14:cNvPr id="2054" name="Ink 2053">
              <a:extLst>
                <a:ext uri="{FF2B5EF4-FFF2-40B4-BE49-F238E27FC236}">
                  <a16:creationId xmlns:a16="http://schemas.microsoft.com/office/drawing/2014/main" id="{E12729DA-3992-4872-8119-5490E839038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3">
          <xdr14:nvContentPartPr>
            <xdr14:cNvPr id="2055" name="Ink 2054">
              <a:extLst>
                <a:ext uri="{FF2B5EF4-FFF2-40B4-BE49-F238E27FC236}">
                  <a16:creationId xmlns:a16="http://schemas.microsoft.com/office/drawing/2014/main" id="{7C9BF620-82E2-4552-8CA6-D07D78CFB8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4">
          <xdr14:nvContentPartPr>
            <xdr14:cNvPr id="2056" name="Ink 2055">
              <a:extLst>
                <a:ext uri="{FF2B5EF4-FFF2-40B4-BE49-F238E27FC236}">
                  <a16:creationId xmlns:a16="http://schemas.microsoft.com/office/drawing/2014/main" id="{D1D04493-829D-4D60-AC75-DC84F8B429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5">
          <xdr14:nvContentPartPr>
            <xdr14:cNvPr id="2057" name="Ink 2056">
              <a:extLst>
                <a:ext uri="{FF2B5EF4-FFF2-40B4-BE49-F238E27FC236}">
                  <a16:creationId xmlns:a16="http://schemas.microsoft.com/office/drawing/2014/main" id="{4004DA64-6AF3-47B6-ADA5-5637DA62F0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6">
          <xdr14:nvContentPartPr>
            <xdr14:cNvPr id="2058" name="Ink 2057">
              <a:extLst>
                <a:ext uri="{FF2B5EF4-FFF2-40B4-BE49-F238E27FC236}">
                  <a16:creationId xmlns:a16="http://schemas.microsoft.com/office/drawing/2014/main" id="{A27F21AB-706A-40C6-A8CE-07886906D3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7">
          <xdr14:nvContentPartPr>
            <xdr14:cNvPr id="2059" name="Ink 2058">
              <a:extLst>
                <a:ext uri="{FF2B5EF4-FFF2-40B4-BE49-F238E27FC236}">
                  <a16:creationId xmlns:a16="http://schemas.microsoft.com/office/drawing/2014/main" id="{F829209C-874D-4D65-8C31-4B7618AD06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8">
          <xdr14:nvContentPartPr>
            <xdr14:cNvPr id="2060" name="Ink 2059">
              <a:extLst>
                <a:ext uri="{FF2B5EF4-FFF2-40B4-BE49-F238E27FC236}">
                  <a16:creationId xmlns:a16="http://schemas.microsoft.com/office/drawing/2014/main" id="{962920DC-1846-4D51-BB49-2E2A5364BF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9">
          <xdr14:nvContentPartPr>
            <xdr14:cNvPr id="2061" name="Ink 2060">
              <a:extLst>
                <a:ext uri="{FF2B5EF4-FFF2-40B4-BE49-F238E27FC236}">
                  <a16:creationId xmlns:a16="http://schemas.microsoft.com/office/drawing/2014/main" id="{2D060664-E48F-4E94-B7FF-444C2F7599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0">
          <xdr14:nvContentPartPr>
            <xdr14:cNvPr id="2062" name="Ink 2061">
              <a:extLst>
                <a:ext uri="{FF2B5EF4-FFF2-40B4-BE49-F238E27FC236}">
                  <a16:creationId xmlns:a16="http://schemas.microsoft.com/office/drawing/2014/main" id="{DAB77F84-22F0-40EB-BDD6-9CBFE2CAC9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1">
          <xdr14:nvContentPartPr>
            <xdr14:cNvPr id="2063" name="Ink 2062">
              <a:extLst>
                <a:ext uri="{FF2B5EF4-FFF2-40B4-BE49-F238E27FC236}">
                  <a16:creationId xmlns:a16="http://schemas.microsoft.com/office/drawing/2014/main" id="{85ABEB44-441B-43FA-A7DF-DA2F80963D4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2">
          <xdr14:nvContentPartPr>
            <xdr14:cNvPr id="2064" name="Ink 2063">
              <a:extLst>
                <a:ext uri="{FF2B5EF4-FFF2-40B4-BE49-F238E27FC236}">
                  <a16:creationId xmlns:a16="http://schemas.microsoft.com/office/drawing/2014/main" id="{94557821-7F73-4E37-BDC5-6A8A863317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3">
          <xdr14:nvContentPartPr>
            <xdr14:cNvPr id="2065" name="Ink 2064">
              <a:extLst>
                <a:ext uri="{FF2B5EF4-FFF2-40B4-BE49-F238E27FC236}">
                  <a16:creationId xmlns:a16="http://schemas.microsoft.com/office/drawing/2014/main" id="{7D3304F4-FD40-48D5-857E-3123CE1498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4">
          <xdr14:nvContentPartPr>
            <xdr14:cNvPr id="2066" name="Ink 2065">
              <a:extLst>
                <a:ext uri="{FF2B5EF4-FFF2-40B4-BE49-F238E27FC236}">
                  <a16:creationId xmlns:a16="http://schemas.microsoft.com/office/drawing/2014/main" id="{7A55C9FB-9A55-4639-A7E1-9C8B0793FEC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5">
          <xdr14:nvContentPartPr>
            <xdr14:cNvPr id="2067" name="Ink 2066">
              <a:extLst>
                <a:ext uri="{FF2B5EF4-FFF2-40B4-BE49-F238E27FC236}">
                  <a16:creationId xmlns:a16="http://schemas.microsoft.com/office/drawing/2014/main" id="{F85D42F5-4FA5-45B9-98B5-4DA7490F42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6">
          <xdr14:nvContentPartPr>
            <xdr14:cNvPr id="2068" name="Ink 2067">
              <a:extLst>
                <a:ext uri="{FF2B5EF4-FFF2-40B4-BE49-F238E27FC236}">
                  <a16:creationId xmlns:a16="http://schemas.microsoft.com/office/drawing/2014/main" id="{A22554C8-B6CA-4D0F-993A-2E984D4DF9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7">
          <xdr14:nvContentPartPr>
            <xdr14:cNvPr id="2069" name="Ink 2068">
              <a:extLst>
                <a:ext uri="{FF2B5EF4-FFF2-40B4-BE49-F238E27FC236}">
                  <a16:creationId xmlns:a16="http://schemas.microsoft.com/office/drawing/2014/main" id="{05EE015D-6B32-4632-AB3C-93777B1DFC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8">
          <xdr14:nvContentPartPr>
            <xdr14:cNvPr id="2070" name="Ink 2069">
              <a:extLst>
                <a:ext uri="{FF2B5EF4-FFF2-40B4-BE49-F238E27FC236}">
                  <a16:creationId xmlns:a16="http://schemas.microsoft.com/office/drawing/2014/main" id="{B1CD8A4B-D46C-400C-8046-ACCBA0E1AB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9">
          <xdr14:nvContentPartPr>
            <xdr14:cNvPr id="2071" name="Ink 2070">
              <a:extLst>
                <a:ext uri="{FF2B5EF4-FFF2-40B4-BE49-F238E27FC236}">
                  <a16:creationId xmlns:a16="http://schemas.microsoft.com/office/drawing/2014/main" id="{48EB0BE9-3A93-4D2B-8B42-56DCB1772B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0">
          <xdr14:nvContentPartPr>
            <xdr14:cNvPr id="2072" name="Ink 2071">
              <a:extLst>
                <a:ext uri="{FF2B5EF4-FFF2-40B4-BE49-F238E27FC236}">
                  <a16:creationId xmlns:a16="http://schemas.microsoft.com/office/drawing/2014/main" id="{C637E1B8-A1A6-466A-8FC1-04ED6A9C2E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1">
          <xdr14:nvContentPartPr>
            <xdr14:cNvPr id="2073" name="Ink 2072">
              <a:extLst>
                <a:ext uri="{FF2B5EF4-FFF2-40B4-BE49-F238E27FC236}">
                  <a16:creationId xmlns:a16="http://schemas.microsoft.com/office/drawing/2014/main" id="{E09582E5-574E-4570-8461-93710D22A8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2">
          <xdr14:nvContentPartPr>
            <xdr14:cNvPr id="2074" name="Ink 2073">
              <a:extLst>
                <a:ext uri="{FF2B5EF4-FFF2-40B4-BE49-F238E27FC236}">
                  <a16:creationId xmlns:a16="http://schemas.microsoft.com/office/drawing/2014/main" id="{3288467B-225D-496F-95DF-1A42E29233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3">
          <xdr14:nvContentPartPr>
            <xdr14:cNvPr id="2075" name="Ink 2074">
              <a:extLst>
                <a:ext uri="{FF2B5EF4-FFF2-40B4-BE49-F238E27FC236}">
                  <a16:creationId xmlns:a16="http://schemas.microsoft.com/office/drawing/2014/main" id="{06CD108E-76B5-4338-B331-213C3E72CB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4">
          <xdr14:nvContentPartPr>
            <xdr14:cNvPr id="2076" name="Ink 2075">
              <a:extLst>
                <a:ext uri="{FF2B5EF4-FFF2-40B4-BE49-F238E27FC236}">
                  <a16:creationId xmlns:a16="http://schemas.microsoft.com/office/drawing/2014/main" id="{352799F6-B523-43D7-9C72-DB2C4ECADD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5">
          <xdr14:nvContentPartPr>
            <xdr14:cNvPr id="2077" name="Ink 2076">
              <a:extLst>
                <a:ext uri="{FF2B5EF4-FFF2-40B4-BE49-F238E27FC236}">
                  <a16:creationId xmlns:a16="http://schemas.microsoft.com/office/drawing/2014/main" id="{9604F4AB-C380-4613-A1D3-0A04C1A1270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6">
          <xdr14:nvContentPartPr>
            <xdr14:cNvPr id="2078" name="Ink 2077">
              <a:extLst>
                <a:ext uri="{FF2B5EF4-FFF2-40B4-BE49-F238E27FC236}">
                  <a16:creationId xmlns:a16="http://schemas.microsoft.com/office/drawing/2014/main" id="{99E40CA3-6454-4783-AA27-50A40933918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7">
          <xdr14:nvContentPartPr>
            <xdr14:cNvPr id="2079" name="Ink 2078">
              <a:extLst>
                <a:ext uri="{FF2B5EF4-FFF2-40B4-BE49-F238E27FC236}">
                  <a16:creationId xmlns:a16="http://schemas.microsoft.com/office/drawing/2014/main" id="{63514ED2-7A92-407F-B7B2-BF29819372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8">
          <xdr14:nvContentPartPr>
            <xdr14:cNvPr id="2080" name="Ink 2079">
              <a:extLst>
                <a:ext uri="{FF2B5EF4-FFF2-40B4-BE49-F238E27FC236}">
                  <a16:creationId xmlns:a16="http://schemas.microsoft.com/office/drawing/2014/main" id="{9CFBBA11-FFC0-48E0-812D-2484289E37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0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273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9">
          <xdr14:nvContentPartPr>
            <xdr14:cNvPr id="2081" name="Ink 2080">
              <a:extLst>
                <a:ext uri="{FF2B5EF4-FFF2-40B4-BE49-F238E27FC236}">
                  <a16:creationId xmlns:a16="http://schemas.microsoft.com/office/drawing/2014/main" id="{25B00072-4CDE-4582-B0FD-F6803730416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1914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0">
          <xdr14:nvContentPartPr>
            <xdr14:cNvPr id="2082" name="Ink 2081">
              <a:extLst>
                <a:ext uri="{FF2B5EF4-FFF2-40B4-BE49-F238E27FC236}">
                  <a16:creationId xmlns:a16="http://schemas.microsoft.com/office/drawing/2014/main" id="{655B407F-B4B2-4327-BC09-C2812542E2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2">
          <xdr14:nvContentPartPr>
            <xdr14:cNvPr id="2083" name="Ink 2082">
              <a:extLst>
                <a:ext uri="{FF2B5EF4-FFF2-40B4-BE49-F238E27FC236}">
                  <a16:creationId xmlns:a16="http://schemas.microsoft.com/office/drawing/2014/main" id="{D892CD5F-22AE-4959-8C40-A47A7198A1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326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4">
          <xdr14:nvContentPartPr>
            <xdr14:cNvPr id="2084" name="Ink 2083">
              <a:extLst>
                <a:ext uri="{FF2B5EF4-FFF2-40B4-BE49-F238E27FC236}">
                  <a16:creationId xmlns:a16="http://schemas.microsoft.com/office/drawing/2014/main" id="{CA1DAEBE-CCF4-4046-A1B2-CF97BF8A57D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5">
          <xdr14:nvContentPartPr>
            <xdr14:cNvPr id="2085" name="Ink 2084">
              <a:extLst>
                <a:ext uri="{FF2B5EF4-FFF2-40B4-BE49-F238E27FC236}">
                  <a16:creationId xmlns:a16="http://schemas.microsoft.com/office/drawing/2014/main" id="{21EC187D-BD0B-4964-81DF-25D0BAB6AC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6">
          <xdr14:nvContentPartPr>
            <xdr14:cNvPr id="2086" name="Ink 2085">
              <a:extLst>
                <a:ext uri="{FF2B5EF4-FFF2-40B4-BE49-F238E27FC236}">
                  <a16:creationId xmlns:a16="http://schemas.microsoft.com/office/drawing/2014/main" id="{4A37A35C-2352-40E8-878B-AEECE14767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7">
          <xdr14:nvContentPartPr>
            <xdr14:cNvPr id="2087" name="Ink 2086">
              <a:extLst>
                <a:ext uri="{FF2B5EF4-FFF2-40B4-BE49-F238E27FC236}">
                  <a16:creationId xmlns:a16="http://schemas.microsoft.com/office/drawing/2014/main" id="{F2D5BB7A-9413-4D76-B3AB-8E371CB407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8">
          <xdr14:nvContentPartPr>
            <xdr14:cNvPr id="2088" name="Ink 2087">
              <a:extLst>
                <a:ext uri="{FF2B5EF4-FFF2-40B4-BE49-F238E27FC236}">
                  <a16:creationId xmlns:a16="http://schemas.microsoft.com/office/drawing/2014/main" id="{0D49CEE5-3AD0-4847-9B6B-137B82B594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9">
          <xdr14:nvContentPartPr>
            <xdr14:cNvPr id="2089" name="Ink 2088">
              <a:extLst>
                <a:ext uri="{FF2B5EF4-FFF2-40B4-BE49-F238E27FC236}">
                  <a16:creationId xmlns:a16="http://schemas.microsoft.com/office/drawing/2014/main" id="{2891877C-BDA2-4368-93C7-6AC47EE86F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0">
          <xdr14:nvContentPartPr>
            <xdr14:cNvPr id="2090" name="Ink 2089">
              <a:extLst>
                <a:ext uri="{FF2B5EF4-FFF2-40B4-BE49-F238E27FC236}">
                  <a16:creationId xmlns:a16="http://schemas.microsoft.com/office/drawing/2014/main" id="{A5DBCF74-E851-468D-AE46-A6AF125F88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6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2">
          <xdr14:nvContentPartPr>
            <xdr14:cNvPr id="2091" name="Ink 2090">
              <a:extLst>
                <a:ext uri="{FF2B5EF4-FFF2-40B4-BE49-F238E27FC236}">
                  <a16:creationId xmlns:a16="http://schemas.microsoft.com/office/drawing/2014/main" id="{EBE8BCCA-1E9D-46F0-AEA7-006A22FE48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3">
          <xdr14:nvContentPartPr>
            <xdr14:cNvPr id="2092" name="Ink 2091">
              <a:extLst>
                <a:ext uri="{FF2B5EF4-FFF2-40B4-BE49-F238E27FC236}">
                  <a16:creationId xmlns:a16="http://schemas.microsoft.com/office/drawing/2014/main" id="{D6265FA6-DC6A-41A8-84A7-15AEA68CF8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4">
          <xdr14:nvContentPartPr>
            <xdr14:cNvPr id="2093" name="Ink 2092">
              <a:extLst>
                <a:ext uri="{FF2B5EF4-FFF2-40B4-BE49-F238E27FC236}">
                  <a16:creationId xmlns:a16="http://schemas.microsoft.com/office/drawing/2014/main" id="{1914F4A2-31FA-4C9D-912D-398B064E21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5">
          <xdr14:nvContentPartPr>
            <xdr14:cNvPr id="2094" name="Ink 2093">
              <a:extLst>
                <a:ext uri="{FF2B5EF4-FFF2-40B4-BE49-F238E27FC236}">
                  <a16:creationId xmlns:a16="http://schemas.microsoft.com/office/drawing/2014/main" id="{F6CBEDC2-BBA4-4221-9856-0BB0A9F31D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6">
          <xdr14:nvContentPartPr>
            <xdr14:cNvPr id="2095" name="Ink 2094">
              <a:extLst>
                <a:ext uri="{FF2B5EF4-FFF2-40B4-BE49-F238E27FC236}">
                  <a16:creationId xmlns:a16="http://schemas.microsoft.com/office/drawing/2014/main" id="{DC8887C8-BD0E-4354-AF9A-B6F70A1732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7">
          <xdr14:nvContentPartPr>
            <xdr14:cNvPr id="2096" name="Ink 2095">
              <a:extLst>
                <a:ext uri="{FF2B5EF4-FFF2-40B4-BE49-F238E27FC236}">
                  <a16:creationId xmlns:a16="http://schemas.microsoft.com/office/drawing/2014/main" id="{F8ACA28F-9979-4CF7-AE31-D18DCC5BC8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8">
          <xdr14:nvContentPartPr>
            <xdr14:cNvPr id="2097" name="Ink 2096">
              <a:extLst>
                <a:ext uri="{FF2B5EF4-FFF2-40B4-BE49-F238E27FC236}">
                  <a16:creationId xmlns:a16="http://schemas.microsoft.com/office/drawing/2014/main" id="{D3596029-3763-432E-B6D2-B0B51BB3B7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9">
          <xdr14:nvContentPartPr>
            <xdr14:cNvPr id="2098" name="Ink 2097">
              <a:extLst>
                <a:ext uri="{FF2B5EF4-FFF2-40B4-BE49-F238E27FC236}">
                  <a16:creationId xmlns:a16="http://schemas.microsoft.com/office/drawing/2014/main" id="{570DBF21-9A02-44AA-AADC-FE7EC81BA2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0">
          <xdr14:nvContentPartPr>
            <xdr14:cNvPr id="2099" name="Ink 2098">
              <a:extLst>
                <a:ext uri="{FF2B5EF4-FFF2-40B4-BE49-F238E27FC236}">
                  <a16:creationId xmlns:a16="http://schemas.microsoft.com/office/drawing/2014/main" id="{4C9054FF-5A4B-423C-9536-0FE03A8720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6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1">
          <xdr14:nvContentPartPr>
            <xdr14:cNvPr id="2100" name="Ink 2099">
              <a:extLst>
                <a:ext uri="{FF2B5EF4-FFF2-40B4-BE49-F238E27FC236}">
                  <a16:creationId xmlns:a16="http://schemas.microsoft.com/office/drawing/2014/main" id="{1CF4B59C-3B48-4F90-A2FE-C2E663EBA1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2">
          <xdr14:nvContentPartPr>
            <xdr14:cNvPr id="2101" name="Ink 2100">
              <a:extLst>
                <a:ext uri="{FF2B5EF4-FFF2-40B4-BE49-F238E27FC236}">
                  <a16:creationId xmlns:a16="http://schemas.microsoft.com/office/drawing/2014/main" id="{671CB3D2-DEE1-4F3E-B73B-13F988A7BF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3">
          <xdr14:nvContentPartPr>
            <xdr14:cNvPr id="2102" name="Ink 2101">
              <a:extLst>
                <a:ext uri="{FF2B5EF4-FFF2-40B4-BE49-F238E27FC236}">
                  <a16:creationId xmlns:a16="http://schemas.microsoft.com/office/drawing/2014/main" id="{FFE6596D-29FE-4550-946F-F5BFAC1894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4">
          <xdr14:nvContentPartPr>
            <xdr14:cNvPr id="2103" name="Ink 2102">
              <a:extLst>
                <a:ext uri="{FF2B5EF4-FFF2-40B4-BE49-F238E27FC236}">
                  <a16:creationId xmlns:a16="http://schemas.microsoft.com/office/drawing/2014/main" id="{0241754E-B0C7-4448-B69E-21D8268409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5">
          <xdr14:nvContentPartPr>
            <xdr14:cNvPr id="2104" name="Ink 2103">
              <a:extLst>
                <a:ext uri="{FF2B5EF4-FFF2-40B4-BE49-F238E27FC236}">
                  <a16:creationId xmlns:a16="http://schemas.microsoft.com/office/drawing/2014/main" id="{407C8C67-B333-4414-B07C-7223B33894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6">
          <xdr14:nvContentPartPr>
            <xdr14:cNvPr id="2105" name="Ink 2104">
              <a:extLst>
                <a:ext uri="{FF2B5EF4-FFF2-40B4-BE49-F238E27FC236}">
                  <a16:creationId xmlns:a16="http://schemas.microsoft.com/office/drawing/2014/main" id="{729430E0-8DA8-47EB-B58F-FA81DE3AB4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7">
          <xdr14:nvContentPartPr>
            <xdr14:cNvPr id="2106" name="Ink 2105">
              <a:extLst>
                <a:ext uri="{FF2B5EF4-FFF2-40B4-BE49-F238E27FC236}">
                  <a16:creationId xmlns:a16="http://schemas.microsoft.com/office/drawing/2014/main" id="{5D9E20AC-56C2-49E4-A93A-B3C25B2C7F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8">
          <xdr14:nvContentPartPr>
            <xdr14:cNvPr id="2107" name="Ink 2106">
              <a:extLst>
                <a:ext uri="{FF2B5EF4-FFF2-40B4-BE49-F238E27FC236}">
                  <a16:creationId xmlns:a16="http://schemas.microsoft.com/office/drawing/2014/main" id="{0EBB31D3-E537-4808-A976-A30E0CE01F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9">
          <xdr14:nvContentPartPr>
            <xdr14:cNvPr id="2108" name="Ink 2107">
              <a:extLst>
                <a:ext uri="{FF2B5EF4-FFF2-40B4-BE49-F238E27FC236}">
                  <a16:creationId xmlns:a16="http://schemas.microsoft.com/office/drawing/2014/main" id="{CD46F456-C347-49B4-A999-7C194328F2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6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0">
          <xdr14:nvContentPartPr>
            <xdr14:cNvPr id="2109" name="Ink 2108">
              <a:extLst>
                <a:ext uri="{FF2B5EF4-FFF2-40B4-BE49-F238E27FC236}">
                  <a16:creationId xmlns:a16="http://schemas.microsoft.com/office/drawing/2014/main" id="{4558F207-D484-4C5B-BC9F-C88799C0F3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1">
          <xdr14:nvContentPartPr>
            <xdr14:cNvPr id="2110" name="Ink 2109">
              <a:extLst>
                <a:ext uri="{FF2B5EF4-FFF2-40B4-BE49-F238E27FC236}">
                  <a16:creationId xmlns:a16="http://schemas.microsoft.com/office/drawing/2014/main" id="{273F7B5D-9770-427A-B8E5-CFDB345682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2">
          <xdr14:nvContentPartPr>
            <xdr14:cNvPr id="2111" name="Ink 2110">
              <a:extLst>
                <a:ext uri="{FF2B5EF4-FFF2-40B4-BE49-F238E27FC236}">
                  <a16:creationId xmlns:a16="http://schemas.microsoft.com/office/drawing/2014/main" id="{34E0E7E6-BB87-439A-996C-9F010D206A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3">
          <xdr14:nvContentPartPr>
            <xdr14:cNvPr id="2112" name="Ink 2111">
              <a:extLst>
                <a:ext uri="{FF2B5EF4-FFF2-40B4-BE49-F238E27FC236}">
                  <a16:creationId xmlns:a16="http://schemas.microsoft.com/office/drawing/2014/main" id="{C0EBCDE8-E59F-47A1-8E8B-CE7F964057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4">
          <xdr14:nvContentPartPr>
            <xdr14:cNvPr id="2113" name="Ink 2112">
              <a:extLst>
                <a:ext uri="{FF2B5EF4-FFF2-40B4-BE49-F238E27FC236}">
                  <a16:creationId xmlns:a16="http://schemas.microsoft.com/office/drawing/2014/main" id="{1D6B6B0D-61C4-4A38-9B8F-DF36F15341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5">
          <xdr14:nvContentPartPr>
            <xdr14:cNvPr id="2114" name="Ink 2113">
              <a:extLst>
                <a:ext uri="{FF2B5EF4-FFF2-40B4-BE49-F238E27FC236}">
                  <a16:creationId xmlns:a16="http://schemas.microsoft.com/office/drawing/2014/main" id="{EEE6FA19-F234-415E-82C2-38FD128AFD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6">
          <xdr14:nvContentPartPr>
            <xdr14:cNvPr id="2115" name="Ink 2114">
              <a:extLst>
                <a:ext uri="{FF2B5EF4-FFF2-40B4-BE49-F238E27FC236}">
                  <a16:creationId xmlns:a16="http://schemas.microsoft.com/office/drawing/2014/main" id="{BDBA7DFF-1834-4E24-BE79-44D3BB77BC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7">
          <xdr14:nvContentPartPr>
            <xdr14:cNvPr id="2116" name="Ink 2115">
              <a:extLst>
                <a:ext uri="{FF2B5EF4-FFF2-40B4-BE49-F238E27FC236}">
                  <a16:creationId xmlns:a16="http://schemas.microsoft.com/office/drawing/2014/main" id="{3E9707B1-6EE4-413C-B73C-8B2735D4490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5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8">
          <xdr14:nvContentPartPr>
            <xdr14:cNvPr id="2117" name="Ink 2116">
              <a:extLst>
                <a:ext uri="{FF2B5EF4-FFF2-40B4-BE49-F238E27FC236}">
                  <a16:creationId xmlns:a16="http://schemas.microsoft.com/office/drawing/2014/main" id="{BBE0A88F-C462-44C9-859B-6A64E893648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6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9">
          <xdr14:nvContentPartPr>
            <xdr14:cNvPr id="2118" name="Ink 2117">
              <a:extLst>
                <a:ext uri="{FF2B5EF4-FFF2-40B4-BE49-F238E27FC236}">
                  <a16:creationId xmlns:a16="http://schemas.microsoft.com/office/drawing/2014/main" id="{7D290D08-EF09-4CDA-8EFF-BB9ABEDDB2E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1">
          <xdr14:nvContentPartPr>
            <xdr14:cNvPr id="2119" name="Ink 2118">
              <a:extLst>
                <a:ext uri="{FF2B5EF4-FFF2-40B4-BE49-F238E27FC236}">
                  <a16:creationId xmlns:a16="http://schemas.microsoft.com/office/drawing/2014/main" id="{5AC31BCA-C9ED-4108-B94C-C8848EFF18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377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3">
          <xdr14:nvContentPartPr>
            <xdr14:cNvPr id="2120" name="Ink 2119">
              <a:extLst>
                <a:ext uri="{FF2B5EF4-FFF2-40B4-BE49-F238E27FC236}">
                  <a16:creationId xmlns:a16="http://schemas.microsoft.com/office/drawing/2014/main" id="{97D5A4DA-3581-4FF5-93D3-E129A0B390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4">
          <xdr14:nvContentPartPr>
            <xdr14:cNvPr id="2121" name="Ink 2120">
              <a:extLst>
                <a:ext uri="{FF2B5EF4-FFF2-40B4-BE49-F238E27FC236}">
                  <a16:creationId xmlns:a16="http://schemas.microsoft.com/office/drawing/2014/main" id="{7D2433D6-B504-469B-88EB-2DE50134FD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5">
          <xdr14:nvContentPartPr>
            <xdr14:cNvPr id="2122" name="Ink 2121">
              <a:extLst>
                <a:ext uri="{FF2B5EF4-FFF2-40B4-BE49-F238E27FC236}">
                  <a16:creationId xmlns:a16="http://schemas.microsoft.com/office/drawing/2014/main" id="{BA0EA23D-646C-48B6-AB76-D450C8563A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6">
          <xdr14:nvContentPartPr>
            <xdr14:cNvPr id="2123" name="Ink 2122">
              <a:extLst>
                <a:ext uri="{FF2B5EF4-FFF2-40B4-BE49-F238E27FC236}">
                  <a16:creationId xmlns:a16="http://schemas.microsoft.com/office/drawing/2014/main" id="{4918FCF0-F829-4A18-8D44-E881E9F803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7">
          <xdr14:nvContentPartPr>
            <xdr14:cNvPr id="2124" name="Ink 2123">
              <a:extLst>
                <a:ext uri="{FF2B5EF4-FFF2-40B4-BE49-F238E27FC236}">
                  <a16:creationId xmlns:a16="http://schemas.microsoft.com/office/drawing/2014/main" id="{DAC6CF97-0A91-4647-948D-31868885D0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8">
          <xdr14:nvContentPartPr>
            <xdr14:cNvPr id="2125" name="Ink 2124">
              <a:extLst>
                <a:ext uri="{FF2B5EF4-FFF2-40B4-BE49-F238E27FC236}">
                  <a16:creationId xmlns:a16="http://schemas.microsoft.com/office/drawing/2014/main" id="{45892BCE-C3EB-43E9-BE35-03A11CECAC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9">
          <xdr14:nvContentPartPr>
            <xdr14:cNvPr id="2126" name="Ink 2125">
              <a:extLst>
                <a:ext uri="{FF2B5EF4-FFF2-40B4-BE49-F238E27FC236}">
                  <a16:creationId xmlns:a16="http://schemas.microsoft.com/office/drawing/2014/main" id="{794723C2-8299-4BC3-9725-C580C2E00F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1">
          <xdr14:nvContentPartPr>
            <xdr14:cNvPr id="2127" name="Ink 2126">
              <a:extLst>
                <a:ext uri="{FF2B5EF4-FFF2-40B4-BE49-F238E27FC236}">
                  <a16:creationId xmlns:a16="http://schemas.microsoft.com/office/drawing/2014/main" id="{80E2ED89-EAF4-43D6-A64B-55A45DB4BAD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2">
          <xdr14:nvContentPartPr>
            <xdr14:cNvPr id="2128" name="Ink 2127">
              <a:extLst>
                <a:ext uri="{FF2B5EF4-FFF2-40B4-BE49-F238E27FC236}">
                  <a16:creationId xmlns:a16="http://schemas.microsoft.com/office/drawing/2014/main" id="{29FB3DF4-D507-4841-BC0F-52DF34350B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3">
          <xdr14:nvContentPartPr>
            <xdr14:cNvPr id="2129" name="Ink 2128">
              <a:extLst>
                <a:ext uri="{FF2B5EF4-FFF2-40B4-BE49-F238E27FC236}">
                  <a16:creationId xmlns:a16="http://schemas.microsoft.com/office/drawing/2014/main" id="{5346A45E-054C-4314-9DE5-0FC689D312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4">
          <xdr14:nvContentPartPr>
            <xdr14:cNvPr id="2130" name="Ink 2129">
              <a:extLst>
                <a:ext uri="{FF2B5EF4-FFF2-40B4-BE49-F238E27FC236}">
                  <a16:creationId xmlns:a16="http://schemas.microsoft.com/office/drawing/2014/main" id="{E8B51495-9E26-4EFF-8883-F45DE646BB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5">
          <xdr14:nvContentPartPr>
            <xdr14:cNvPr id="2131" name="Ink 2130">
              <a:extLst>
                <a:ext uri="{FF2B5EF4-FFF2-40B4-BE49-F238E27FC236}">
                  <a16:creationId xmlns:a16="http://schemas.microsoft.com/office/drawing/2014/main" id="{C599DCE3-2158-448F-A5BA-4B3021B7B7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6">
          <xdr14:nvContentPartPr>
            <xdr14:cNvPr id="2132" name="Ink 2131">
              <a:extLst>
                <a:ext uri="{FF2B5EF4-FFF2-40B4-BE49-F238E27FC236}">
                  <a16:creationId xmlns:a16="http://schemas.microsoft.com/office/drawing/2014/main" id="{BAEB93AD-510E-4C74-9B65-DF585BFDCA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7">
          <xdr14:nvContentPartPr>
            <xdr14:cNvPr id="2133" name="Ink 2132">
              <a:extLst>
                <a:ext uri="{FF2B5EF4-FFF2-40B4-BE49-F238E27FC236}">
                  <a16:creationId xmlns:a16="http://schemas.microsoft.com/office/drawing/2014/main" id="{E71E0242-AD94-4FDF-AA0F-4A1013C2EA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8">
          <xdr14:nvContentPartPr>
            <xdr14:cNvPr id="2134" name="Ink 2133">
              <a:extLst>
                <a:ext uri="{FF2B5EF4-FFF2-40B4-BE49-F238E27FC236}">
                  <a16:creationId xmlns:a16="http://schemas.microsoft.com/office/drawing/2014/main" id="{1988C524-CA37-47E1-8D89-A7BB7303E4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9">
          <xdr14:nvContentPartPr>
            <xdr14:cNvPr id="2135" name="Ink 2134">
              <a:extLst>
                <a:ext uri="{FF2B5EF4-FFF2-40B4-BE49-F238E27FC236}">
                  <a16:creationId xmlns:a16="http://schemas.microsoft.com/office/drawing/2014/main" id="{1A9BCC4A-518E-4949-BDB9-4DBED5562E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0">
          <xdr14:nvContentPartPr>
            <xdr14:cNvPr id="2136" name="Ink 2135">
              <a:extLst>
                <a:ext uri="{FF2B5EF4-FFF2-40B4-BE49-F238E27FC236}">
                  <a16:creationId xmlns:a16="http://schemas.microsoft.com/office/drawing/2014/main" id="{A5484CFE-10AB-4CE5-ACCB-78C95ADD9C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1">
          <xdr14:nvContentPartPr>
            <xdr14:cNvPr id="2137" name="Ink 2136">
              <a:extLst>
                <a:ext uri="{FF2B5EF4-FFF2-40B4-BE49-F238E27FC236}">
                  <a16:creationId xmlns:a16="http://schemas.microsoft.com/office/drawing/2014/main" id="{3748818A-E310-4C3B-8D38-1D1A72DCC1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390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2">
          <xdr14:nvContentPartPr>
            <xdr14:cNvPr id="2138" name="Ink 2137">
              <a:extLst>
                <a:ext uri="{FF2B5EF4-FFF2-40B4-BE49-F238E27FC236}">
                  <a16:creationId xmlns:a16="http://schemas.microsoft.com/office/drawing/2014/main" id="{6BCB4533-8A95-4774-B0D2-69F1E7C094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3">
          <xdr14:nvContentPartPr>
            <xdr14:cNvPr id="2139" name="Ink 2138">
              <a:extLst>
                <a:ext uri="{FF2B5EF4-FFF2-40B4-BE49-F238E27FC236}">
                  <a16:creationId xmlns:a16="http://schemas.microsoft.com/office/drawing/2014/main" id="{A2867902-DFA8-4A80-A3A6-39BE7137E4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4">
          <xdr14:nvContentPartPr>
            <xdr14:cNvPr id="2140" name="Ink 2139">
              <a:extLst>
                <a:ext uri="{FF2B5EF4-FFF2-40B4-BE49-F238E27FC236}">
                  <a16:creationId xmlns:a16="http://schemas.microsoft.com/office/drawing/2014/main" id="{BEF66B2D-4033-4F6D-A976-47FCBF152A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5">
          <xdr14:nvContentPartPr>
            <xdr14:cNvPr id="2141" name="Ink 2140">
              <a:extLst>
                <a:ext uri="{FF2B5EF4-FFF2-40B4-BE49-F238E27FC236}">
                  <a16:creationId xmlns:a16="http://schemas.microsoft.com/office/drawing/2014/main" id="{A01484FE-2AD7-46BA-90D4-56D3A6019C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6">
          <xdr14:nvContentPartPr>
            <xdr14:cNvPr id="2142" name="Ink 2141">
              <a:extLst>
                <a:ext uri="{FF2B5EF4-FFF2-40B4-BE49-F238E27FC236}">
                  <a16:creationId xmlns:a16="http://schemas.microsoft.com/office/drawing/2014/main" id="{26A28830-F344-410E-B303-F29568494B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7">
          <xdr14:nvContentPartPr>
            <xdr14:cNvPr id="2143" name="Ink 2142">
              <a:extLst>
                <a:ext uri="{FF2B5EF4-FFF2-40B4-BE49-F238E27FC236}">
                  <a16:creationId xmlns:a16="http://schemas.microsoft.com/office/drawing/2014/main" id="{CA1E8180-02FC-43C3-94F0-2972B9675E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8">
          <xdr14:nvContentPartPr>
            <xdr14:cNvPr id="2144" name="Ink 2143">
              <a:extLst>
                <a:ext uri="{FF2B5EF4-FFF2-40B4-BE49-F238E27FC236}">
                  <a16:creationId xmlns:a16="http://schemas.microsoft.com/office/drawing/2014/main" id="{CEA017C8-F466-4ACC-9B78-9BE7796A64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9">
          <xdr14:nvContentPartPr>
            <xdr14:cNvPr id="2145" name="Ink 2144">
              <a:extLst>
                <a:ext uri="{FF2B5EF4-FFF2-40B4-BE49-F238E27FC236}">
                  <a16:creationId xmlns:a16="http://schemas.microsoft.com/office/drawing/2014/main" id="{EDCADE05-F0B9-45EC-96A1-AC312F17DA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0">
          <xdr14:nvContentPartPr>
            <xdr14:cNvPr id="2146" name="Ink 2145">
              <a:extLst>
                <a:ext uri="{FF2B5EF4-FFF2-40B4-BE49-F238E27FC236}">
                  <a16:creationId xmlns:a16="http://schemas.microsoft.com/office/drawing/2014/main" id="{07CDC42C-24FA-407F-94A7-4E0BD2C960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1">
          <xdr14:nvContentPartPr>
            <xdr14:cNvPr id="2147" name="Ink 2146">
              <a:extLst>
                <a:ext uri="{FF2B5EF4-FFF2-40B4-BE49-F238E27FC236}">
                  <a16:creationId xmlns:a16="http://schemas.microsoft.com/office/drawing/2014/main" id="{A4932E9F-61DE-443A-8B90-37FCAA6F58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2">
          <xdr14:nvContentPartPr>
            <xdr14:cNvPr id="2148" name="Ink 2147">
              <a:extLst>
                <a:ext uri="{FF2B5EF4-FFF2-40B4-BE49-F238E27FC236}">
                  <a16:creationId xmlns:a16="http://schemas.microsoft.com/office/drawing/2014/main" id="{A809F274-A521-4B50-B568-B3689E6716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3">
          <xdr14:nvContentPartPr>
            <xdr14:cNvPr id="2149" name="Ink 2148">
              <a:extLst>
                <a:ext uri="{FF2B5EF4-FFF2-40B4-BE49-F238E27FC236}">
                  <a16:creationId xmlns:a16="http://schemas.microsoft.com/office/drawing/2014/main" id="{150D46FD-8D35-41D8-ADB4-E3D53B159E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4">
          <xdr14:nvContentPartPr>
            <xdr14:cNvPr id="2150" name="Ink 2149">
              <a:extLst>
                <a:ext uri="{FF2B5EF4-FFF2-40B4-BE49-F238E27FC236}">
                  <a16:creationId xmlns:a16="http://schemas.microsoft.com/office/drawing/2014/main" id="{5D46C51B-DE97-40E0-9D4A-CC4F3FF4FD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5">
          <xdr14:nvContentPartPr>
            <xdr14:cNvPr id="2151" name="Ink 2150">
              <a:extLst>
                <a:ext uri="{FF2B5EF4-FFF2-40B4-BE49-F238E27FC236}">
                  <a16:creationId xmlns:a16="http://schemas.microsoft.com/office/drawing/2014/main" id="{C5F69865-3E1D-4F12-98BE-8F86AC3962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6">
          <xdr14:nvContentPartPr>
            <xdr14:cNvPr id="2152" name="Ink 2151">
              <a:extLst>
                <a:ext uri="{FF2B5EF4-FFF2-40B4-BE49-F238E27FC236}">
                  <a16:creationId xmlns:a16="http://schemas.microsoft.com/office/drawing/2014/main" id="{2132094E-1BBB-4C3C-8878-4D4C83E1BB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7">
          <xdr14:nvContentPartPr>
            <xdr14:cNvPr id="2153" name="Ink 2152">
              <a:extLst>
                <a:ext uri="{FF2B5EF4-FFF2-40B4-BE49-F238E27FC236}">
                  <a16:creationId xmlns:a16="http://schemas.microsoft.com/office/drawing/2014/main" id="{F40DE4DC-1ED7-4D4A-9000-3B17400428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378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8">
          <xdr14:nvContentPartPr>
            <xdr14:cNvPr id="2154" name="Ink 2153">
              <a:extLst>
                <a:ext uri="{FF2B5EF4-FFF2-40B4-BE49-F238E27FC236}">
                  <a16:creationId xmlns:a16="http://schemas.microsoft.com/office/drawing/2014/main" id="{1369521E-221E-447B-9AE4-D682194E48C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9">
          <xdr14:nvContentPartPr>
            <xdr14:cNvPr id="2155" name="Ink 2154">
              <a:extLst>
                <a:ext uri="{FF2B5EF4-FFF2-40B4-BE49-F238E27FC236}">
                  <a16:creationId xmlns:a16="http://schemas.microsoft.com/office/drawing/2014/main" id="{C5DE354D-480B-4FB8-AFF8-2F6A7F59E9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378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0">
          <xdr14:nvContentPartPr>
            <xdr14:cNvPr id="2156" name="Ink 2155">
              <a:extLst>
                <a:ext uri="{FF2B5EF4-FFF2-40B4-BE49-F238E27FC236}">
                  <a16:creationId xmlns:a16="http://schemas.microsoft.com/office/drawing/2014/main" id="{D7CD9FF9-E16F-4EF7-8D8D-65EBBE8863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1">
          <xdr14:nvContentPartPr>
            <xdr14:cNvPr id="2157" name="Ink 2156">
              <a:extLst>
                <a:ext uri="{FF2B5EF4-FFF2-40B4-BE49-F238E27FC236}">
                  <a16:creationId xmlns:a16="http://schemas.microsoft.com/office/drawing/2014/main" id="{CA55D3E8-2247-47AA-BCDA-761EC13D44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2">
          <xdr14:nvContentPartPr>
            <xdr14:cNvPr id="2158" name="Ink 2157">
              <a:extLst>
                <a:ext uri="{FF2B5EF4-FFF2-40B4-BE49-F238E27FC236}">
                  <a16:creationId xmlns:a16="http://schemas.microsoft.com/office/drawing/2014/main" id="{0B782F64-52D7-4351-8EA3-69AF2634E3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3">
          <xdr14:nvContentPartPr>
            <xdr14:cNvPr id="2159" name="Ink 2158">
              <a:extLst>
                <a:ext uri="{FF2B5EF4-FFF2-40B4-BE49-F238E27FC236}">
                  <a16:creationId xmlns:a16="http://schemas.microsoft.com/office/drawing/2014/main" id="{C6D3F8ED-228B-40F8-B96D-51A30E0570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4">
          <xdr14:nvContentPartPr>
            <xdr14:cNvPr id="2160" name="Ink 2159">
              <a:extLst>
                <a:ext uri="{FF2B5EF4-FFF2-40B4-BE49-F238E27FC236}">
                  <a16:creationId xmlns:a16="http://schemas.microsoft.com/office/drawing/2014/main" id="{CEB7B0C8-A1AB-46FC-8D75-D5BFCAFC04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5">
          <xdr14:nvContentPartPr>
            <xdr14:cNvPr id="2161" name="Ink 2160">
              <a:extLst>
                <a:ext uri="{FF2B5EF4-FFF2-40B4-BE49-F238E27FC236}">
                  <a16:creationId xmlns:a16="http://schemas.microsoft.com/office/drawing/2014/main" id="{FF062179-9324-4F80-91FF-D512E2EFBA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6">
          <xdr14:nvContentPartPr>
            <xdr14:cNvPr id="2162" name="Ink 2161">
              <a:extLst>
                <a:ext uri="{FF2B5EF4-FFF2-40B4-BE49-F238E27FC236}">
                  <a16:creationId xmlns:a16="http://schemas.microsoft.com/office/drawing/2014/main" id="{E9A391A2-4FD1-4F35-AE43-B8ABE31644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7">
          <xdr14:nvContentPartPr>
            <xdr14:cNvPr id="2163" name="Ink 2162">
              <a:extLst>
                <a:ext uri="{FF2B5EF4-FFF2-40B4-BE49-F238E27FC236}">
                  <a16:creationId xmlns:a16="http://schemas.microsoft.com/office/drawing/2014/main" id="{D6A04D22-5AE3-470D-AC97-7EE5468E94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8">
          <xdr14:nvContentPartPr>
            <xdr14:cNvPr id="2164" name="Ink 2163">
              <a:extLst>
                <a:ext uri="{FF2B5EF4-FFF2-40B4-BE49-F238E27FC236}">
                  <a16:creationId xmlns:a16="http://schemas.microsoft.com/office/drawing/2014/main" id="{AC1489E9-33D3-449E-93AA-9643E5B412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9">
          <xdr14:nvContentPartPr>
            <xdr14:cNvPr id="2165" name="Ink 2164">
              <a:extLst>
                <a:ext uri="{FF2B5EF4-FFF2-40B4-BE49-F238E27FC236}">
                  <a16:creationId xmlns:a16="http://schemas.microsoft.com/office/drawing/2014/main" id="{36A23D1B-6749-451A-A6F0-169E59E3CB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0">
          <xdr14:nvContentPartPr>
            <xdr14:cNvPr id="2166" name="Ink 2165">
              <a:extLst>
                <a:ext uri="{FF2B5EF4-FFF2-40B4-BE49-F238E27FC236}">
                  <a16:creationId xmlns:a16="http://schemas.microsoft.com/office/drawing/2014/main" id="{BD25EA8C-3875-4D64-A89D-343D5374C1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1">
          <xdr14:nvContentPartPr>
            <xdr14:cNvPr id="2167" name="Ink 2166">
              <a:extLst>
                <a:ext uri="{FF2B5EF4-FFF2-40B4-BE49-F238E27FC236}">
                  <a16:creationId xmlns:a16="http://schemas.microsoft.com/office/drawing/2014/main" id="{5138E4D4-3A21-4034-B34E-299DD8C82D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2">
          <xdr14:nvContentPartPr>
            <xdr14:cNvPr id="2168" name="Ink 2167">
              <a:extLst>
                <a:ext uri="{FF2B5EF4-FFF2-40B4-BE49-F238E27FC236}">
                  <a16:creationId xmlns:a16="http://schemas.microsoft.com/office/drawing/2014/main" id="{E03E6078-0097-4B6F-B8E4-9D4F8BD416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3">
          <xdr14:nvContentPartPr>
            <xdr14:cNvPr id="2169" name="Ink 2168">
              <a:extLst>
                <a:ext uri="{FF2B5EF4-FFF2-40B4-BE49-F238E27FC236}">
                  <a16:creationId xmlns:a16="http://schemas.microsoft.com/office/drawing/2014/main" id="{014799B9-BA5D-4E1E-B086-B3FDE99192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4">
          <xdr14:nvContentPartPr>
            <xdr14:cNvPr id="2170" name="Ink 2169">
              <a:extLst>
                <a:ext uri="{FF2B5EF4-FFF2-40B4-BE49-F238E27FC236}">
                  <a16:creationId xmlns:a16="http://schemas.microsoft.com/office/drawing/2014/main" id="{B41FB4F9-46BE-4001-8860-AEF69FA569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382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5">
          <xdr14:nvContentPartPr>
            <xdr14:cNvPr id="2171" name="Ink 2170">
              <a:extLst>
                <a:ext uri="{FF2B5EF4-FFF2-40B4-BE49-F238E27FC236}">
                  <a16:creationId xmlns:a16="http://schemas.microsoft.com/office/drawing/2014/main" id="{D42E1096-AAB2-43E5-BA36-E10DB0463E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6">
          <xdr14:nvContentPartPr>
            <xdr14:cNvPr id="2172" name="Ink 2171">
              <a:extLst>
                <a:ext uri="{FF2B5EF4-FFF2-40B4-BE49-F238E27FC236}">
                  <a16:creationId xmlns:a16="http://schemas.microsoft.com/office/drawing/2014/main" id="{CE8DC42D-4E5D-463A-B8B1-B266982C86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7">
          <xdr14:nvContentPartPr>
            <xdr14:cNvPr id="2173" name="Ink 2172">
              <a:extLst>
                <a:ext uri="{FF2B5EF4-FFF2-40B4-BE49-F238E27FC236}">
                  <a16:creationId xmlns:a16="http://schemas.microsoft.com/office/drawing/2014/main" id="{AAD10A98-5DD3-449E-96F5-5CCCF84C98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8">
          <xdr14:nvContentPartPr>
            <xdr14:cNvPr id="2174" name="Ink 2173">
              <a:extLst>
                <a:ext uri="{FF2B5EF4-FFF2-40B4-BE49-F238E27FC236}">
                  <a16:creationId xmlns:a16="http://schemas.microsoft.com/office/drawing/2014/main" id="{E9E9DB53-EB7F-4DD2-BD23-9A17B6DAD9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9">
          <xdr14:nvContentPartPr>
            <xdr14:cNvPr id="2175" name="Ink 2174">
              <a:extLst>
                <a:ext uri="{FF2B5EF4-FFF2-40B4-BE49-F238E27FC236}">
                  <a16:creationId xmlns:a16="http://schemas.microsoft.com/office/drawing/2014/main" id="{B810AF59-6765-4945-B19E-2BF357241E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0">
          <xdr14:nvContentPartPr>
            <xdr14:cNvPr id="2176" name="Ink 2175">
              <a:extLst>
                <a:ext uri="{FF2B5EF4-FFF2-40B4-BE49-F238E27FC236}">
                  <a16:creationId xmlns:a16="http://schemas.microsoft.com/office/drawing/2014/main" id="{29CAC8D5-500E-41EE-8952-783CB685C4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1">
          <xdr14:nvContentPartPr>
            <xdr14:cNvPr id="2177" name="Ink 2176">
              <a:extLst>
                <a:ext uri="{FF2B5EF4-FFF2-40B4-BE49-F238E27FC236}">
                  <a16:creationId xmlns:a16="http://schemas.microsoft.com/office/drawing/2014/main" id="{03743FD2-EFFA-44F4-9CB8-A72594129F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2">
          <xdr14:nvContentPartPr>
            <xdr14:cNvPr id="2178" name="Ink 2177">
              <a:extLst>
                <a:ext uri="{FF2B5EF4-FFF2-40B4-BE49-F238E27FC236}">
                  <a16:creationId xmlns:a16="http://schemas.microsoft.com/office/drawing/2014/main" id="{A9D66733-3A26-48EE-A920-90C0EE2F6C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3">
          <xdr14:nvContentPartPr>
            <xdr14:cNvPr id="2179" name="Ink 2178">
              <a:extLst>
                <a:ext uri="{FF2B5EF4-FFF2-40B4-BE49-F238E27FC236}">
                  <a16:creationId xmlns:a16="http://schemas.microsoft.com/office/drawing/2014/main" id="{4566B1AE-CB37-4191-A527-9120C375BA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4">
          <xdr14:nvContentPartPr>
            <xdr14:cNvPr id="2180" name="Ink 2179">
              <a:extLst>
                <a:ext uri="{FF2B5EF4-FFF2-40B4-BE49-F238E27FC236}">
                  <a16:creationId xmlns:a16="http://schemas.microsoft.com/office/drawing/2014/main" id="{56AD32F3-1E6A-4BFF-81C0-6E8ECE4F5E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5">
          <xdr14:nvContentPartPr>
            <xdr14:cNvPr id="2181" name="Ink 2180">
              <a:extLst>
                <a:ext uri="{FF2B5EF4-FFF2-40B4-BE49-F238E27FC236}">
                  <a16:creationId xmlns:a16="http://schemas.microsoft.com/office/drawing/2014/main" id="{766DA937-92EA-49C5-AF5F-C6766D71E9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6">
          <xdr14:nvContentPartPr>
            <xdr14:cNvPr id="2182" name="Ink 2181">
              <a:extLst>
                <a:ext uri="{FF2B5EF4-FFF2-40B4-BE49-F238E27FC236}">
                  <a16:creationId xmlns:a16="http://schemas.microsoft.com/office/drawing/2014/main" id="{45872289-E9F2-412E-8C2F-5A3C04901C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7">
          <xdr14:nvContentPartPr>
            <xdr14:cNvPr id="2183" name="Ink 2182">
              <a:extLst>
                <a:ext uri="{FF2B5EF4-FFF2-40B4-BE49-F238E27FC236}">
                  <a16:creationId xmlns:a16="http://schemas.microsoft.com/office/drawing/2014/main" id="{C99023AC-7541-4EF5-8DCA-CB30AEF3AD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8">
          <xdr14:nvContentPartPr>
            <xdr14:cNvPr id="2184" name="Ink 2183">
              <a:extLst>
                <a:ext uri="{FF2B5EF4-FFF2-40B4-BE49-F238E27FC236}">
                  <a16:creationId xmlns:a16="http://schemas.microsoft.com/office/drawing/2014/main" id="{A2874B97-5428-447A-AA37-D3A868DAFE3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9">
          <xdr14:nvContentPartPr>
            <xdr14:cNvPr id="2185" name="Ink 2184">
              <a:extLst>
                <a:ext uri="{FF2B5EF4-FFF2-40B4-BE49-F238E27FC236}">
                  <a16:creationId xmlns:a16="http://schemas.microsoft.com/office/drawing/2014/main" id="{69029E13-DF3B-434F-8082-7B36CEDBD5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0">
          <xdr14:nvContentPartPr>
            <xdr14:cNvPr id="2186" name="Ink 2185">
              <a:extLst>
                <a:ext uri="{FF2B5EF4-FFF2-40B4-BE49-F238E27FC236}">
                  <a16:creationId xmlns:a16="http://schemas.microsoft.com/office/drawing/2014/main" id="{F2718F04-2560-4406-8FA2-D1DE3FF38E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1">
          <xdr14:nvContentPartPr>
            <xdr14:cNvPr id="2187" name="Ink 2186">
              <a:extLst>
                <a:ext uri="{FF2B5EF4-FFF2-40B4-BE49-F238E27FC236}">
                  <a16:creationId xmlns:a16="http://schemas.microsoft.com/office/drawing/2014/main" id="{F3278CBE-99AF-436D-A23A-7F8B47189E9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2">
          <xdr14:nvContentPartPr>
            <xdr14:cNvPr id="2188" name="Ink 2187">
              <a:extLst>
                <a:ext uri="{FF2B5EF4-FFF2-40B4-BE49-F238E27FC236}">
                  <a16:creationId xmlns:a16="http://schemas.microsoft.com/office/drawing/2014/main" id="{4F43B5CF-E222-4E34-B237-D2ABF76C74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09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392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3">
          <xdr14:nvContentPartPr>
            <xdr14:cNvPr id="2189" name="Ink 2188">
              <a:extLst>
                <a:ext uri="{FF2B5EF4-FFF2-40B4-BE49-F238E27FC236}">
                  <a16:creationId xmlns:a16="http://schemas.microsoft.com/office/drawing/2014/main" id="{42E72379-9DD0-4489-9DAD-0F3BA076BB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0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4">
          <xdr14:nvContentPartPr>
            <xdr14:cNvPr id="2190" name="Ink 2189">
              <a:extLst>
                <a:ext uri="{FF2B5EF4-FFF2-40B4-BE49-F238E27FC236}">
                  <a16:creationId xmlns:a16="http://schemas.microsoft.com/office/drawing/2014/main" id="{13A528A8-4B03-4703-A50B-29AF19F8A8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6">
          <xdr14:nvContentPartPr>
            <xdr14:cNvPr id="2191" name="Ink 2190">
              <a:extLst>
                <a:ext uri="{FF2B5EF4-FFF2-40B4-BE49-F238E27FC236}">
                  <a16:creationId xmlns:a16="http://schemas.microsoft.com/office/drawing/2014/main" id="{C3379D6C-3CC4-459A-945D-0DB1B9A6FF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427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8">
          <xdr14:nvContentPartPr>
            <xdr14:cNvPr id="2192" name="Ink 2191">
              <a:extLst>
                <a:ext uri="{FF2B5EF4-FFF2-40B4-BE49-F238E27FC236}">
                  <a16:creationId xmlns:a16="http://schemas.microsoft.com/office/drawing/2014/main" id="{3AEDAE0B-458C-4BFD-9E7A-F39BC8DCF3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9">
          <xdr14:nvContentPartPr>
            <xdr14:cNvPr id="2193" name="Ink 2192">
              <a:extLst>
                <a:ext uri="{FF2B5EF4-FFF2-40B4-BE49-F238E27FC236}">
                  <a16:creationId xmlns:a16="http://schemas.microsoft.com/office/drawing/2014/main" id="{8C531DC0-A8F0-4C20-AF47-37AC2ECC4F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0">
          <xdr14:nvContentPartPr>
            <xdr14:cNvPr id="2194" name="Ink 2193">
              <a:extLst>
                <a:ext uri="{FF2B5EF4-FFF2-40B4-BE49-F238E27FC236}">
                  <a16:creationId xmlns:a16="http://schemas.microsoft.com/office/drawing/2014/main" id="{B0D9B765-4595-4A38-A15A-D21E9E37BB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1">
          <xdr14:nvContentPartPr>
            <xdr14:cNvPr id="2195" name="Ink 2194">
              <a:extLst>
                <a:ext uri="{FF2B5EF4-FFF2-40B4-BE49-F238E27FC236}">
                  <a16:creationId xmlns:a16="http://schemas.microsoft.com/office/drawing/2014/main" id="{FAB9771B-C918-405C-A956-B9C4E145B5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2">
          <xdr14:nvContentPartPr>
            <xdr14:cNvPr id="2196" name="Ink 2195">
              <a:extLst>
                <a:ext uri="{FF2B5EF4-FFF2-40B4-BE49-F238E27FC236}">
                  <a16:creationId xmlns:a16="http://schemas.microsoft.com/office/drawing/2014/main" id="{DA9696D4-CF91-48DE-B652-4464BF694F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3">
          <xdr14:nvContentPartPr>
            <xdr14:cNvPr id="2197" name="Ink 2196">
              <a:extLst>
                <a:ext uri="{FF2B5EF4-FFF2-40B4-BE49-F238E27FC236}">
                  <a16:creationId xmlns:a16="http://schemas.microsoft.com/office/drawing/2014/main" id="{E9973D44-2A35-4AB8-92A9-293F135FB6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4">
          <xdr14:nvContentPartPr>
            <xdr14:cNvPr id="2198" name="Ink 2197">
              <a:extLst>
                <a:ext uri="{FF2B5EF4-FFF2-40B4-BE49-F238E27FC236}">
                  <a16:creationId xmlns:a16="http://schemas.microsoft.com/office/drawing/2014/main" id="{FAA5F0BA-3BCC-402A-9716-79A25A73DC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7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6">
          <xdr14:nvContentPartPr>
            <xdr14:cNvPr id="2199" name="Ink 2198">
              <a:extLst>
                <a:ext uri="{FF2B5EF4-FFF2-40B4-BE49-F238E27FC236}">
                  <a16:creationId xmlns:a16="http://schemas.microsoft.com/office/drawing/2014/main" id="{AD1DE3BA-7B5F-494E-8365-CDF46E863C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7">
          <xdr14:nvContentPartPr>
            <xdr14:cNvPr id="2200" name="Ink 2199">
              <a:extLst>
                <a:ext uri="{FF2B5EF4-FFF2-40B4-BE49-F238E27FC236}">
                  <a16:creationId xmlns:a16="http://schemas.microsoft.com/office/drawing/2014/main" id="{38C500EA-2E81-4AA0-B77F-7E7892B8FE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8">
          <xdr14:nvContentPartPr>
            <xdr14:cNvPr id="2201" name="Ink 2200">
              <a:extLst>
                <a:ext uri="{FF2B5EF4-FFF2-40B4-BE49-F238E27FC236}">
                  <a16:creationId xmlns:a16="http://schemas.microsoft.com/office/drawing/2014/main" id="{40137E6C-3F23-4048-81E2-A9447A3968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9">
          <xdr14:nvContentPartPr>
            <xdr14:cNvPr id="2202" name="Ink 2201">
              <a:extLst>
                <a:ext uri="{FF2B5EF4-FFF2-40B4-BE49-F238E27FC236}">
                  <a16:creationId xmlns:a16="http://schemas.microsoft.com/office/drawing/2014/main" id="{88886A33-5B51-4E89-AA98-78DC5DBBE8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0">
          <xdr14:nvContentPartPr>
            <xdr14:cNvPr id="2203" name="Ink 2202">
              <a:extLst>
                <a:ext uri="{FF2B5EF4-FFF2-40B4-BE49-F238E27FC236}">
                  <a16:creationId xmlns:a16="http://schemas.microsoft.com/office/drawing/2014/main" id="{6D0F7C6D-9462-4D6B-BC23-D92F8889CB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1">
          <xdr14:nvContentPartPr>
            <xdr14:cNvPr id="2204" name="Ink 2203">
              <a:extLst>
                <a:ext uri="{FF2B5EF4-FFF2-40B4-BE49-F238E27FC236}">
                  <a16:creationId xmlns:a16="http://schemas.microsoft.com/office/drawing/2014/main" id="{93CB1CF5-41AD-4ECA-A6EC-6A495F3B97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2">
          <xdr14:nvContentPartPr>
            <xdr14:cNvPr id="2205" name="Ink 2204">
              <a:extLst>
                <a:ext uri="{FF2B5EF4-FFF2-40B4-BE49-F238E27FC236}">
                  <a16:creationId xmlns:a16="http://schemas.microsoft.com/office/drawing/2014/main" id="{77F149CD-B36F-46AC-A0E2-35F19013EA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3">
          <xdr14:nvContentPartPr>
            <xdr14:cNvPr id="2206" name="Ink 2205">
              <a:extLst>
                <a:ext uri="{FF2B5EF4-FFF2-40B4-BE49-F238E27FC236}">
                  <a16:creationId xmlns:a16="http://schemas.microsoft.com/office/drawing/2014/main" id="{A90ED166-D9AB-48B9-B4F8-312AA97E43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6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4">
          <xdr14:nvContentPartPr>
            <xdr14:cNvPr id="2207" name="Ink 2206">
              <a:extLst>
                <a:ext uri="{FF2B5EF4-FFF2-40B4-BE49-F238E27FC236}">
                  <a16:creationId xmlns:a16="http://schemas.microsoft.com/office/drawing/2014/main" id="{69E78246-27D1-48B5-BA22-38001DE28C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7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5">
          <xdr14:nvContentPartPr>
            <xdr14:cNvPr id="2208" name="Ink 2207">
              <a:extLst>
                <a:ext uri="{FF2B5EF4-FFF2-40B4-BE49-F238E27FC236}">
                  <a16:creationId xmlns:a16="http://schemas.microsoft.com/office/drawing/2014/main" id="{84527458-03E8-48BF-AB29-5A9B9505B9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7">
          <xdr14:nvContentPartPr>
            <xdr14:cNvPr id="2209" name="Ink 2208">
              <a:extLst>
                <a:ext uri="{FF2B5EF4-FFF2-40B4-BE49-F238E27FC236}">
                  <a16:creationId xmlns:a16="http://schemas.microsoft.com/office/drawing/2014/main" id="{21B6DBB8-8D78-4A24-A127-11B851FDCBB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483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9">
          <xdr14:nvContentPartPr>
            <xdr14:cNvPr id="2210" name="Ink 2209">
              <a:extLst>
                <a:ext uri="{FF2B5EF4-FFF2-40B4-BE49-F238E27FC236}">
                  <a16:creationId xmlns:a16="http://schemas.microsoft.com/office/drawing/2014/main" id="{120BD722-27FA-4CE8-9DBE-4D369E7FDE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0">
          <xdr14:nvContentPartPr>
            <xdr14:cNvPr id="2211" name="Ink 2210">
              <a:extLst>
                <a:ext uri="{FF2B5EF4-FFF2-40B4-BE49-F238E27FC236}">
                  <a16:creationId xmlns:a16="http://schemas.microsoft.com/office/drawing/2014/main" id="{829D024E-B666-4364-8CA2-4293FDB351F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1">
          <xdr14:nvContentPartPr>
            <xdr14:cNvPr id="2212" name="Ink 2211">
              <a:extLst>
                <a:ext uri="{FF2B5EF4-FFF2-40B4-BE49-F238E27FC236}">
                  <a16:creationId xmlns:a16="http://schemas.microsoft.com/office/drawing/2014/main" id="{BDE8E853-D8A6-4B9F-977B-F590E14EE1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2">
          <xdr14:nvContentPartPr>
            <xdr14:cNvPr id="2213" name="Ink 2212">
              <a:extLst>
                <a:ext uri="{FF2B5EF4-FFF2-40B4-BE49-F238E27FC236}">
                  <a16:creationId xmlns:a16="http://schemas.microsoft.com/office/drawing/2014/main" id="{2C9FBC0D-06B9-4D69-A0A2-3C586C9869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3">
          <xdr14:nvContentPartPr>
            <xdr14:cNvPr id="2214" name="Ink 2213">
              <a:extLst>
                <a:ext uri="{FF2B5EF4-FFF2-40B4-BE49-F238E27FC236}">
                  <a16:creationId xmlns:a16="http://schemas.microsoft.com/office/drawing/2014/main" id="{0381FAD0-CA0F-4BDC-B6DD-72E78469548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4">
          <xdr14:nvContentPartPr>
            <xdr14:cNvPr id="2215" name="Ink 2214">
              <a:extLst>
                <a:ext uri="{FF2B5EF4-FFF2-40B4-BE49-F238E27FC236}">
                  <a16:creationId xmlns:a16="http://schemas.microsoft.com/office/drawing/2014/main" id="{173E35CC-BA94-4D22-B578-A94781CCD6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5">
          <xdr14:nvContentPartPr>
            <xdr14:cNvPr id="2216" name="Ink 2215">
              <a:extLst>
                <a:ext uri="{FF2B5EF4-FFF2-40B4-BE49-F238E27FC236}">
                  <a16:creationId xmlns:a16="http://schemas.microsoft.com/office/drawing/2014/main" id="{04840EAC-E315-4D2E-8E84-3F63151848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7">
          <xdr14:nvContentPartPr>
            <xdr14:cNvPr id="2217" name="Ink 2216">
              <a:extLst>
                <a:ext uri="{FF2B5EF4-FFF2-40B4-BE49-F238E27FC236}">
                  <a16:creationId xmlns:a16="http://schemas.microsoft.com/office/drawing/2014/main" id="{DAF2218F-266C-4BA3-A3CD-9863DE6BB2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8">
          <xdr14:nvContentPartPr>
            <xdr14:cNvPr id="2218" name="Ink 2217">
              <a:extLst>
                <a:ext uri="{FF2B5EF4-FFF2-40B4-BE49-F238E27FC236}">
                  <a16:creationId xmlns:a16="http://schemas.microsoft.com/office/drawing/2014/main" id="{039A8273-94B9-4FFD-B77B-DD594BCED0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9">
          <xdr14:nvContentPartPr>
            <xdr14:cNvPr id="2219" name="Ink 2218">
              <a:extLst>
                <a:ext uri="{FF2B5EF4-FFF2-40B4-BE49-F238E27FC236}">
                  <a16:creationId xmlns:a16="http://schemas.microsoft.com/office/drawing/2014/main" id="{5FEC20C7-F44D-4B29-BFD4-CD0E8FCB91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0">
          <xdr14:nvContentPartPr>
            <xdr14:cNvPr id="2220" name="Ink 2219">
              <a:extLst>
                <a:ext uri="{FF2B5EF4-FFF2-40B4-BE49-F238E27FC236}">
                  <a16:creationId xmlns:a16="http://schemas.microsoft.com/office/drawing/2014/main" id="{272A91A9-8A53-45F7-A36D-A3E040B0F6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1">
          <xdr14:nvContentPartPr>
            <xdr14:cNvPr id="2221" name="Ink 2220">
              <a:extLst>
                <a:ext uri="{FF2B5EF4-FFF2-40B4-BE49-F238E27FC236}">
                  <a16:creationId xmlns:a16="http://schemas.microsoft.com/office/drawing/2014/main" id="{72E3C774-E42F-4E9E-B1E0-93FCD7A738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2">
          <xdr14:nvContentPartPr>
            <xdr14:cNvPr id="2222" name="Ink 2221">
              <a:extLst>
                <a:ext uri="{FF2B5EF4-FFF2-40B4-BE49-F238E27FC236}">
                  <a16:creationId xmlns:a16="http://schemas.microsoft.com/office/drawing/2014/main" id="{07D6CA0C-CB44-49AB-AF14-01108F203D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3">
          <xdr14:nvContentPartPr>
            <xdr14:cNvPr id="2223" name="Ink 2222">
              <a:extLst>
                <a:ext uri="{FF2B5EF4-FFF2-40B4-BE49-F238E27FC236}">
                  <a16:creationId xmlns:a16="http://schemas.microsoft.com/office/drawing/2014/main" id="{2AFC6320-42B6-43C3-A820-77ED3C37F0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4">
          <xdr14:nvContentPartPr>
            <xdr14:cNvPr id="2224" name="Ink 2223">
              <a:extLst>
                <a:ext uri="{FF2B5EF4-FFF2-40B4-BE49-F238E27FC236}">
                  <a16:creationId xmlns:a16="http://schemas.microsoft.com/office/drawing/2014/main" id="{7BEB47E6-ABA0-4CA3-B5E5-9EA984C1C4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484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5">
          <xdr14:nvContentPartPr>
            <xdr14:cNvPr id="2225" name="Ink 2224">
              <a:extLst>
                <a:ext uri="{FF2B5EF4-FFF2-40B4-BE49-F238E27FC236}">
                  <a16:creationId xmlns:a16="http://schemas.microsoft.com/office/drawing/2014/main" id="{33AD254C-A861-4439-8CD2-286AF64E1F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1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6">
          <xdr14:nvContentPartPr>
            <xdr14:cNvPr id="2226" name="Ink 2225">
              <a:extLst>
                <a:ext uri="{FF2B5EF4-FFF2-40B4-BE49-F238E27FC236}">
                  <a16:creationId xmlns:a16="http://schemas.microsoft.com/office/drawing/2014/main" id="{10679465-AC98-4F3E-A887-6FA4072FC4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8">
          <xdr14:nvContentPartPr>
            <xdr14:cNvPr id="2227" name="Ink 2226">
              <a:extLst>
                <a:ext uri="{FF2B5EF4-FFF2-40B4-BE49-F238E27FC236}">
                  <a16:creationId xmlns:a16="http://schemas.microsoft.com/office/drawing/2014/main" id="{3CF00568-3B1E-4ADF-9A76-2713170EF4B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513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0">
          <xdr14:nvContentPartPr>
            <xdr14:cNvPr id="2228" name="Ink 2227">
              <a:extLst>
                <a:ext uri="{FF2B5EF4-FFF2-40B4-BE49-F238E27FC236}">
                  <a16:creationId xmlns:a16="http://schemas.microsoft.com/office/drawing/2014/main" id="{D0318513-EB15-45EA-A8CE-1356615EAB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1">
          <xdr14:nvContentPartPr>
            <xdr14:cNvPr id="2229" name="Ink 2228">
              <a:extLst>
                <a:ext uri="{FF2B5EF4-FFF2-40B4-BE49-F238E27FC236}">
                  <a16:creationId xmlns:a16="http://schemas.microsoft.com/office/drawing/2014/main" id="{F267690E-6AF6-4878-A28D-C35E30BF90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2">
          <xdr14:nvContentPartPr>
            <xdr14:cNvPr id="2230" name="Ink 2229">
              <a:extLst>
                <a:ext uri="{FF2B5EF4-FFF2-40B4-BE49-F238E27FC236}">
                  <a16:creationId xmlns:a16="http://schemas.microsoft.com/office/drawing/2014/main" id="{4CF070A6-D0E0-4595-85CD-6CD5B313BE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3">
          <xdr14:nvContentPartPr>
            <xdr14:cNvPr id="2231" name="Ink 2230">
              <a:extLst>
                <a:ext uri="{FF2B5EF4-FFF2-40B4-BE49-F238E27FC236}">
                  <a16:creationId xmlns:a16="http://schemas.microsoft.com/office/drawing/2014/main" id="{D5AC77E3-D706-49DA-A11D-FAC92AC195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4">
          <xdr14:nvContentPartPr>
            <xdr14:cNvPr id="2232" name="Ink 2231">
              <a:extLst>
                <a:ext uri="{FF2B5EF4-FFF2-40B4-BE49-F238E27FC236}">
                  <a16:creationId xmlns:a16="http://schemas.microsoft.com/office/drawing/2014/main" id="{A61A9325-987E-4112-9E4F-C7944A97C2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5">
          <xdr14:nvContentPartPr>
            <xdr14:cNvPr id="2233" name="Ink 2232">
              <a:extLst>
                <a:ext uri="{FF2B5EF4-FFF2-40B4-BE49-F238E27FC236}">
                  <a16:creationId xmlns:a16="http://schemas.microsoft.com/office/drawing/2014/main" id="{024EF00D-67A1-4A91-857E-17F70137B3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6">
          <xdr14:nvContentPartPr>
            <xdr14:cNvPr id="2234" name="Ink 2233">
              <a:extLst>
                <a:ext uri="{FF2B5EF4-FFF2-40B4-BE49-F238E27FC236}">
                  <a16:creationId xmlns:a16="http://schemas.microsoft.com/office/drawing/2014/main" id="{54898D4A-513B-4E31-8E0A-F583ED0F606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1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8">
          <xdr14:nvContentPartPr>
            <xdr14:cNvPr id="2235" name="Ink 2234">
              <a:extLst>
                <a:ext uri="{FF2B5EF4-FFF2-40B4-BE49-F238E27FC236}">
                  <a16:creationId xmlns:a16="http://schemas.microsoft.com/office/drawing/2014/main" id="{222AF3F2-27AD-4503-A24A-FBC7A98EB5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9">
          <xdr14:nvContentPartPr>
            <xdr14:cNvPr id="2236" name="Ink 2235">
              <a:extLst>
                <a:ext uri="{FF2B5EF4-FFF2-40B4-BE49-F238E27FC236}">
                  <a16:creationId xmlns:a16="http://schemas.microsoft.com/office/drawing/2014/main" id="{5DD332EA-6DA2-4080-BE4F-2853353AD6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0">
          <xdr14:nvContentPartPr>
            <xdr14:cNvPr id="2237" name="Ink 2236">
              <a:extLst>
                <a:ext uri="{FF2B5EF4-FFF2-40B4-BE49-F238E27FC236}">
                  <a16:creationId xmlns:a16="http://schemas.microsoft.com/office/drawing/2014/main" id="{811795F3-F9AF-432B-B793-E7EA9906F5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1">
          <xdr14:nvContentPartPr>
            <xdr14:cNvPr id="2238" name="Ink 2237">
              <a:extLst>
                <a:ext uri="{FF2B5EF4-FFF2-40B4-BE49-F238E27FC236}">
                  <a16:creationId xmlns:a16="http://schemas.microsoft.com/office/drawing/2014/main" id="{F58D62C9-B87F-45DA-8B7E-8CCD4243F4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2">
          <xdr14:nvContentPartPr>
            <xdr14:cNvPr id="2239" name="Ink 2238">
              <a:extLst>
                <a:ext uri="{FF2B5EF4-FFF2-40B4-BE49-F238E27FC236}">
                  <a16:creationId xmlns:a16="http://schemas.microsoft.com/office/drawing/2014/main" id="{54B5972C-5684-4623-A5D9-D0DB3552FF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3">
          <xdr14:nvContentPartPr>
            <xdr14:cNvPr id="2240" name="Ink 2239">
              <a:extLst>
                <a:ext uri="{FF2B5EF4-FFF2-40B4-BE49-F238E27FC236}">
                  <a16:creationId xmlns:a16="http://schemas.microsoft.com/office/drawing/2014/main" id="{B584E8F8-159F-4FA0-88BB-F78AA5040A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4">
          <xdr14:nvContentPartPr>
            <xdr14:cNvPr id="2241" name="Ink 2240">
              <a:extLst>
                <a:ext uri="{FF2B5EF4-FFF2-40B4-BE49-F238E27FC236}">
                  <a16:creationId xmlns:a16="http://schemas.microsoft.com/office/drawing/2014/main" id="{6738AA26-B881-4F36-BB8C-B725B43A11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5">
          <xdr14:nvContentPartPr>
            <xdr14:cNvPr id="2242" name="Ink 2241">
              <a:extLst>
                <a:ext uri="{FF2B5EF4-FFF2-40B4-BE49-F238E27FC236}">
                  <a16:creationId xmlns:a16="http://schemas.microsoft.com/office/drawing/2014/main" id="{09D5BB07-09A5-4A29-A6A0-34C565C129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6">
          <xdr14:nvContentPartPr>
            <xdr14:cNvPr id="2243" name="Ink 2242">
              <a:extLst>
                <a:ext uri="{FF2B5EF4-FFF2-40B4-BE49-F238E27FC236}">
                  <a16:creationId xmlns:a16="http://schemas.microsoft.com/office/drawing/2014/main" id="{B59A2B06-9D67-4E48-9146-B8E6C8C8D1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1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7">
          <xdr14:nvContentPartPr>
            <xdr14:cNvPr id="2244" name="Ink 2243">
              <a:extLst>
                <a:ext uri="{FF2B5EF4-FFF2-40B4-BE49-F238E27FC236}">
                  <a16:creationId xmlns:a16="http://schemas.microsoft.com/office/drawing/2014/main" id="{62D2C282-C925-4F2E-8B18-C4D0C5E31F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8">
          <xdr14:nvContentPartPr>
            <xdr14:cNvPr id="2245" name="Ink 2244">
              <a:extLst>
                <a:ext uri="{FF2B5EF4-FFF2-40B4-BE49-F238E27FC236}">
                  <a16:creationId xmlns:a16="http://schemas.microsoft.com/office/drawing/2014/main" id="{414C2617-5F36-4D31-B31B-2E3E5CAAEE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9">
          <xdr14:nvContentPartPr>
            <xdr14:cNvPr id="2246" name="Ink 2245">
              <a:extLst>
                <a:ext uri="{FF2B5EF4-FFF2-40B4-BE49-F238E27FC236}">
                  <a16:creationId xmlns:a16="http://schemas.microsoft.com/office/drawing/2014/main" id="{776FBF28-BB15-4388-B314-B14D98A322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0">
          <xdr14:nvContentPartPr>
            <xdr14:cNvPr id="2247" name="Ink 2246">
              <a:extLst>
                <a:ext uri="{FF2B5EF4-FFF2-40B4-BE49-F238E27FC236}">
                  <a16:creationId xmlns:a16="http://schemas.microsoft.com/office/drawing/2014/main" id="{426954A9-2775-49ED-A638-875125C073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1">
          <xdr14:nvContentPartPr>
            <xdr14:cNvPr id="2248" name="Ink 2247">
              <a:extLst>
                <a:ext uri="{FF2B5EF4-FFF2-40B4-BE49-F238E27FC236}">
                  <a16:creationId xmlns:a16="http://schemas.microsoft.com/office/drawing/2014/main" id="{ED2E2BE2-202B-48A4-9B36-D71F2309CC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2">
          <xdr14:nvContentPartPr>
            <xdr14:cNvPr id="2249" name="Ink 2248">
              <a:extLst>
                <a:ext uri="{FF2B5EF4-FFF2-40B4-BE49-F238E27FC236}">
                  <a16:creationId xmlns:a16="http://schemas.microsoft.com/office/drawing/2014/main" id="{E8E290F0-22E6-40D7-BD83-4076E5964E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3">
          <xdr14:nvContentPartPr>
            <xdr14:cNvPr id="2250" name="Ink 2249">
              <a:extLst>
                <a:ext uri="{FF2B5EF4-FFF2-40B4-BE49-F238E27FC236}">
                  <a16:creationId xmlns:a16="http://schemas.microsoft.com/office/drawing/2014/main" id="{EF4963B8-36EB-4748-AFE9-F471AA7771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4">
          <xdr14:nvContentPartPr>
            <xdr14:cNvPr id="2251" name="Ink 2250">
              <a:extLst>
                <a:ext uri="{FF2B5EF4-FFF2-40B4-BE49-F238E27FC236}">
                  <a16:creationId xmlns:a16="http://schemas.microsoft.com/office/drawing/2014/main" id="{AA3B5214-63A2-4A7E-B61F-35C37F387F9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5">
          <xdr14:nvContentPartPr>
            <xdr14:cNvPr id="2252" name="Ink 2251">
              <a:extLst>
                <a:ext uri="{FF2B5EF4-FFF2-40B4-BE49-F238E27FC236}">
                  <a16:creationId xmlns:a16="http://schemas.microsoft.com/office/drawing/2014/main" id="{E721CD27-F0E3-40D1-8225-35AB13BF25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1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6">
          <xdr14:nvContentPartPr>
            <xdr14:cNvPr id="2253" name="Ink 2252">
              <a:extLst>
                <a:ext uri="{FF2B5EF4-FFF2-40B4-BE49-F238E27FC236}">
                  <a16:creationId xmlns:a16="http://schemas.microsoft.com/office/drawing/2014/main" id="{66979C2C-7F73-4712-9F7C-A66B214CF3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7">
          <xdr14:nvContentPartPr>
            <xdr14:cNvPr id="2254" name="Ink 2253">
              <a:extLst>
                <a:ext uri="{FF2B5EF4-FFF2-40B4-BE49-F238E27FC236}">
                  <a16:creationId xmlns:a16="http://schemas.microsoft.com/office/drawing/2014/main" id="{86C272D8-D617-41CA-A023-FF197E1264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8">
          <xdr14:nvContentPartPr>
            <xdr14:cNvPr id="2255" name="Ink 2254">
              <a:extLst>
                <a:ext uri="{FF2B5EF4-FFF2-40B4-BE49-F238E27FC236}">
                  <a16:creationId xmlns:a16="http://schemas.microsoft.com/office/drawing/2014/main" id="{D8F46BDB-4204-40D2-B7D6-A23FED97BF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9">
          <xdr14:nvContentPartPr>
            <xdr14:cNvPr id="2256" name="Ink 2255">
              <a:extLst>
                <a:ext uri="{FF2B5EF4-FFF2-40B4-BE49-F238E27FC236}">
                  <a16:creationId xmlns:a16="http://schemas.microsoft.com/office/drawing/2014/main" id="{A724079E-8471-4F7A-8531-E7F972FFCB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0">
          <xdr14:nvContentPartPr>
            <xdr14:cNvPr id="2257" name="Ink 2256">
              <a:extLst>
                <a:ext uri="{FF2B5EF4-FFF2-40B4-BE49-F238E27FC236}">
                  <a16:creationId xmlns:a16="http://schemas.microsoft.com/office/drawing/2014/main" id="{857AEACC-7D0E-4233-A9CA-A8574E7717A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1">
          <xdr14:nvContentPartPr>
            <xdr14:cNvPr id="2258" name="Ink 2257">
              <a:extLst>
                <a:ext uri="{FF2B5EF4-FFF2-40B4-BE49-F238E27FC236}">
                  <a16:creationId xmlns:a16="http://schemas.microsoft.com/office/drawing/2014/main" id="{5146D910-6678-4C29-BCC4-43B046BDEF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2">
          <xdr14:nvContentPartPr>
            <xdr14:cNvPr id="2259" name="Ink 2258">
              <a:extLst>
                <a:ext uri="{FF2B5EF4-FFF2-40B4-BE49-F238E27FC236}">
                  <a16:creationId xmlns:a16="http://schemas.microsoft.com/office/drawing/2014/main" id="{DE30F2E6-B3BB-4D3E-B0AF-8739B13E90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3">
          <xdr14:nvContentPartPr>
            <xdr14:cNvPr id="2260" name="Ink 2259">
              <a:extLst>
                <a:ext uri="{FF2B5EF4-FFF2-40B4-BE49-F238E27FC236}">
                  <a16:creationId xmlns:a16="http://schemas.microsoft.com/office/drawing/2014/main" id="{BDACD580-86DB-4296-8EC6-159A422FC0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4">
          <xdr14:nvContentPartPr>
            <xdr14:cNvPr id="2261" name="Ink 2260">
              <a:extLst>
                <a:ext uri="{FF2B5EF4-FFF2-40B4-BE49-F238E27FC236}">
                  <a16:creationId xmlns:a16="http://schemas.microsoft.com/office/drawing/2014/main" id="{24781F91-E8A9-488A-8D13-A8E63E9F36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1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5">
          <xdr14:nvContentPartPr>
            <xdr14:cNvPr id="2262" name="Ink 2261">
              <a:extLst>
                <a:ext uri="{FF2B5EF4-FFF2-40B4-BE49-F238E27FC236}">
                  <a16:creationId xmlns:a16="http://schemas.microsoft.com/office/drawing/2014/main" id="{F802B1A2-81D2-4A18-BD30-B3331D6CAD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7">
          <xdr14:nvContentPartPr>
            <xdr14:cNvPr id="2263" name="Ink 2262">
              <a:extLst>
                <a:ext uri="{FF2B5EF4-FFF2-40B4-BE49-F238E27FC236}">
                  <a16:creationId xmlns:a16="http://schemas.microsoft.com/office/drawing/2014/main" id="{F9A02911-5AFD-49FC-B515-850FCE7D60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546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9">
          <xdr14:nvContentPartPr>
            <xdr14:cNvPr id="2264" name="Ink 2263">
              <a:extLst>
                <a:ext uri="{FF2B5EF4-FFF2-40B4-BE49-F238E27FC236}">
                  <a16:creationId xmlns:a16="http://schemas.microsoft.com/office/drawing/2014/main" id="{525B58E0-4D1F-433C-AC39-22A0F8F78F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0">
          <xdr14:nvContentPartPr>
            <xdr14:cNvPr id="2265" name="Ink 2264">
              <a:extLst>
                <a:ext uri="{FF2B5EF4-FFF2-40B4-BE49-F238E27FC236}">
                  <a16:creationId xmlns:a16="http://schemas.microsoft.com/office/drawing/2014/main" id="{78DB43C4-E25C-4275-9A81-A0947410AD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1">
          <xdr14:nvContentPartPr>
            <xdr14:cNvPr id="2266" name="Ink 2265">
              <a:extLst>
                <a:ext uri="{FF2B5EF4-FFF2-40B4-BE49-F238E27FC236}">
                  <a16:creationId xmlns:a16="http://schemas.microsoft.com/office/drawing/2014/main" id="{D727A843-136C-45BA-AC2C-2D5402227A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2">
          <xdr14:nvContentPartPr>
            <xdr14:cNvPr id="2267" name="Ink 2266">
              <a:extLst>
                <a:ext uri="{FF2B5EF4-FFF2-40B4-BE49-F238E27FC236}">
                  <a16:creationId xmlns:a16="http://schemas.microsoft.com/office/drawing/2014/main" id="{75A92A42-4D5B-4417-9A46-543CEECBE8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3">
          <xdr14:nvContentPartPr>
            <xdr14:cNvPr id="2268" name="Ink 2267">
              <a:extLst>
                <a:ext uri="{FF2B5EF4-FFF2-40B4-BE49-F238E27FC236}">
                  <a16:creationId xmlns:a16="http://schemas.microsoft.com/office/drawing/2014/main" id="{A1BC5478-B014-4B0E-88EF-140AA5B843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4">
          <xdr14:nvContentPartPr>
            <xdr14:cNvPr id="2269" name="Ink 2268">
              <a:extLst>
                <a:ext uri="{FF2B5EF4-FFF2-40B4-BE49-F238E27FC236}">
                  <a16:creationId xmlns:a16="http://schemas.microsoft.com/office/drawing/2014/main" id="{F3E8128E-8D13-42DA-B4F2-993F151DC1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5">
          <xdr14:nvContentPartPr>
            <xdr14:cNvPr id="2270" name="Ink 2269">
              <a:extLst>
                <a:ext uri="{FF2B5EF4-FFF2-40B4-BE49-F238E27FC236}">
                  <a16:creationId xmlns:a16="http://schemas.microsoft.com/office/drawing/2014/main" id="{252B33B9-EBA1-4040-9DE7-C86E113388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5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7">
          <xdr14:nvContentPartPr>
            <xdr14:cNvPr id="2271" name="Ink 2270">
              <a:extLst>
                <a:ext uri="{FF2B5EF4-FFF2-40B4-BE49-F238E27FC236}">
                  <a16:creationId xmlns:a16="http://schemas.microsoft.com/office/drawing/2014/main" id="{1DE7EC73-807F-4132-B11D-F0B4DAE7C7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8">
          <xdr14:nvContentPartPr>
            <xdr14:cNvPr id="2272" name="Ink 2271">
              <a:extLst>
                <a:ext uri="{FF2B5EF4-FFF2-40B4-BE49-F238E27FC236}">
                  <a16:creationId xmlns:a16="http://schemas.microsoft.com/office/drawing/2014/main" id="{6C59283E-A367-4518-AE5F-64CC65A7CE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9">
          <xdr14:nvContentPartPr>
            <xdr14:cNvPr id="2273" name="Ink 2272">
              <a:extLst>
                <a:ext uri="{FF2B5EF4-FFF2-40B4-BE49-F238E27FC236}">
                  <a16:creationId xmlns:a16="http://schemas.microsoft.com/office/drawing/2014/main" id="{7E86A4D1-3E51-4C68-A924-B0D09F2416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0">
          <xdr14:nvContentPartPr>
            <xdr14:cNvPr id="2274" name="Ink 2273">
              <a:extLst>
                <a:ext uri="{FF2B5EF4-FFF2-40B4-BE49-F238E27FC236}">
                  <a16:creationId xmlns:a16="http://schemas.microsoft.com/office/drawing/2014/main" id="{91ACFDA3-BD2A-4EF3-BB67-BEF65D4D9E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1">
          <xdr14:nvContentPartPr>
            <xdr14:cNvPr id="2275" name="Ink 2274">
              <a:extLst>
                <a:ext uri="{FF2B5EF4-FFF2-40B4-BE49-F238E27FC236}">
                  <a16:creationId xmlns:a16="http://schemas.microsoft.com/office/drawing/2014/main" id="{9DD6191E-8D88-443A-BB2A-D7CD7385DD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2">
          <xdr14:nvContentPartPr>
            <xdr14:cNvPr id="2276" name="Ink 2275">
              <a:extLst>
                <a:ext uri="{FF2B5EF4-FFF2-40B4-BE49-F238E27FC236}">
                  <a16:creationId xmlns:a16="http://schemas.microsoft.com/office/drawing/2014/main" id="{1D3E7E98-C04E-4278-824A-3E0C879124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3">
          <xdr14:nvContentPartPr>
            <xdr14:cNvPr id="2277" name="Ink 2276">
              <a:extLst>
                <a:ext uri="{FF2B5EF4-FFF2-40B4-BE49-F238E27FC236}">
                  <a16:creationId xmlns:a16="http://schemas.microsoft.com/office/drawing/2014/main" id="{58C7ECA2-1816-443F-AE7E-9382DDAF2E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4">
          <xdr14:nvContentPartPr>
            <xdr14:cNvPr id="2278" name="Ink 2277">
              <a:extLst>
                <a:ext uri="{FF2B5EF4-FFF2-40B4-BE49-F238E27FC236}">
                  <a16:creationId xmlns:a16="http://schemas.microsoft.com/office/drawing/2014/main" id="{68F47B71-F617-4767-8BAC-622166B45E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547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5">
          <xdr14:nvContentPartPr>
            <xdr14:cNvPr id="2279" name="Ink 2278">
              <a:extLst>
                <a:ext uri="{FF2B5EF4-FFF2-40B4-BE49-F238E27FC236}">
                  <a16:creationId xmlns:a16="http://schemas.microsoft.com/office/drawing/2014/main" id="{C573AF5D-301E-479F-BD92-058260D739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5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6">
          <xdr14:nvContentPartPr>
            <xdr14:cNvPr id="2280" name="Ink 2279">
              <a:extLst>
                <a:ext uri="{FF2B5EF4-FFF2-40B4-BE49-F238E27FC236}">
                  <a16:creationId xmlns:a16="http://schemas.microsoft.com/office/drawing/2014/main" id="{91F20CBB-BD00-43A5-A119-23BC8E9DFA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7">
          <xdr14:nvContentPartPr>
            <xdr14:cNvPr id="2281" name="Ink 2280">
              <a:extLst>
                <a:ext uri="{FF2B5EF4-FFF2-40B4-BE49-F238E27FC236}">
                  <a16:creationId xmlns:a16="http://schemas.microsoft.com/office/drawing/2014/main" id="{61988274-0AA0-4567-91BB-EDF040646B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8">
          <xdr14:nvContentPartPr>
            <xdr14:cNvPr id="2282" name="Ink 2281">
              <a:extLst>
                <a:ext uri="{FF2B5EF4-FFF2-40B4-BE49-F238E27FC236}">
                  <a16:creationId xmlns:a16="http://schemas.microsoft.com/office/drawing/2014/main" id="{4D8295B6-E590-4FB8-828C-A020E868DE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9">
          <xdr14:nvContentPartPr>
            <xdr14:cNvPr id="2283" name="Ink 2282">
              <a:extLst>
                <a:ext uri="{FF2B5EF4-FFF2-40B4-BE49-F238E27FC236}">
                  <a16:creationId xmlns:a16="http://schemas.microsoft.com/office/drawing/2014/main" id="{36133C39-11D1-466E-802A-3F34883D90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0">
          <xdr14:nvContentPartPr>
            <xdr14:cNvPr id="2284" name="Ink 2283">
              <a:extLst>
                <a:ext uri="{FF2B5EF4-FFF2-40B4-BE49-F238E27FC236}">
                  <a16:creationId xmlns:a16="http://schemas.microsoft.com/office/drawing/2014/main" id="{E8E28586-FA55-44FD-949B-00595A13934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1">
          <xdr14:nvContentPartPr>
            <xdr14:cNvPr id="2285" name="Ink 2284">
              <a:extLst>
                <a:ext uri="{FF2B5EF4-FFF2-40B4-BE49-F238E27FC236}">
                  <a16:creationId xmlns:a16="http://schemas.microsoft.com/office/drawing/2014/main" id="{6E56B11C-473C-4036-8B2D-D28B77283D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2">
          <xdr14:nvContentPartPr>
            <xdr14:cNvPr id="2286" name="Ink 2285">
              <a:extLst>
                <a:ext uri="{FF2B5EF4-FFF2-40B4-BE49-F238E27FC236}">
                  <a16:creationId xmlns:a16="http://schemas.microsoft.com/office/drawing/2014/main" id="{6A590944-047B-4103-AE5F-F3A2DB0500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3">
          <xdr14:nvContentPartPr>
            <xdr14:cNvPr id="2287" name="Ink 2286">
              <a:extLst>
                <a:ext uri="{FF2B5EF4-FFF2-40B4-BE49-F238E27FC236}">
                  <a16:creationId xmlns:a16="http://schemas.microsoft.com/office/drawing/2014/main" id="{559ACBBF-63F3-4217-918B-6573FEEA2D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4">
          <xdr14:nvContentPartPr>
            <xdr14:cNvPr id="2288" name="Ink 2287">
              <a:extLst>
                <a:ext uri="{FF2B5EF4-FFF2-40B4-BE49-F238E27FC236}">
                  <a16:creationId xmlns:a16="http://schemas.microsoft.com/office/drawing/2014/main" id="{450F7356-CBD3-4EB8-93B6-01356113BF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5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5">
          <xdr14:nvContentPartPr>
            <xdr14:cNvPr id="2289" name="Ink 2288">
              <a:extLst>
                <a:ext uri="{FF2B5EF4-FFF2-40B4-BE49-F238E27FC236}">
                  <a16:creationId xmlns:a16="http://schemas.microsoft.com/office/drawing/2014/main" id="{3AA57DA0-889B-4BBF-84E0-8A46C50AE5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6">
          <xdr14:nvContentPartPr>
            <xdr14:cNvPr id="2290" name="Ink 2289">
              <a:extLst>
                <a:ext uri="{FF2B5EF4-FFF2-40B4-BE49-F238E27FC236}">
                  <a16:creationId xmlns:a16="http://schemas.microsoft.com/office/drawing/2014/main" id="{99E8607D-987D-426F-8592-C15EFF3CDE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7">
          <xdr14:nvContentPartPr>
            <xdr14:cNvPr id="2291" name="Ink 2290">
              <a:extLst>
                <a:ext uri="{FF2B5EF4-FFF2-40B4-BE49-F238E27FC236}">
                  <a16:creationId xmlns:a16="http://schemas.microsoft.com/office/drawing/2014/main" id="{6F024E90-226B-4840-9AB4-319194CD8A0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8">
          <xdr14:nvContentPartPr>
            <xdr14:cNvPr id="2292" name="Ink 2291">
              <a:extLst>
                <a:ext uri="{FF2B5EF4-FFF2-40B4-BE49-F238E27FC236}">
                  <a16:creationId xmlns:a16="http://schemas.microsoft.com/office/drawing/2014/main" id="{02D085CC-D21F-48F3-A2CB-B7A7A190E2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9">
          <xdr14:nvContentPartPr>
            <xdr14:cNvPr id="2293" name="Ink 2292">
              <a:extLst>
                <a:ext uri="{FF2B5EF4-FFF2-40B4-BE49-F238E27FC236}">
                  <a16:creationId xmlns:a16="http://schemas.microsoft.com/office/drawing/2014/main" id="{B1505E22-87D3-4447-A9EE-8C55498E1E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0">
          <xdr14:nvContentPartPr>
            <xdr14:cNvPr id="2294" name="Ink 2293">
              <a:extLst>
                <a:ext uri="{FF2B5EF4-FFF2-40B4-BE49-F238E27FC236}">
                  <a16:creationId xmlns:a16="http://schemas.microsoft.com/office/drawing/2014/main" id="{1A6DCA17-52AC-4D8F-9AFC-8422C2803B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1">
          <xdr14:nvContentPartPr>
            <xdr14:cNvPr id="2295" name="Ink 2294">
              <a:extLst>
                <a:ext uri="{FF2B5EF4-FFF2-40B4-BE49-F238E27FC236}">
                  <a16:creationId xmlns:a16="http://schemas.microsoft.com/office/drawing/2014/main" id="{3C8152C0-F514-46C9-958D-DE67A9CE6BE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2">
          <xdr14:nvContentPartPr>
            <xdr14:cNvPr id="2296" name="Ink 2295">
              <a:extLst>
                <a:ext uri="{FF2B5EF4-FFF2-40B4-BE49-F238E27FC236}">
                  <a16:creationId xmlns:a16="http://schemas.microsoft.com/office/drawing/2014/main" id="{77CFD5F9-A273-4360-9623-F6A463AD60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3">
          <xdr14:nvContentPartPr>
            <xdr14:cNvPr id="2297" name="Ink 2296">
              <a:extLst>
                <a:ext uri="{FF2B5EF4-FFF2-40B4-BE49-F238E27FC236}">
                  <a16:creationId xmlns:a16="http://schemas.microsoft.com/office/drawing/2014/main" id="{F8893B68-9365-427F-89B6-FA7D44D51BA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5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4">
          <xdr14:nvContentPartPr>
            <xdr14:cNvPr id="2298" name="Ink 2297">
              <a:extLst>
                <a:ext uri="{FF2B5EF4-FFF2-40B4-BE49-F238E27FC236}">
                  <a16:creationId xmlns:a16="http://schemas.microsoft.com/office/drawing/2014/main" id="{F9C3A9CC-7501-4DB4-9195-940E39336C0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6">
          <xdr14:nvContentPartPr>
            <xdr14:cNvPr id="2299" name="Ink 2298">
              <a:extLst>
                <a:ext uri="{FF2B5EF4-FFF2-40B4-BE49-F238E27FC236}">
                  <a16:creationId xmlns:a16="http://schemas.microsoft.com/office/drawing/2014/main" id="{BDF8B91E-29D9-4D7F-9A7C-444F0CAB69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577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8">
          <xdr14:nvContentPartPr>
            <xdr14:cNvPr id="2300" name="Ink 2299">
              <a:extLst>
                <a:ext uri="{FF2B5EF4-FFF2-40B4-BE49-F238E27FC236}">
                  <a16:creationId xmlns:a16="http://schemas.microsoft.com/office/drawing/2014/main" id="{E6B40D80-9914-4D99-9A1F-656364FBF6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9">
          <xdr14:nvContentPartPr>
            <xdr14:cNvPr id="2301" name="Ink 2300">
              <a:extLst>
                <a:ext uri="{FF2B5EF4-FFF2-40B4-BE49-F238E27FC236}">
                  <a16:creationId xmlns:a16="http://schemas.microsoft.com/office/drawing/2014/main" id="{EB8B6BBE-7764-46B7-A0BC-A0A2921E61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0">
          <xdr14:nvContentPartPr>
            <xdr14:cNvPr id="2302" name="Ink 2301">
              <a:extLst>
                <a:ext uri="{FF2B5EF4-FFF2-40B4-BE49-F238E27FC236}">
                  <a16:creationId xmlns:a16="http://schemas.microsoft.com/office/drawing/2014/main" id="{9EC4C916-233F-43DE-87BD-5FBF099843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1">
          <xdr14:nvContentPartPr>
            <xdr14:cNvPr id="2303" name="Ink 2302">
              <a:extLst>
                <a:ext uri="{FF2B5EF4-FFF2-40B4-BE49-F238E27FC236}">
                  <a16:creationId xmlns:a16="http://schemas.microsoft.com/office/drawing/2014/main" id="{AD07F47D-4A50-4406-82F6-69E0B8386D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2">
          <xdr14:nvContentPartPr>
            <xdr14:cNvPr id="2304" name="Ink 2303">
              <a:extLst>
                <a:ext uri="{FF2B5EF4-FFF2-40B4-BE49-F238E27FC236}">
                  <a16:creationId xmlns:a16="http://schemas.microsoft.com/office/drawing/2014/main" id="{1C11FBEB-CEBD-4C92-ABA1-61DFC4F1F3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3">
          <xdr14:nvContentPartPr>
            <xdr14:cNvPr id="2305" name="Ink 2304">
              <a:extLst>
                <a:ext uri="{FF2B5EF4-FFF2-40B4-BE49-F238E27FC236}">
                  <a16:creationId xmlns:a16="http://schemas.microsoft.com/office/drawing/2014/main" id="{3B8FCBAA-3090-4A6E-9843-A8153BE6E4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4">
          <xdr14:nvContentPartPr>
            <xdr14:cNvPr id="2306" name="Ink 2305">
              <a:extLst>
                <a:ext uri="{FF2B5EF4-FFF2-40B4-BE49-F238E27FC236}">
                  <a16:creationId xmlns:a16="http://schemas.microsoft.com/office/drawing/2014/main" id="{8656CB73-3CF0-4757-8441-50DB01F034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6">
          <xdr14:nvContentPartPr>
            <xdr14:cNvPr id="2307" name="Ink 2306">
              <a:extLst>
                <a:ext uri="{FF2B5EF4-FFF2-40B4-BE49-F238E27FC236}">
                  <a16:creationId xmlns:a16="http://schemas.microsoft.com/office/drawing/2014/main" id="{81786249-32A3-437D-B04C-E1EF59F961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7">
          <xdr14:nvContentPartPr>
            <xdr14:cNvPr id="2308" name="Ink 2307">
              <a:extLst>
                <a:ext uri="{FF2B5EF4-FFF2-40B4-BE49-F238E27FC236}">
                  <a16:creationId xmlns:a16="http://schemas.microsoft.com/office/drawing/2014/main" id="{D700C615-D24B-44BF-A892-F9D473DFFB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8">
          <xdr14:nvContentPartPr>
            <xdr14:cNvPr id="2309" name="Ink 2308">
              <a:extLst>
                <a:ext uri="{FF2B5EF4-FFF2-40B4-BE49-F238E27FC236}">
                  <a16:creationId xmlns:a16="http://schemas.microsoft.com/office/drawing/2014/main" id="{BD337227-2895-48BC-9212-86A7131BDF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9">
          <xdr14:nvContentPartPr>
            <xdr14:cNvPr id="2310" name="Ink 2309">
              <a:extLst>
                <a:ext uri="{FF2B5EF4-FFF2-40B4-BE49-F238E27FC236}">
                  <a16:creationId xmlns:a16="http://schemas.microsoft.com/office/drawing/2014/main" id="{55BD6BC9-9A50-4DFD-9E9F-B8C38169DCF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0">
          <xdr14:nvContentPartPr>
            <xdr14:cNvPr id="2311" name="Ink 2310">
              <a:extLst>
                <a:ext uri="{FF2B5EF4-FFF2-40B4-BE49-F238E27FC236}">
                  <a16:creationId xmlns:a16="http://schemas.microsoft.com/office/drawing/2014/main" id="{43B512D1-A6B3-43F7-A801-F2BFACD040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1">
          <xdr14:nvContentPartPr>
            <xdr14:cNvPr id="2312" name="Ink 2311">
              <a:extLst>
                <a:ext uri="{FF2B5EF4-FFF2-40B4-BE49-F238E27FC236}">
                  <a16:creationId xmlns:a16="http://schemas.microsoft.com/office/drawing/2014/main" id="{C663F876-DBAE-4F74-A0F0-37145B15CA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2">
          <xdr14:nvContentPartPr>
            <xdr14:cNvPr id="2313" name="Ink 2312">
              <a:extLst>
                <a:ext uri="{FF2B5EF4-FFF2-40B4-BE49-F238E27FC236}">
                  <a16:creationId xmlns:a16="http://schemas.microsoft.com/office/drawing/2014/main" id="{96C297D1-5682-471B-9644-7504115577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3">
          <xdr14:nvContentPartPr>
            <xdr14:cNvPr id="2314" name="Ink 2313">
              <a:extLst>
                <a:ext uri="{FF2B5EF4-FFF2-40B4-BE49-F238E27FC236}">
                  <a16:creationId xmlns:a16="http://schemas.microsoft.com/office/drawing/2014/main" id="{F3155550-4E6A-4C25-813E-56754F23A5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4">
          <xdr14:nvContentPartPr>
            <xdr14:cNvPr id="2315" name="Ink 2314">
              <a:extLst>
                <a:ext uri="{FF2B5EF4-FFF2-40B4-BE49-F238E27FC236}">
                  <a16:creationId xmlns:a16="http://schemas.microsoft.com/office/drawing/2014/main" id="{22862A11-F0F9-471A-A350-C30F21124C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5">
          <xdr14:nvContentPartPr>
            <xdr14:cNvPr id="2316" name="Ink 2315">
              <a:extLst>
                <a:ext uri="{FF2B5EF4-FFF2-40B4-BE49-F238E27FC236}">
                  <a16:creationId xmlns:a16="http://schemas.microsoft.com/office/drawing/2014/main" id="{99A80E4C-95E9-47B3-A960-011511DA68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6">
          <xdr14:nvContentPartPr>
            <xdr14:cNvPr id="2317" name="Ink 2316">
              <a:extLst>
                <a:ext uri="{FF2B5EF4-FFF2-40B4-BE49-F238E27FC236}">
                  <a16:creationId xmlns:a16="http://schemas.microsoft.com/office/drawing/2014/main" id="{FD31BFC2-A756-4CC6-86D1-E04AE32976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7">
          <xdr14:nvContentPartPr>
            <xdr14:cNvPr id="2318" name="Ink 2317">
              <a:extLst>
                <a:ext uri="{FF2B5EF4-FFF2-40B4-BE49-F238E27FC236}">
                  <a16:creationId xmlns:a16="http://schemas.microsoft.com/office/drawing/2014/main" id="{464E287E-4B8C-4EDE-8CBF-6E21B33F3E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8">
          <xdr14:nvContentPartPr>
            <xdr14:cNvPr id="2319" name="Ink 2318">
              <a:extLst>
                <a:ext uri="{FF2B5EF4-FFF2-40B4-BE49-F238E27FC236}">
                  <a16:creationId xmlns:a16="http://schemas.microsoft.com/office/drawing/2014/main" id="{3B0CBD8C-6269-4726-88EE-F7974964A1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9">
          <xdr14:nvContentPartPr>
            <xdr14:cNvPr id="2320" name="Ink 2319">
              <a:extLst>
                <a:ext uri="{FF2B5EF4-FFF2-40B4-BE49-F238E27FC236}">
                  <a16:creationId xmlns:a16="http://schemas.microsoft.com/office/drawing/2014/main" id="{39FE419D-A53B-4980-8C75-37F020CFC3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0">
          <xdr14:nvContentPartPr>
            <xdr14:cNvPr id="2321" name="Ink 2320">
              <a:extLst>
                <a:ext uri="{FF2B5EF4-FFF2-40B4-BE49-F238E27FC236}">
                  <a16:creationId xmlns:a16="http://schemas.microsoft.com/office/drawing/2014/main" id="{95C20C4A-CA28-46B8-A50B-F6194180A1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1">
          <xdr14:nvContentPartPr>
            <xdr14:cNvPr id="2322" name="Ink 2321">
              <a:extLst>
                <a:ext uri="{FF2B5EF4-FFF2-40B4-BE49-F238E27FC236}">
                  <a16:creationId xmlns:a16="http://schemas.microsoft.com/office/drawing/2014/main" id="{9197F1A0-2236-47EC-9AF9-4443E6E075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2">
          <xdr14:nvContentPartPr>
            <xdr14:cNvPr id="2323" name="Ink 2322">
              <a:extLst>
                <a:ext uri="{FF2B5EF4-FFF2-40B4-BE49-F238E27FC236}">
                  <a16:creationId xmlns:a16="http://schemas.microsoft.com/office/drawing/2014/main" id="{69264DAB-86D1-4C58-BE80-78E705CF03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3">
          <xdr14:nvContentPartPr>
            <xdr14:cNvPr id="2324" name="Ink 2323">
              <a:extLst>
                <a:ext uri="{FF2B5EF4-FFF2-40B4-BE49-F238E27FC236}">
                  <a16:creationId xmlns:a16="http://schemas.microsoft.com/office/drawing/2014/main" id="{A5C9F94E-2C95-458C-8EB0-DA23C78CF2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4">
          <xdr14:nvContentPartPr>
            <xdr14:cNvPr id="2325" name="Ink 2324">
              <a:extLst>
                <a:ext uri="{FF2B5EF4-FFF2-40B4-BE49-F238E27FC236}">
                  <a16:creationId xmlns:a16="http://schemas.microsoft.com/office/drawing/2014/main" id="{8053074F-9C5E-450C-9D62-15AC74D8B8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5">
          <xdr14:nvContentPartPr>
            <xdr14:cNvPr id="2326" name="Ink 2325">
              <a:extLst>
                <a:ext uri="{FF2B5EF4-FFF2-40B4-BE49-F238E27FC236}">
                  <a16:creationId xmlns:a16="http://schemas.microsoft.com/office/drawing/2014/main" id="{496D4564-4C4E-4EA2-BC28-48C4343045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6">
          <xdr14:nvContentPartPr>
            <xdr14:cNvPr id="2327" name="Ink 2326">
              <a:extLst>
                <a:ext uri="{FF2B5EF4-FFF2-40B4-BE49-F238E27FC236}">
                  <a16:creationId xmlns:a16="http://schemas.microsoft.com/office/drawing/2014/main" id="{904583C8-A95C-4322-A8EE-4826084B4C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7">
          <xdr14:nvContentPartPr>
            <xdr14:cNvPr id="2328" name="Ink 2327">
              <a:extLst>
                <a:ext uri="{FF2B5EF4-FFF2-40B4-BE49-F238E27FC236}">
                  <a16:creationId xmlns:a16="http://schemas.microsoft.com/office/drawing/2014/main" id="{F35153B7-24EA-44E6-8040-5E431F8C362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8">
          <xdr14:nvContentPartPr>
            <xdr14:cNvPr id="2329" name="Ink 2328">
              <a:extLst>
                <a:ext uri="{FF2B5EF4-FFF2-40B4-BE49-F238E27FC236}">
                  <a16:creationId xmlns:a16="http://schemas.microsoft.com/office/drawing/2014/main" id="{0374AE9F-25EB-4CCE-95AB-5196DBF639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9">
          <xdr14:nvContentPartPr>
            <xdr14:cNvPr id="2330" name="Ink 2329">
              <a:extLst>
                <a:ext uri="{FF2B5EF4-FFF2-40B4-BE49-F238E27FC236}">
                  <a16:creationId xmlns:a16="http://schemas.microsoft.com/office/drawing/2014/main" id="{005945A8-31C0-4A7C-9B12-555601929A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0">
          <xdr14:nvContentPartPr>
            <xdr14:cNvPr id="2331" name="Ink 2330">
              <a:extLst>
                <a:ext uri="{FF2B5EF4-FFF2-40B4-BE49-F238E27FC236}">
                  <a16:creationId xmlns:a16="http://schemas.microsoft.com/office/drawing/2014/main" id="{F6117869-A98F-47AD-8D6E-0AED16E4D3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1">
          <xdr14:nvContentPartPr>
            <xdr14:cNvPr id="2332" name="Ink 2331">
              <a:extLst>
                <a:ext uri="{FF2B5EF4-FFF2-40B4-BE49-F238E27FC236}">
                  <a16:creationId xmlns:a16="http://schemas.microsoft.com/office/drawing/2014/main" id="{3E79F21F-6239-42F4-B17E-C3C4965A44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2">
          <xdr14:nvContentPartPr>
            <xdr14:cNvPr id="2333" name="Ink 2332">
              <a:extLst>
                <a:ext uri="{FF2B5EF4-FFF2-40B4-BE49-F238E27FC236}">
                  <a16:creationId xmlns:a16="http://schemas.microsoft.com/office/drawing/2014/main" id="{928B6C66-3FA8-4F0C-838F-75855314F4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3">
          <xdr14:nvContentPartPr>
            <xdr14:cNvPr id="2334" name="Ink 2333">
              <a:extLst>
                <a:ext uri="{FF2B5EF4-FFF2-40B4-BE49-F238E27FC236}">
                  <a16:creationId xmlns:a16="http://schemas.microsoft.com/office/drawing/2014/main" id="{D06D2E7F-B86E-4ABB-B547-8CF8D09E33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4">
          <xdr14:nvContentPartPr>
            <xdr14:cNvPr id="2335" name="Ink 2334">
              <a:extLst>
                <a:ext uri="{FF2B5EF4-FFF2-40B4-BE49-F238E27FC236}">
                  <a16:creationId xmlns:a16="http://schemas.microsoft.com/office/drawing/2014/main" id="{DC16C920-4289-43F7-A9F7-820330977D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5">
          <xdr14:nvContentPartPr>
            <xdr14:cNvPr id="2336" name="Ink 2335">
              <a:extLst>
                <a:ext uri="{FF2B5EF4-FFF2-40B4-BE49-F238E27FC236}">
                  <a16:creationId xmlns:a16="http://schemas.microsoft.com/office/drawing/2014/main" id="{28179F42-2381-4AD0-A2EF-2038E25F9C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6">
          <xdr14:nvContentPartPr>
            <xdr14:cNvPr id="2337" name="Ink 2336">
              <a:extLst>
                <a:ext uri="{FF2B5EF4-FFF2-40B4-BE49-F238E27FC236}">
                  <a16:creationId xmlns:a16="http://schemas.microsoft.com/office/drawing/2014/main" id="{08478D53-CA6F-442F-919F-105E3AEABB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7">
          <xdr14:nvContentPartPr>
            <xdr14:cNvPr id="2338" name="Ink 2337">
              <a:extLst>
                <a:ext uri="{FF2B5EF4-FFF2-40B4-BE49-F238E27FC236}">
                  <a16:creationId xmlns:a16="http://schemas.microsoft.com/office/drawing/2014/main" id="{9932BB52-227F-4CDD-A66B-7E21291912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8">
          <xdr14:nvContentPartPr>
            <xdr14:cNvPr id="2339" name="Ink 2338">
              <a:extLst>
                <a:ext uri="{FF2B5EF4-FFF2-40B4-BE49-F238E27FC236}">
                  <a16:creationId xmlns:a16="http://schemas.microsoft.com/office/drawing/2014/main" id="{C8EF9F0A-B8B5-4731-8F39-C863A98FF4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9">
          <xdr14:nvContentPartPr>
            <xdr14:cNvPr id="2340" name="Ink 2339">
              <a:extLst>
                <a:ext uri="{FF2B5EF4-FFF2-40B4-BE49-F238E27FC236}">
                  <a16:creationId xmlns:a16="http://schemas.microsoft.com/office/drawing/2014/main" id="{56E366D4-B51F-4A6D-896E-E1469926E9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0">
          <xdr14:nvContentPartPr>
            <xdr14:cNvPr id="2341" name="Ink 2340">
              <a:extLst>
                <a:ext uri="{FF2B5EF4-FFF2-40B4-BE49-F238E27FC236}">
                  <a16:creationId xmlns:a16="http://schemas.microsoft.com/office/drawing/2014/main" id="{87E3FD7C-1889-4451-A665-31EA84518A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1">
          <xdr14:nvContentPartPr>
            <xdr14:cNvPr id="2342" name="Ink 2341">
              <a:extLst>
                <a:ext uri="{FF2B5EF4-FFF2-40B4-BE49-F238E27FC236}">
                  <a16:creationId xmlns:a16="http://schemas.microsoft.com/office/drawing/2014/main" id="{9F45CCED-2A6B-449C-91BC-39D3CE988B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2">
          <xdr14:nvContentPartPr>
            <xdr14:cNvPr id="2343" name="Ink 2342">
              <a:extLst>
                <a:ext uri="{FF2B5EF4-FFF2-40B4-BE49-F238E27FC236}">
                  <a16:creationId xmlns:a16="http://schemas.microsoft.com/office/drawing/2014/main" id="{DEB1E165-26E7-432E-87EF-FC7D307FB6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3">
          <xdr14:nvContentPartPr>
            <xdr14:cNvPr id="2344" name="Ink 2343">
              <a:extLst>
                <a:ext uri="{FF2B5EF4-FFF2-40B4-BE49-F238E27FC236}">
                  <a16:creationId xmlns:a16="http://schemas.microsoft.com/office/drawing/2014/main" id="{D4FB1FF7-1CFB-48B3-8BC3-0F62A85086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4">
          <xdr14:nvContentPartPr>
            <xdr14:cNvPr id="2345" name="Ink 2344">
              <a:extLst>
                <a:ext uri="{FF2B5EF4-FFF2-40B4-BE49-F238E27FC236}">
                  <a16:creationId xmlns:a16="http://schemas.microsoft.com/office/drawing/2014/main" id="{295D3A9C-C760-403D-A73F-984DD1C396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5">
          <xdr14:nvContentPartPr>
            <xdr14:cNvPr id="2346" name="Ink 2345">
              <a:extLst>
                <a:ext uri="{FF2B5EF4-FFF2-40B4-BE49-F238E27FC236}">
                  <a16:creationId xmlns:a16="http://schemas.microsoft.com/office/drawing/2014/main" id="{5AF3F9E8-5F5E-4144-B72E-4BBCC2E24B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6">
          <xdr14:nvContentPartPr>
            <xdr14:cNvPr id="2347" name="Ink 2346">
              <a:extLst>
                <a:ext uri="{FF2B5EF4-FFF2-40B4-BE49-F238E27FC236}">
                  <a16:creationId xmlns:a16="http://schemas.microsoft.com/office/drawing/2014/main" id="{C044A7A3-3D00-4BF0-9A20-A086319BD20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7">
          <xdr14:nvContentPartPr>
            <xdr14:cNvPr id="2348" name="Ink 2347">
              <a:extLst>
                <a:ext uri="{FF2B5EF4-FFF2-40B4-BE49-F238E27FC236}">
                  <a16:creationId xmlns:a16="http://schemas.microsoft.com/office/drawing/2014/main" id="{7AAA82A0-4BB0-4C0C-8ACB-B07324D453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8">
          <xdr14:nvContentPartPr>
            <xdr14:cNvPr id="2349" name="Ink 2348">
              <a:extLst>
                <a:ext uri="{FF2B5EF4-FFF2-40B4-BE49-F238E27FC236}">
                  <a16:creationId xmlns:a16="http://schemas.microsoft.com/office/drawing/2014/main" id="{C22214C9-FBD7-4A79-B544-4A3393BCE9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9">
          <xdr14:nvContentPartPr>
            <xdr14:cNvPr id="2350" name="Ink 2349">
              <a:extLst>
                <a:ext uri="{FF2B5EF4-FFF2-40B4-BE49-F238E27FC236}">
                  <a16:creationId xmlns:a16="http://schemas.microsoft.com/office/drawing/2014/main" id="{9D44E259-0A83-4915-B661-3D86B779E3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578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0">
          <xdr14:nvContentPartPr>
            <xdr14:cNvPr id="2351" name="Ink 2350">
              <a:extLst>
                <a:ext uri="{FF2B5EF4-FFF2-40B4-BE49-F238E27FC236}">
                  <a16:creationId xmlns:a16="http://schemas.microsoft.com/office/drawing/2014/main" id="{D6EF57FD-FC97-4F9D-A7C0-7F9EBA00383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1">
          <xdr14:nvContentPartPr>
            <xdr14:cNvPr id="2352" name="Ink 2351">
              <a:extLst>
                <a:ext uri="{FF2B5EF4-FFF2-40B4-BE49-F238E27FC236}">
                  <a16:creationId xmlns:a16="http://schemas.microsoft.com/office/drawing/2014/main" id="{1160FFBC-6041-423D-907C-307BC2D0BCB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2">
          <xdr14:nvContentPartPr>
            <xdr14:cNvPr id="2353" name="Ink 2352">
              <a:extLst>
                <a:ext uri="{FF2B5EF4-FFF2-40B4-BE49-F238E27FC236}">
                  <a16:creationId xmlns:a16="http://schemas.microsoft.com/office/drawing/2014/main" id="{0DA3AD54-84A6-431A-B19A-3B908C2074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3">
          <xdr14:nvContentPartPr>
            <xdr14:cNvPr id="2354" name="Ink 2353">
              <a:extLst>
                <a:ext uri="{FF2B5EF4-FFF2-40B4-BE49-F238E27FC236}">
                  <a16:creationId xmlns:a16="http://schemas.microsoft.com/office/drawing/2014/main" id="{3581B20E-A92C-45BC-AC60-1408678572E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4">
          <xdr14:nvContentPartPr>
            <xdr14:cNvPr id="2355" name="Ink 2354">
              <a:extLst>
                <a:ext uri="{FF2B5EF4-FFF2-40B4-BE49-F238E27FC236}">
                  <a16:creationId xmlns:a16="http://schemas.microsoft.com/office/drawing/2014/main" id="{C5CF5564-B62A-429F-97DD-3CF07216EB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5">
          <xdr14:nvContentPartPr>
            <xdr14:cNvPr id="2356" name="Ink 2355">
              <a:extLst>
                <a:ext uri="{FF2B5EF4-FFF2-40B4-BE49-F238E27FC236}">
                  <a16:creationId xmlns:a16="http://schemas.microsoft.com/office/drawing/2014/main" id="{B428E65C-02AF-4B1E-B527-A25C65C6B5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6">
          <xdr14:nvContentPartPr>
            <xdr14:cNvPr id="2357" name="Ink 2356">
              <a:extLst>
                <a:ext uri="{FF2B5EF4-FFF2-40B4-BE49-F238E27FC236}">
                  <a16:creationId xmlns:a16="http://schemas.microsoft.com/office/drawing/2014/main" id="{2120968F-AB46-420E-A283-DA811C1AFA6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7">
          <xdr14:nvContentPartPr>
            <xdr14:cNvPr id="2358" name="Ink 2357">
              <a:extLst>
                <a:ext uri="{FF2B5EF4-FFF2-40B4-BE49-F238E27FC236}">
                  <a16:creationId xmlns:a16="http://schemas.microsoft.com/office/drawing/2014/main" id="{DFC0B65E-2F6A-459E-BDF9-0DDB57DF8F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8">
          <xdr14:nvContentPartPr>
            <xdr14:cNvPr id="2359" name="Ink 2358">
              <a:extLst>
                <a:ext uri="{FF2B5EF4-FFF2-40B4-BE49-F238E27FC236}">
                  <a16:creationId xmlns:a16="http://schemas.microsoft.com/office/drawing/2014/main" id="{53EDE915-73DC-4361-B44D-B84452B7B2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9">
          <xdr14:nvContentPartPr>
            <xdr14:cNvPr id="2360" name="Ink 2359">
              <a:extLst>
                <a:ext uri="{FF2B5EF4-FFF2-40B4-BE49-F238E27FC236}">
                  <a16:creationId xmlns:a16="http://schemas.microsoft.com/office/drawing/2014/main" id="{374D1E09-F128-4608-83FE-BFC4F00EFE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0">
          <xdr14:nvContentPartPr>
            <xdr14:cNvPr id="2361" name="Ink 2360">
              <a:extLst>
                <a:ext uri="{FF2B5EF4-FFF2-40B4-BE49-F238E27FC236}">
                  <a16:creationId xmlns:a16="http://schemas.microsoft.com/office/drawing/2014/main" id="{C34FF293-680D-4BBC-BB6D-476E74B1F5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1">
          <xdr14:nvContentPartPr>
            <xdr14:cNvPr id="2362" name="Ink 2361">
              <a:extLst>
                <a:ext uri="{FF2B5EF4-FFF2-40B4-BE49-F238E27FC236}">
                  <a16:creationId xmlns:a16="http://schemas.microsoft.com/office/drawing/2014/main" id="{75D559E5-17D2-425D-8360-98E1DB67D4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2">
          <xdr14:nvContentPartPr>
            <xdr14:cNvPr id="2363" name="Ink 2362">
              <a:extLst>
                <a:ext uri="{FF2B5EF4-FFF2-40B4-BE49-F238E27FC236}">
                  <a16:creationId xmlns:a16="http://schemas.microsoft.com/office/drawing/2014/main" id="{7C63D8C8-2FF0-4DF0-9087-946607D5B7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3">
          <xdr14:nvContentPartPr>
            <xdr14:cNvPr id="2364" name="Ink 2363">
              <a:extLst>
                <a:ext uri="{FF2B5EF4-FFF2-40B4-BE49-F238E27FC236}">
                  <a16:creationId xmlns:a16="http://schemas.microsoft.com/office/drawing/2014/main" id="{BF2622D6-0439-4BA2-8381-5D1C8993B7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4">
          <xdr14:nvContentPartPr>
            <xdr14:cNvPr id="2365" name="Ink 2364">
              <a:extLst>
                <a:ext uri="{FF2B5EF4-FFF2-40B4-BE49-F238E27FC236}">
                  <a16:creationId xmlns:a16="http://schemas.microsoft.com/office/drawing/2014/main" id="{113138AB-1D39-4563-8098-1EF41E2E20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5">
          <xdr14:nvContentPartPr>
            <xdr14:cNvPr id="2366" name="Ink 2365">
              <a:extLst>
                <a:ext uri="{FF2B5EF4-FFF2-40B4-BE49-F238E27FC236}">
                  <a16:creationId xmlns:a16="http://schemas.microsoft.com/office/drawing/2014/main" id="{92F8174C-6521-43A7-859F-BBA7A04D05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6">
          <xdr14:nvContentPartPr>
            <xdr14:cNvPr id="2367" name="Ink 2366">
              <a:extLst>
                <a:ext uri="{FF2B5EF4-FFF2-40B4-BE49-F238E27FC236}">
                  <a16:creationId xmlns:a16="http://schemas.microsoft.com/office/drawing/2014/main" id="{188EB2B3-3F13-462B-9A11-D87C725AE4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7">
          <xdr14:nvContentPartPr>
            <xdr14:cNvPr id="2368" name="Ink 2367">
              <a:extLst>
                <a:ext uri="{FF2B5EF4-FFF2-40B4-BE49-F238E27FC236}">
                  <a16:creationId xmlns:a16="http://schemas.microsoft.com/office/drawing/2014/main" id="{FDD77ADD-E3CF-4E11-98A9-CDAB503DB9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594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8">
          <xdr14:nvContentPartPr>
            <xdr14:cNvPr id="2369" name="Ink 2368">
              <a:extLst>
                <a:ext uri="{FF2B5EF4-FFF2-40B4-BE49-F238E27FC236}">
                  <a16:creationId xmlns:a16="http://schemas.microsoft.com/office/drawing/2014/main" id="{90E7F172-18D0-4EFB-AFCA-65A8A64AB0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29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9">
          <xdr14:nvContentPartPr>
            <xdr14:cNvPr id="2370" name="Ink 2369">
              <a:extLst>
                <a:ext uri="{FF2B5EF4-FFF2-40B4-BE49-F238E27FC236}">
                  <a16:creationId xmlns:a16="http://schemas.microsoft.com/office/drawing/2014/main" id="{9EF67ED7-0400-487D-A1A2-95F965D2F2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1">
          <xdr14:nvContentPartPr>
            <xdr14:cNvPr id="2371" name="Ink 2370">
              <a:extLst>
                <a:ext uri="{FF2B5EF4-FFF2-40B4-BE49-F238E27FC236}">
                  <a16:creationId xmlns:a16="http://schemas.microsoft.com/office/drawing/2014/main" id="{5E3B5D95-10B2-43AA-A05C-FF6D3F67C9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611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3">
          <xdr14:nvContentPartPr>
            <xdr14:cNvPr id="2372" name="Ink 2371">
              <a:extLst>
                <a:ext uri="{FF2B5EF4-FFF2-40B4-BE49-F238E27FC236}">
                  <a16:creationId xmlns:a16="http://schemas.microsoft.com/office/drawing/2014/main" id="{89DD365D-0C1A-4934-BC67-E72D99F644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4">
          <xdr14:nvContentPartPr>
            <xdr14:cNvPr id="2373" name="Ink 2372">
              <a:extLst>
                <a:ext uri="{FF2B5EF4-FFF2-40B4-BE49-F238E27FC236}">
                  <a16:creationId xmlns:a16="http://schemas.microsoft.com/office/drawing/2014/main" id="{896FD9CC-CBD4-41A9-9869-BA423573CE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5">
          <xdr14:nvContentPartPr>
            <xdr14:cNvPr id="2374" name="Ink 2373">
              <a:extLst>
                <a:ext uri="{FF2B5EF4-FFF2-40B4-BE49-F238E27FC236}">
                  <a16:creationId xmlns:a16="http://schemas.microsoft.com/office/drawing/2014/main" id="{EF39E663-AE53-496B-A18E-F58B5A5ECB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6">
          <xdr14:nvContentPartPr>
            <xdr14:cNvPr id="2375" name="Ink 2374">
              <a:extLst>
                <a:ext uri="{FF2B5EF4-FFF2-40B4-BE49-F238E27FC236}">
                  <a16:creationId xmlns:a16="http://schemas.microsoft.com/office/drawing/2014/main" id="{2D8D14BE-F90B-4E19-B16F-4C2D30197C2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7">
          <xdr14:nvContentPartPr>
            <xdr14:cNvPr id="2376" name="Ink 2375">
              <a:extLst>
                <a:ext uri="{FF2B5EF4-FFF2-40B4-BE49-F238E27FC236}">
                  <a16:creationId xmlns:a16="http://schemas.microsoft.com/office/drawing/2014/main" id="{637C038D-F793-4C77-B683-DC3A13AB40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8">
          <xdr14:nvContentPartPr>
            <xdr14:cNvPr id="2377" name="Ink 2376">
              <a:extLst>
                <a:ext uri="{FF2B5EF4-FFF2-40B4-BE49-F238E27FC236}">
                  <a16:creationId xmlns:a16="http://schemas.microsoft.com/office/drawing/2014/main" id="{1AADFB6E-4421-413F-BA07-0D40827274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9">
          <xdr14:nvContentPartPr>
            <xdr14:cNvPr id="2378" name="Ink 2377">
              <a:extLst>
                <a:ext uri="{FF2B5EF4-FFF2-40B4-BE49-F238E27FC236}">
                  <a16:creationId xmlns:a16="http://schemas.microsoft.com/office/drawing/2014/main" id="{17D5E8F5-1051-4728-B08D-0144F81CFF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1">
          <xdr14:nvContentPartPr>
            <xdr14:cNvPr id="2379" name="Ink 2378">
              <a:extLst>
                <a:ext uri="{FF2B5EF4-FFF2-40B4-BE49-F238E27FC236}">
                  <a16:creationId xmlns:a16="http://schemas.microsoft.com/office/drawing/2014/main" id="{89815952-1DDB-49EF-BCBE-9D1480F5C7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2">
          <xdr14:nvContentPartPr>
            <xdr14:cNvPr id="2380" name="Ink 2379">
              <a:extLst>
                <a:ext uri="{FF2B5EF4-FFF2-40B4-BE49-F238E27FC236}">
                  <a16:creationId xmlns:a16="http://schemas.microsoft.com/office/drawing/2014/main" id="{398F4D9A-18D9-4947-B4D6-A56DD5A509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3">
          <xdr14:nvContentPartPr>
            <xdr14:cNvPr id="2381" name="Ink 2380">
              <a:extLst>
                <a:ext uri="{FF2B5EF4-FFF2-40B4-BE49-F238E27FC236}">
                  <a16:creationId xmlns:a16="http://schemas.microsoft.com/office/drawing/2014/main" id="{3D5D5370-1A39-45C8-BE00-2904329CEB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4">
          <xdr14:nvContentPartPr>
            <xdr14:cNvPr id="2382" name="Ink 2381">
              <a:extLst>
                <a:ext uri="{FF2B5EF4-FFF2-40B4-BE49-F238E27FC236}">
                  <a16:creationId xmlns:a16="http://schemas.microsoft.com/office/drawing/2014/main" id="{99179787-4322-49FE-B92A-2F62C69181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5">
          <xdr14:nvContentPartPr>
            <xdr14:cNvPr id="2383" name="Ink 2382">
              <a:extLst>
                <a:ext uri="{FF2B5EF4-FFF2-40B4-BE49-F238E27FC236}">
                  <a16:creationId xmlns:a16="http://schemas.microsoft.com/office/drawing/2014/main" id="{2CB20724-2951-4416-817A-20B45613AAC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6">
          <xdr14:nvContentPartPr>
            <xdr14:cNvPr id="2384" name="Ink 2383">
              <a:extLst>
                <a:ext uri="{FF2B5EF4-FFF2-40B4-BE49-F238E27FC236}">
                  <a16:creationId xmlns:a16="http://schemas.microsoft.com/office/drawing/2014/main" id="{499C83F4-5F31-466C-8955-25001F8BF3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7">
          <xdr14:nvContentPartPr>
            <xdr14:cNvPr id="2385" name="Ink 2384">
              <a:extLst>
                <a:ext uri="{FF2B5EF4-FFF2-40B4-BE49-F238E27FC236}">
                  <a16:creationId xmlns:a16="http://schemas.microsoft.com/office/drawing/2014/main" id="{EAC1AB83-9687-4DF1-BB37-197749DF5F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8">
          <xdr14:nvContentPartPr>
            <xdr14:cNvPr id="2386" name="Ink 2385">
              <a:extLst>
                <a:ext uri="{FF2B5EF4-FFF2-40B4-BE49-F238E27FC236}">
                  <a16:creationId xmlns:a16="http://schemas.microsoft.com/office/drawing/2014/main" id="{CCBF8F9D-6EA1-4EC5-9894-E2F1C493D7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9">
          <xdr14:nvContentPartPr>
            <xdr14:cNvPr id="2387" name="Ink 2386">
              <a:extLst>
                <a:ext uri="{FF2B5EF4-FFF2-40B4-BE49-F238E27FC236}">
                  <a16:creationId xmlns:a16="http://schemas.microsoft.com/office/drawing/2014/main" id="{7E31E0FD-2BA0-4F5B-9FD0-C29B154B00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0">
          <xdr14:nvContentPartPr>
            <xdr14:cNvPr id="2388" name="Ink 2387">
              <a:extLst>
                <a:ext uri="{FF2B5EF4-FFF2-40B4-BE49-F238E27FC236}">
                  <a16:creationId xmlns:a16="http://schemas.microsoft.com/office/drawing/2014/main" id="{DD025231-5937-4097-BC89-D9EF50E0D3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1">
          <xdr14:nvContentPartPr>
            <xdr14:cNvPr id="2389" name="Ink 2388">
              <a:extLst>
                <a:ext uri="{FF2B5EF4-FFF2-40B4-BE49-F238E27FC236}">
                  <a16:creationId xmlns:a16="http://schemas.microsoft.com/office/drawing/2014/main" id="{1E1DCA73-D284-43D5-8E94-E90F4BE3BB3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2">
          <xdr14:nvContentPartPr>
            <xdr14:cNvPr id="2390" name="Ink 2389">
              <a:extLst>
                <a:ext uri="{FF2B5EF4-FFF2-40B4-BE49-F238E27FC236}">
                  <a16:creationId xmlns:a16="http://schemas.microsoft.com/office/drawing/2014/main" id="{0EC8A5DE-308E-4CE1-B925-E6A8224198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3">
          <xdr14:nvContentPartPr>
            <xdr14:cNvPr id="2391" name="Ink 2390">
              <a:extLst>
                <a:ext uri="{FF2B5EF4-FFF2-40B4-BE49-F238E27FC236}">
                  <a16:creationId xmlns:a16="http://schemas.microsoft.com/office/drawing/2014/main" id="{B2BC8153-6BCE-4024-84E4-FEE245649B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4">
          <xdr14:nvContentPartPr>
            <xdr14:cNvPr id="2392" name="Ink 2391">
              <a:extLst>
                <a:ext uri="{FF2B5EF4-FFF2-40B4-BE49-F238E27FC236}">
                  <a16:creationId xmlns:a16="http://schemas.microsoft.com/office/drawing/2014/main" id="{99B1DCAA-46E4-4559-A817-651E54694E8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5">
          <xdr14:nvContentPartPr>
            <xdr14:cNvPr id="2393" name="Ink 2392">
              <a:extLst>
                <a:ext uri="{FF2B5EF4-FFF2-40B4-BE49-F238E27FC236}">
                  <a16:creationId xmlns:a16="http://schemas.microsoft.com/office/drawing/2014/main" id="{9A71B551-F007-4963-B678-9B8395B7F0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6">
          <xdr14:nvContentPartPr>
            <xdr14:cNvPr id="2394" name="Ink 2393">
              <a:extLst>
                <a:ext uri="{FF2B5EF4-FFF2-40B4-BE49-F238E27FC236}">
                  <a16:creationId xmlns:a16="http://schemas.microsoft.com/office/drawing/2014/main" id="{AE8AA786-5572-45DF-90E4-B0D84F48AC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7">
          <xdr14:nvContentPartPr>
            <xdr14:cNvPr id="2395" name="Ink 2394">
              <a:extLst>
                <a:ext uri="{FF2B5EF4-FFF2-40B4-BE49-F238E27FC236}">
                  <a16:creationId xmlns:a16="http://schemas.microsoft.com/office/drawing/2014/main" id="{087B865C-387F-43D9-AE54-0758886B409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8">
          <xdr14:nvContentPartPr>
            <xdr14:cNvPr id="2396" name="Ink 2395">
              <a:extLst>
                <a:ext uri="{FF2B5EF4-FFF2-40B4-BE49-F238E27FC236}">
                  <a16:creationId xmlns:a16="http://schemas.microsoft.com/office/drawing/2014/main" id="{F2DA6168-3F28-428F-B9B5-6ADA45125C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9">
          <xdr14:nvContentPartPr>
            <xdr14:cNvPr id="2397" name="Ink 2396">
              <a:extLst>
                <a:ext uri="{FF2B5EF4-FFF2-40B4-BE49-F238E27FC236}">
                  <a16:creationId xmlns:a16="http://schemas.microsoft.com/office/drawing/2014/main" id="{65B81975-71B9-43E4-ADC3-00E630ECCF3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0">
          <xdr14:nvContentPartPr>
            <xdr14:cNvPr id="2398" name="Ink 2397">
              <a:extLst>
                <a:ext uri="{FF2B5EF4-FFF2-40B4-BE49-F238E27FC236}">
                  <a16:creationId xmlns:a16="http://schemas.microsoft.com/office/drawing/2014/main" id="{8FFACA34-85AE-4149-8149-D92796F033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1">
          <xdr14:nvContentPartPr>
            <xdr14:cNvPr id="2399" name="Ink 2398">
              <a:extLst>
                <a:ext uri="{FF2B5EF4-FFF2-40B4-BE49-F238E27FC236}">
                  <a16:creationId xmlns:a16="http://schemas.microsoft.com/office/drawing/2014/main" id="{42157778-8A79-4B24-8056-B10B7AABF61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2">
          <xdr14:nvContentPartPr>
            <xdr14:cNvPr id="2400" name="Ink 2399">
              <a:extLst>
                <a:ext uri="{FF2B5EF4-FFF2-40B4-BE49-F238E27FC236}">
                  <a16:creationId xmlns:a16="http://schemas.microsoft.com/office/drawing/2014/main" id="{7A43E189-1F3F-4F97-B0B4-6419CBBD9A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3">
          <xdr14:nvContentPartPr>
            <xdr14:cNvPr id="2401" name="Ink 2400">
              <a:extLst>
                <a:ext uri="{FF2B5EF4-FFF2-40B4-BE49-F238E27FC236}">
                  <a16:creationId xmlns:a16="http://schemas.microsoft.com/office/drawing/2014/main" id="{CF52742E-01E4-465A-81E2-40223FAF4D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4">
          <xdr14:nvContentPartPr>
            <xdr14:cNvPr id="2402" name="Ink 2401">
              <a:extLst>
                <a:ext uri="{FF2B5EF4-FFF2-40B4-BE49-F238E27FC236}">
                  <a16:creationId xmlns:a16="http://schemas.microsoft.com/office/drawing/2014/main" id="{E9CD4951-1CB5-4155-8BFF-83DC8671E2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5">
          <xdr14:nvContentPartPr>
            <xdr14:cNvPr id="2403" name="Ink 2402">
              <a:extLst>
                <a:ext uri="{FF2B5EF4-FFF2-40B4-BE49-F238E27FC236}">
                  <a16:creationId xmlns:a16="http://schemas.microsoft.com/office/drawing/2014/main" id="{1D65613F-D8B7-46DF-BB49-92A63931B7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6">
          <xdr14:nvContentPartPr>
            <xdr14:cNvPr id="2404" name="Ink 2403">
              <a:extLst>
                <a:ext uri="{FF2B5EF4-FFF2-40B4-BE49-F238E27FC236}">
                  <a16:creationId xmlns:a16="http://schemas.microsoft.com/office/drawing/2014/main" id="{AE8DBDAD-54B3-4ED3-BF24-AA091A441F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7">
          <xdr14:nvContentPartPr>
            <xdr14:cNvPr id="2405" name="Ink 2404">
              <a:extLst>
                <a:ext uri="{FF2B5EF4-FFF2-40B4-BE49-F238E27FC236}">
                  <a16:creationId xmlns:a16="http://schemas.microsoft.com/office/drawing/2014/main" id="{873FA182-D005-46E3-AD88-6353B558BB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8">
          <xdr14:nvContentPartPr>
            <xdr14:cNvPr id="2406" name="Ink 2405">
              <a:extLst>
                <a:ext uri="{FF2B5EF4-FFF2-40B4-BE49-F238E27FC236}">
                  <a16:creationId xmlns:a16="http://schemas.microsoft.com/office/drawing/2014/main" id="{C7BC2CF0-B058-4AB1-A293-F6B00E39AB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9">
          <xdr14:nvContentPartPr>
            <xdr14:cNvPr id="2407" name="Ink 2406">
              <a:extLst>
                <a:ext uri="{FF2B5EF4-FFF2-40B4-BE49-F238E27FC236}">
                  <a16:creationId xmlns:a16="http://schemas.microsoft.com/office/drawing/2014/main" id="{A3D3F97C-32CC-4C4C-9A8E-68DFA9EB348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0">
          <xdr14:nvContentPartPr>
            <xdr14:cNvPr id="2408" name="Ink 2407">
              <a:extLst>
                <a:ext uri="{FF2B5EF4-FFF2-40B4-BE49-F238E27FC236}">
                  <a16:creationId xmlns:a16="http://schemas.microsoft.com/office/drawing/2014/main" id="{676E8EAB-C4F0-413A-B707-71F95860B25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1">
          <xdr14:nvContentPartPr>
            <xdr14:cNvPr id="2409" name="Ink 2408">
              <a:extLst>
                <a:ext uri="{FF2B5EF4-FFF2-40B4-BE49-F238E27FC236}">
                  <a16:creationId xmlns:a16="http://schemas.microsoft.com/office/drawing/2014/main" id="{98A6237A-F4D4-4975-9926-22667CF2C5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2">
          <xdr14:nvContentPartPr>
            <xdr14:cNvPr id="2410" name="Ink 2409">
              <a:extLst>
                <a:ext uri="{FF2B5EF4-FFF2-40B4-BE49-F238E27FC236}">
                  <a16:creationId xmlns:a16="http://schemas.microsoft.com/office/drawing/2014/main" id="{E9C64E42-7450-43AD-92B4-D65A7462F6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3">
          <xdr14:nvContentPartPr>
            <xdr14:cNvPr id="2411" name="Ink 2410">
              <a:extLst>
                <a:ext uri="{FF2B5EF4-FFF2-40B4-BE49-F238E27FC236}">
                  <a16:creationId xmlns:a16="http://schemas.microsoft.com/office/drawing/2014/main" id="{C28B7F7E-B1F9-4EC5-AB5B-6D32AFBFCF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4">
          <xdr14:nvContentPartPr>
            <xdr14:cNvPr id="2412" name="Ink 2411">
              <a:extLst>
                <a:ext uri="{FF2B5EF4-FFF2-40B4-BE49-F238E27FC236}">
                  <a16:creationId xmlns:a16="http://schemas.microsoft.com/office/drawing/2014/main" id="{7DEF438F-36B7-4F94-AF9C-F86ED43E55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5">
          <xdr14:nvContentPartPr>
            <xdr14:cNvPr id="2413" name="Ink 2412">
              <a:extLst>
                <a:ext uri="{FF2B5EF4-FFF2-40B4-BE49-F238E27FC236}">
                  <a16:creationId xmlns:a16="http://schemas.microsoft.com/office/drawing/2014/main" id="{105DE601-281B-444E-9314-A5EB6D2FAD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6">
          <xdr14:nvContentPartPr>
            <xdr14:cNvPr id="2414" name="Ink 2413">
              <a:extLst>
                <a:ext uri="{FF2B5EF4-FFF2-40B4-BE49-F238E27FC236}">
                  <a16:creationId xmlns:a16="http://schemas.microsoft.com/office/drawing/2014/main" id="{67E3CAD7-03D9-4A95-8040-748EFE3D48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7">
          <xdr14:nvContentPartPr>
            <xdr14:cNvPr id="2415" name="Ink 2414">
              <a:extLst>
                <a:ext uri="{FF2B5EF4-FFF2-40B4-BE49-F238E27FC236}">
                  <a16:creationId xmlns:a16="http://schemas.microsoft.com/office/drawing/2014/main" id="{4ADF9438-8E14-4580-A41A-84027B7D0B1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8">
          <xdr14:nvContentPartPr>
            <xdr14:cNvPr id="2416" name="Ink 2415">
              <a:extLst>
                <a:ext uri="{FF2B5EF4-FFF2-40B4-BE49-F238E27FC236}">
                  <a16:creationId xmlns:a16="http://schemas.microsoft.com/office/drawing/2014/main" id="{EC7BAAF0-4796-436D-96B8-D1758241C5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9">
          <xdr14:nvContentPartPr>
            <xdr14:cNvPr id="2417" name="Ink 2416">
              <a:extLst>
                <a:ext uri="{FF2B5EF4-FFF2-40B4-BE49-F238E27FC236}">
                  <a16:creationId xmlns:a16="http://schemas.microsoft.com/office/drawing/2014/main" id="{BBE73578-DB34-4807-9E12-AE9F5584C0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0">
          <xdr14:nvContentPartPr>
            <xdr14:cNvPr id="2418" name="Ink 2417">
              <a:extLst>
                <a:ext uri="{FF2B5EF4-FFF2-40B4-BE49-F238E27FC236}">
                  <a16:creationId xmlns:a16="http://schemas.microsoft.com/office/drawing/2014/main" id="{D209A755-3ED9-4145-BFB8-F6484EF68A1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1">
          <xdr14:nvContentPartPr>
            <xdr14:cNvPr id="2419" name="Ink 2418">
              <a:extLst>
                <a:ext uri="{FF2B5EF4-FFF2-40B4-BE49-F238E27FC236}">
                  <a16:creationId xmlns:a16="http://schemas.microsoft.com/office/drawing/2014/main" id="{6DDEDA0B-47D8-4BD0-A248-25CC6E49C36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2">
          <xdr14:nvContentPartPr>
            <xdr14:cNvPr id="2420" name="Ink 2419">
              <a:extLst>
                <a:ext uri="{FF2B5EF4-FFF2-40B4-BE49-F238E27FC236}">
                  <a16:creationId xmlns:a16="http://schemas.microsoft.com/office/drawing/2014/main" id="{2F4FA6C8-A4A0-4C4D-AC60-1F074130EE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3">
          <xdr14:nvContentPartPr>
            <xdr14:cNvPr id="2421" name="Ink 2420">
              <a:extLst>
                <a:ext uri="{FF2B5EF4-FFF2-40B4-BE49-F238E27FC236}">
                  <a16:creationId xmlns:a16="http://schemas.microsoft.com/office/drawing/2014/main" id="{45B92030-D757-417B-BED7-B2F3F0667FA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4">
          <xdr14:nvContentPartPr>
            <xdr14:cNvPr id="2422" name="Ink 2421">
              <a:extLst>
                <a:ext uri="{FF2B5EF4-FFF2-40B4-BE49-F238E27FC236}">
                  <a16:creationId xmlns:a16="http://schemas.microsoft.com/office/drawing/2014/main" id="{80F0532C-1FEC-4A4F-9F5E-B166A12AB4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612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5">
          <xdr14:nvContentPartPr>
            <xdr14:cNvPr id="2423" name="Ink 2422">
              <a:extLst>
                <a:ext uri="{FF2B5EF4-FFF2-40B4-BE49-F238E27FC236}">
                  <a16:creationId xmlns:a16="http://schemas.microsoft.com/office/drawing/2014/main" id="{895823EF-A0C8-4883-B614-EB8B413887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6">
          <xdr14:nvContentPartPr>
            <xdr14:cNvPr id="2424" name="Ink 2423">
              <a:extLst>
                <a:ext uri="{FF2B5EF4-FFF2-40B4-BE49-F238E27FC236}">
                  <a16:creationId xmlns:a16="http://schemas.microsoft.com/office/drawing/2014/main" id="{4D93C690-CCE4-4E1A-A4E8-9075200872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7">
          <xdr14:nvContentPartPr>
            <xdr14:cNvPr id="2425" name="Ink 2424">
              <a:extLst>
                <a:ext uri="{FF2B5EF4-FFF2-40B4-BE49-F238E27FC236}">
                  <a16:creationId xmlns:a16="http://schemas.microsoft.com/office/drawing/2014/main" id="{A9522560-E833-4B18-8382-87C067A2368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8">
          <xdr14:nvContentPartPr>
            <xdr14:cNvPr id="2426" name="Ink 2425">
              <a:extLst>
                <a:ext uri="{FF2B5EF4-FFF2-40B4-BE49-F238E27FC236}">
                  <a16:creationId xmlns:a16="http://schemas.microsoft.com/office/drawing/2014/main" id="{339F1C57-6593-40D5-BB72-19D8A12E0E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9">
          <xdr14:nvContentPartPr>
            <xdr14:cNvPr id="2427" name="Ink 2426">
              <a:extLst>
                <a:ext uri="{FF2B5EF4-FFF2-40B4-BE49-F238E27FC236}">
                  <a16:creationId xmlns:a16="http://schemas.microsoft.com/office/drawing/2014/main" id="{65CC3C0C-6B64-4AA9-A03B-9A4E557656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0">
          <xdr14:nvContentPartPr>
            <xdr14:cNvPr id="2428" name="Ink 2427">
              <a:extLst>
                <a:ext uri="{FF2B5EF4-FFF2-40B4-BE49-F238E27FC236}">
                  <a16:creationId xmlns:a16="http://schemas.microsoft.com/office/drawing/2014/main" id="{7B777DB3-E483-4361-ACB0-F2D64F7908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1">
          <xdr14:nvContentPartPr>
            <xdr14:cNvPr id="2429" name="Ink 2428">
              <a:extLst>
                <a:ext uri="{FF2B5EF4-FFF2-40B4-BE49-F238E27FC236}">
                  <a16:creationId xmlns:a16="http://schemas.microsoft.com/office/drawing/2014/main" id="{B3F5D1F5-981C-4B9D-97CD-42DC625D8A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2">
          <xdr14:nvContentPartPr>
            <xdr14:cNvPr id="2430" name="Ink 2429">
              <a:extLst>
                <a:ext uri="{FF2B5EF4-FFF2-40B4-BE49-F238E27FC236}">
                  <a16:creationId xmlns:a16="http://schemas.microsoft.com/office/drawing/2014/main" id="{EC585F6E-0D99-484A-9BFC-EB2B325B87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3">
          <xdr14:nvContentPartPr>
            <xdr14:cNvPr id="2431" name="Ink 2430">
              <a:extLst>
                <a:ext uri="{FF2B5EF4-FFF2-40B4-BE49-F238E27FC236}">
                  <a16:creationId xmlns:a16="http://schemas.microsoft.com/office/drawing/2014/main" id="{1C85339B-B197-4ECB-836C-E9CC410B9F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4">
          <xdr14:nvContentPartPr>
            <xdr14:cNvPr id="2432" name="Ink 2431">
              <a:extLst>
                <a:ext uri="{FF2B5EF4-FFF2-40B4-BE49-F238E27FC236}">
                  <a16:creationId xmlns:a16="http://schemas.microsoft.com/office/drawing/2014/main" id="{4233AB94-4CFC-4B03-B561-CAD8FF75FB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5">
          <xdr14:nvContentPartPr>
            <xdr14:cNvPr id="2433" name="Ink 2432">
              <a:extLst>
                <a:ext uri="{FF2B5EF4-FFF2-40B4-BE49-F238E27FC236}">
                  <a16:creationId xmlns:a16="http://schemas.microsoft.com/office/drawing/2014/main" id="{F366346D-B2DC-4253-862D-978E90F3C9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6">
          <xdr14:nvContentPartPr>
            <xdr14:cNvPr id="2434" name="Ink 2433">
              <a:extLst>
                <a:ext uri="{FF2B5EF4-FFF2-40B4-BE49-F238E27FC236}">
                  <a16:creationId xmlns:a16="http://schemas.microsoft.com/office/drawing/2014/main" id="{B8426314-B2C0-4087-B382-F4667CFCF4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7">
          <xdr14:nvContentPartPr>
            <xdr14:cNvPr id="2435" name="Ink 2434">
              <a:extLst>
                <a:ext uri="{FF2B5EF4-FFF2-40B4-BE49-F238E27FC236}">
                  <a16:creationId xmlns:a16="http://schemas.microsoft.com/office/drawing/2014/main" id="{9AA66414-7053-4A23-8D9D-AAA4F3B1DE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8">
          <xdr14:nvContentPartPr>
            <xdr14:cNvPr id="2436" name="Ink 2435">
              <a:extLst>
                <a:ext uri="{FF2B5EF4-FFF2-40B4-BE49-F238E27FC236}">
                  <a16:creationId xmlns:a16="http://schemas.microsoft.com/office/drawing/2014/main" id="{5E9E56FA-3F9F-43F9-9695-999187089C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9">
          <xdr14:nvContentPartPr>
            <xdr14:cNvPr id="2437" name="Ink 2436">
              <a:extLst>
                <a:ext uri="{FF2B5EF4-FFF2-40B4-BE49-F238E27FC236}">
                  <a16:creationId xmlns:a16="http://schemas.microsoft.com/office/drawing/2014/main" id="{93153E25-E95B-4021-9926-3AADE070AC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0">
          <xdr14:nvContentPartPr>
            <xdr14:cNvPr id="2438" name="Ink 2437">
              <a:extLst>
                <a:ext uri="{FF2B5EF4-FFF2-40B4-BE49-F238E27FC236}">
                  <a16:creationId xmlns:a16="http://schemas.microsoft.com/office/drawing/2014/main" id="{536D124F-0A13-4E60-94CA-781BF2B3B4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1">
          <xdr14:nvContentPartPr>
            <xdr14:cNvPr id="2439" name="Ink 2438">
              <a:extLst>
                <a:ext uri="{FF2B5EF4-FFF2-40B4-BE49-F238E27FC236}">
                  <a16:creationId xmlns:a16="http://schemas.microsoft.com/office/drawing/2014/main" id="{1B316BF8-D870-411D-AEDE-C7DC1FF9D8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2">
          <xdr14:nvContentPartPr>
            <xdr14:cNvPr id="2440" name="Ink 2439">
              <a:extLst>
                <a:ext uri="{FF2B5EF4-FFF2-40B4-BE49-F238E27FC236}">
                  <a16:creationId xmlns:a16="http://schemas.microsoft.com/office/drawing/2014/main" id="{DA9DD6B2-E44A-4774-BE68-C5EEFC6CEF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6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3">
          <xdr14:nvContentPartPr>
            <xdr14:cNvPr id="2441" name="Ink 2440">
              <a:extLst>
                <a:ext uri="{FF2B5EF4-FFF2-40B4-BE49-F238E27FC236}">
                  <a16:creationId xmlns:a16="http://schemas.microsoft.com/office/drawing/2014/main" id="{82C67CB7-3A38-4D57-94E2-6233F9FD6DF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3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4">
          <xdr14:nvContentPartPr>
            <xdr14:cNvPr id="2442" name="Ink 2441">
              <a:extLst>
                <a:ext uri="{FF2B5EF4-FFF2-40B4-BE49-F238E27FC236}">
                  <a16:creationId xmlns:a16="http://schemas.microsoft.com/office/drawing/2014/main" id="{A6BD03EF-6CD1-413C-9D55-782C60E537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6">
          <xdr14:nvContentPartPr>
            <xdr14:cNvPr id="2443" name="Ink 2442">
              <a:extLst>
                <a:ext uri="{FF2B5EF4-FFF2-40B4-BE49-F238E27FC236}">
                  <a16:creationId xmlns:a16="http://schemas.microsoft.com/office/drawing/2014/main" id="{D38F9908-6361-4221-8E11-FDF5098073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671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8">
          <xdr14:nvContentPartPr>
            <xdr14:cNvPr id="2444" name="Ink 2443">
              <a:extLst>
                <a:ext uri="{FF2B5EF4-FFF2-40B4-BE49-F238E27FC236}">
                  <a16:creationId xmlns:a16="http://schemas.microsoft.com/office/drawing/2014/main" id="{3D68D0B8-F395-4AF9-9D3A-EF75CB28D80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9">
          <xdr14:nvContentPartPr>
            <xdr14:cNvPr id="2445" name="Ink 2444">
              <a:extLst>
                <a:ext uri="{FF2B5EF4-FFF2-40B4-BE49-F238E27FC236}">
                  <a16:creationId xmlns:a16="http://schemas.microsoft.com/office/drawing/2014/main" id="{A84BD395-E87D-4B62-B04B-B5D34A866C9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0">
          <xdr14:nvContentPartPr>
            <xdr14:cNvPr id="2446" name="Ink 2445">
              <a:extLst>
                <a:ext uri="{FF2B5EF4-FFF2-40B4-BE49-F238E27FC236}">
                  <a16:creationId xmlns:a16="http://schemas.microsoft.com/office/drawing/2014/main" id="{4C057EB5-D505-44ED-85BD-7DCC6859B1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1">
          <xdr14:nvContentPartPr>
            <xdr14:cNvPr id="2447" name="Ink 2446">
              <a:extLst>
                <a:ext uri="{FF2B5EF4-FFF2-40B4-BE49-F238E27FC236}">
                  <a16:creationId xmlns:a16="http://schemas.microsoft.com/office/drawing/2014/main" id="{0B09182A-05D1-48B6-A2A4-54EFD45E7E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2">
          <xdr14:nvContentPartPr>
            <xdr14:cNvPr id="2448" name="Ink 2447">
              <a:extLst>
                <a:ext uri="{FF2B5EF4-FFF2-40B4-BE49-F238E27FC236}">
                  <a16:creationId xmlns:a16="http://schemas.microsoft.com/office/drawing/2014/main" id="{87496D70-AAA8-4E08-A13E-B3CFCF30AF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3">
          <xdr14:nvContentPartPr>
            <xdr14:cNvPr id="2449" name="Ink 2448">
              <a:extLst>
                <a:ext uri="{FF2B5EF4-FFF2-40B4-BE49-F238E27FC236}">
                  <a16:creationId xmlns:a16="http://schemas.microsoft.com/office/drawing/2014/main" id="{94827A92-39F4-42C9-AAAC-9051D4263DE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4">
          <xdr14:nvContentPartPr>
            <xdr14:cNvPr id="2450" name="Ink 2449">
              <a:extLst>
                <a:ext uri="{FF2B5EF4-FFF2-40B4-BE49-F238E27FC236}">
                  <a16:creationId xmlns:a16="http://schemas.microsoft.com/office/drawing/2014/main" id="{0D3A1DE4-9BE4-46F8-B432-0EA71CF812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6">
          <xdr14:nvContentPartPr>
            <xdr14:cNvPr id="2451" name="Ink 2450">
              <a:extLst>
                <a:ext uri="{FF2B5EF4-FFF2-40B4-BE49-F238E27FC236}">
                  <a16:creationId xmlns:a16="http://schemas.microsoft.com/office/drawing/2014/main" id="{87C48650-C872-4EC1-B1D1-0485C91A7F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7">
          <xdr14:nvContentPartPr>
            <xdr14:cNvPr id="2452" name="Ink 2451">
              <a:extLst>
                <a:ext uri="{FF2B5EF4-FFF2-40B4-BE49-F238E27FC236}">
                  <a16:creationId xmlns:a16="http://schemas.microsoft.com/office/drawing/2014/main" id="{C894CEBA-CC79-4EBC-A5D0-C24E866F9D7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8">
          <xdr14:nvContentPartPr>
            <xdr14:cNvPr id="2453" name="Ink 2452">
              <a:extLst>
                <a:ext uri="{FF2B5EF4-FFF2-40B4-BE49-F238E27FC236}">
                  <a16:creationId xmlns:a16="http://schemas.microsoft.com/office/drawing/2014/main" id="{5648DA2B-61F9-4B0F-9D1F-FF12D9BE2C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9">
          <xdr14:nvContentPartPr>
            <xdr14:cNvPr id="2454" name="Ink 2453">
              <a:extLst>
                <a:ext uri="{FF2B5EF4-FFF2-40B4-BE49-F238E27FC236}">
                  <a16:creationId xmlns:a16="http://schemas.microsoft.com/office/drawing/2014/main" id="{AB8D4B52-17D9-4A72-9835-8B977EE134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0">
          <xdr14:nvContentPartPr>
            <xdr14:cNvPr id="2455" name="Ink 2454">
              <a:extLst>
                <a:ext uri="{FF2B5EF4-FFF2-40B4-BE49-F238E27FC236}">
                  <a16:creationId xmlns:a16="http://schemas.microsoft.com/office/drawing/2014/main" id="{56034D4A-0922-4344-ABD5-BEF724CD99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1">
          <xdr14:nvContentPartPr>
            <xdr14:cNvPr id="2456" name="Ink 2455">
              <a:extLst>
                <a:ext uri="{FF2B5EF4-FFF2-40B4-BE49-F238E27FC236}">
                  <a16:creationId xmlns:a16="http://schemas.microsoft.com/office/drawing/2014/main" id="{9039D4C3-CD20-4F2E-9DB1-72D1FF5492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2">
          <xdr14:nvContentPartPr>
            <xdr14:cNvPr id="2457" name="Ink 2456">
              <a:extLst>
                <a:ext uri="{FF2B5EF4-FFF2-40B4-BE49-F238E27FC236}">
                  <a16:creationId xmlns:a16="http://schemas.microsoft.com/office/drawing/2014/main" id="{21091F7E-F7F6-4FF4-B209-FB3479881C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3">
          <xdr14:nvContentPartPr>
            <xdr14:cNvPr id="2458" name="Ink 2457">
              <a:extLst>
                <a:ext uri="{FF2B5EF4-FFF2-40B4-BE49-F238E27FC236}">
                  <a16:creationId xmlns:a16="http://schemas.microsoft.com/office/drawing/2014/main" id="{E942A030-2F91-4B83-88F8-70174041459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4">
          <xdr14:nvContentPartPr>
            <xdr14:cNvPr id="2459" name="Ink 2458">
              <a:extLst>
                <a:ext uri="{FF2B5EF4-FFF2-40B4-BE49-F238E27FC236}">
                  <a16:creationId xmlns:a16="http://schemas.microsoft.com/office/drawing/2014/main" id="{3E494BB9-0A84-4E9F-841D-FA4C15617E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5">
          <xdr14:nvContentPartPr>
            <xdr14:cNvPr id="2460" name="Ink 2459">
              <a:extLst>
                <a:ext uri="{FF2B5EF4-FFF2-40B4-BE49-F238E27FC236}">
                  <a16:creationId xmlns:a16="http://schemas.microsoft.com/office/drawing/2014/main" id="{1E2AA7C9-BAE8-46E1-A9D5-4C3B623117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6">
          <xdr14:nvContentPartPr>
            <xdr14:cNvPr id="2461" name="Ink 2460">
              <a:extLst>
                <a:ext uri="{FF2B5EF4-FFF2-40B4-BE49-F238E27FC236}">
                  <a16:creationId xmlns:a16="http://schemas.microsoft.com/office/drawing/2014/main" id="{E29A2A14-3209-4176-A4A1-CDCBBD297B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7">
          <xdr14:nvContentPartPr>
            <xdr14:cNvPr id="2462" name="Ink 2461">
              <a:extLst>
                <a:ext uri="{FF2B5EF4-FFF2-40B4-BE49-F238E27FC236}">
                  <a16:creationId xmlns:a16="http://schemas.microsoft.com/office/drawing/2014/main" id="{203EBE40-DCA2-48D2-BF7F-C6A4D7F5BD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8">
          <xdr14:nvContentPartPr>
            <xdr14:cNvPr id="2463" name="Ink 2462">
              <a:extLst>
                <a:ext uri="{FF2B5EF4-FFF2-40B4-BE49-F238E27FC236}">
                  <a16:creationId xmlns:a16="http://schemas.microsoft.com/office/drawing/2014/main" id="{892EEBBF-B76F-4215-B2B9-1EF30DAA99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9">
          <xdr14:nvContentPartPr>
            <xdr14:cNvPr id="2464" name="Ink 2463">
              <a:extLst>
                <a:ext uri="{FF2B5EF4-FFF2-40B4-BE49-F238E27FC236}">
                  <a16:creationId xmlns:a16="http://schemas.microsoft.com/office/drawing/2014/main" id="{29AA1A34-41A4-419B-8F30-61E5FEDF37D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0">
          <xdr14:nvContentPartPr>
            <xdr14:cNvPr id="2465" name="Ink 2464">
              <a:extLst>
                <a:ext uri="{FF2B5EF4-FFF2-40B4-BE49-F238E27FC236}">
                  <a16:creationId xmlns:a16="http://schemas.microsoft.com/office/drawing/2014/main" id="{5C7F766F-E975-4B28-937E-8A8C5833ED5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1">
          <xdr14:nvContentPartPr>
            <xdr14:cNvPr id="2466" name="Ink 2465">
              <a:extLst>
                <a:ext uri="{FF2B5EF4-FFF2-40B4-BE49-F238E27FC236}">
                  <a16:creationId xmlns:a16="http://schemas.microsoft.com/office/drawing/2014/main" id="{DD05DEFE-DB95-4647-939C-1B32337556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2">
          <xdr14:nvContentPartPr>
            <xdr14:cNvPr id="2467" name="Ink 2466">
              <a:extLst>
                <a:ext uri="{FF2B5EF4-FFF2-40B4-BE49-F238E27FC236}">
                  <a16:creationId xmlns:a16="http://schemas.microsoft.com/office/drawing/2014/main" id="{17C5DE84-BF71-41E1-B970-9F12FFE5139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3">
          <xdr14:nvContentPartPr>
            <xdr14:cNvPr id="2468" name="Ink 2467">
              <a:extLst>
                <a:ext uri="{FF2B5EF4-FFF2-40B4-BE49-F238E27FC236}">
                  <a16:creationId xmlns:a16="http://schemas.microsoft.com/office/drawing/2014/main" id="{0E105BCE-3CAD-48C1-8B06-06F1490990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4">
          <xdr14:nvContentPartPr>
            <xdr14:cNvPr id="2469" name="Ink 2468">
              <a:extLst>
                <a:ext uri="{FF2B5EF4-FFF2-40B4-BE49-F238E27FC236}">
                  <a16:creationId xmlns:a16="http://schemas.microsoft.com/office/drawing/2014/main" id="{A84D513F-BD35-4CB7-A7EC-119DD42DA4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5">
          <xdr14:nvContentPartPr>
            <xdr14:cNvPr id="2470" name="Ink 2469">
              <a:extLst>
                <a:ext uri="{FF2B5EF4-FFF2-40B4-BE49-F238E27FC236}">
                  <a16:creationId xmlns:a16="http://schemas.microsoft.com/office/drawing/2014/main" id="{7F114240-F4E2-48CD-938D-2941D6071B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6">
          <xdr14:nvContentPartPr>
            <xdr14:cNvPr id="2471" name="Ink 2470">
              <a:extLst>
                <a:ext uri="{FF2B5EF4-FFF2-40B4-BE49-F238E27FC236}">
                  <a16:creationId xmlns:a16="http://schemas.microsoft.com/office/drawing/2014/main" id="{806756DF-DBD5-424A-B6A4-5A8C244DD0B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7">
          <xdr14:nvContentPartPr>
            <xdr14:cNvPr id="2472" name="Ink 2471">
              <a:extLst>
                <a:ext uri="{FF2B5EF4-FFF2-40B4-BE49-F238E27FC236}">
                  <a16:creationId xmlns:a16="http://schemas.microsoft.com/office/drawing/2014/main" id="{67BF18A4-9D0E-45C6-94F3-5B2E44D8BF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8">
          <xdr14:nvContentPartPr>
            <xdr14:cNvPr id="2473" name="Ink 2472">
              <a:extLst>
                <a:ext uri="{FF2B5EF4-FFF2-40B4-BE49-F238E27FC236}">
                  <a16:creationId xmlns:a16="http://schemas.microsoft.com/office/drawing/2014/main" id="{ED39A198-0398-4282-A4AF-C4A7D2203E2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9">
          <xdr14:nvContentPartPr>
            <xdr14:cNvPr id="2474" name="Ink 2473">
              <a:extLst>
                <a:ext uri="{FF2B5EF4-FFF2-40B4-BE49-F238E27FC236}">
                  <a16:creationId xmlns:a16="http://schemas.microsoft.com/office/drawing/2014/main" id="{9C004C84-E2E6-466C-93D2-3C4C167245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0">
          <xdr14:nvContentPartPr>
            <xdr14:cNvPr id="2475" name="Ink 2474">
              <a:extLst>
                <a:ext uri="{FF2B5EF4-FFF2-40B4-BE49-F238E27FC236}">
                  <a16:creationId xmlns:a16="http://schemas.microsoft.com/office/drawing/2014/main" id="{0D166BCA-0B48-481D-B4E9-96AA6BFAA5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1">
          <xdr14:nvContentPartPr>
            <xdr14:cNvPr id="2476" name="Ink 2475">
              <a:extLst>
                <a:ext uri="{FF2B5EF4-FFF2-40B4-BE49-F238E27FC236}">
                  <a16:creationId xmlns:a16="http://schemas.microsoft.com/office/drawing/2014/main" id="{6859BF2D-D676-432E-BD4C-9329338EBED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2">
          <xdr14:nvContentPartPr>
            <xdr14:cNvPr id="2477" name="Ink 2476">
              <a:extLst>
                <a:ext uri="{FF2B5EF4-FFF2-40B4-BE49-F238E27FC236}">
                  <a16:creationId xmlns:a16="http://schemas.microsoft.com/office/drawing/2014/main" id="{A8747C23-B86A-4B0D-B12B-AED42539FC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3">
          <xdr14:nvContentPartPr>
            <xdr14:cNvPr id="2478" name="Ink 2477">
              <a:extLst>
                <a:ext uri="{FF2B5EF4-FFF2-40B4-BE49-F238E27FC236}">
                  <a16:creationId xmlns:a16="http://schemas.microsoft.com/office/drawing/2014/main" id="{B7305FF9-805A-459D-ABE4-D160270AB2B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4">
          <xdr14:nvContentPartPr>
            <xdr14:cNvPr id="2479" name="Ink 2478">
              <a:extLst>
                <a:ext uri="{FF2B5EF4-FFF2-40B4-BE49-F238E27FC236}">
                  <a16:creationId xmlns:a16="http://schemas.microsoft.com/office/drawing/2014/main" id="{18EAA8A5-786C-4E49-8F10-487036DE81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5">
          <xdr14:nvContentPartPr>
            <xdr14:cNvPr id="2480" name="Ink 2479">
              <a:extLst>
                <a:ext uri="{FF2B5EF4-FFF2-40B4-BE49-F238E27FC236}">
                  <a16:creationId xmlns:a16="http://schemas.microsoft.com/office/drawing/2014/main" id="{09B49F79-5975-4921-B84D-FB9BEDEB26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6">
          <xdr14:nvContentPartPr>
            <xdr14:cNvPr id="2481" name="Ink 2480">
              <a:extLst>
                <a:ext uri="{FF2B5EF4-FFF2-40B4-BE49-F238E27FC236}">
                  <a16:creationId xmlns:a16="http://schemas.microsoft.com/office/drawing/2014/main" id="{740D20CB-2D78-499D-8FB4-17CA6DF10BA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7">
          <xdr14:nvContentPartPr>
            <xdr14:cNvPr id="2482" name="Ink 2481">
              <a:extLst>
                <a:ext uri="{FF2B5EF4-FFF2-40B4-BE49-F238E27FC236}">
                  <a16:creationId xmlns:a16="http://schemas.microsoft.com/office/drawing/2014/main" id="{DF49ABC9-316E-4DD0-9798-651500A017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8">
          <xdr14:nvContentPartPr>
            <xdr14:cNvPr id="2483" name="Ink 2482">
              <a:extLst>
                <a:ext uri="{FF2B5EF4-FFF2-40B4-BE49-F238E27FC236}">
                  <a16:creationId xmlns:a16="http://schemas.microsoft.com/office/drawing/2014/main" id="{13042784-8EA8-44E9-8BC0-67C067D975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9">
          <xdr14:nvContentPartPr>
            <xdr14:cNvPr id="2484" name="Ink 2483">
              <a:extLst>
                <a:ext uri="{FF2B5EF4-FFF2-40B4-BE49-F238E27FC236}">
                  <a16:creationId xmlns:a16="http://schemas.microsoft.com/office/drawing/2014/main" id="{708A520F-E765-4209-9A30-917D0B180A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0">
          <xdr14:nvContentPartPr>
            <xdr14:cNvPr id="2485" name="Ink 2484">
              <a:extLst>
                <a:ext uri="{FF2B5EF4-FFF2-40B4-BE49-F238E27FC236}">
                  <a16:creationId xmlns:a16="http://schemas.microsoft.com/office/drawing/2014/main" id="{E4938353-1DDE-40E2-93AC-32093B44E6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1">
          <xdr14:nvContentPartPr>
            <xdr14:cNvPr id="2486" name="Ink 2485">
              <a:extLst>
                <a:ext uri="{FF2B5EF4-FFF2-40B4-BE49-F238E27FC236}">
                  <a16:creationId xmlns:a16="http://schemas.microsoft.com/office/drawing/2014/main" id="{AA1709E7-0066-4A95-9E18-D0F34FB535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2">
          <xdr14:nvContentPartPr>
            <xdr14:cNvPr id="2487" name="Ink 2486">
              <a:extLst>
                <a:ext uri="{FF2B5EF4-FFF2-40B4-BE49-F238E27FC236}">
                  <a16:creationId xmlns:a16="http://schemas.microsoft.com/office/drawing/2014/main" id="{467ABC2A-F92C-48B2-90BC-A96D0BA410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3">
          <xdr14:nvContentPartPr>
            <xdr14:cNvPr id="2488" name="Ink 2487">
              <a:extLst>
                <a:ext uri="{FF2B5EF4-FFF2-40B4-BE49-F238E27FC236}">
                  <a16:creationId xmlns:a16="http://schemas.microsoft.com/office/drawing/2014/main" id="{5DB51956-2B1E-43E5-AFFB-6197310C8E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4">
          <xdr14:nvContentPartPr>
            <xdr14:cNvPr id="2489" name="Ink 2488">
              <a:extLst>
                <a:ext uri="{FF2B5EF4-FFF2-40B4-BE49-F238E27FC236}">
                  <a16:creationId xmlns:a16="http://schemas.microsoft.com/office/drawing/2014/main" id="{9CA8441B-4339-4786-9BD7-8EA489775B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5">
          <xdr14:nvContentPartPr>
            <xdr14:cNvPr id="2490" name="Ink 2489">
              <a:extLst>
                <a:ext uri="{FF2B5EF4-FFF2-40B4-BE49-F238E27FC236}">
                  <a16:creationId xmlns:a16="http://schemas.microsoft.com/office/drawing/2014/main" id="{193D5A50-7E09-4D76-9AC1-24CD509E0D7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6">
          <xdr14:nvContentPartPr>
            <xdr14:cNvPr id="2491" name="Ink 2490">
              <a:extLst>
                <a:ext uri="{FF2B5EF4-FFF2-40B4-BE49-F238E27FC236}">
                  <a16:creationId xmlns:a16="http://schemas.microsoft.com/office/drawing/2014/main" id="{BED2B1F0-5087-4F26-8489-AAC0680995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7">
          <xdr14:nvContentPartPr>
            <xdr14:cNvPr id="2492" name="Ink 2491">
              <a:extLst>
                <a:ext uri="{FF2B5EF4-FFF2-40B4-BE49-F238E27FC236}">
                  <a16:creationId xmlns:a16="http://schemas.microsoft.com/office/drawing/2014/main" id="{624913FD-E813-468D-84AE-33B6B6D2EF0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8">
          <xdr14:nvContentPartPr>
            <xdr14:cNvPr id="2493" name="Ink 2492">
              <a:extLst>
                <a:ext uri="{FF2B5EF4-FFF2-40B4-BE49-F238E27FC236}">
                  <a16:creationId xmlns:a16="http://schemas.microsoft.com/office/drawing/2014/main" id="{B991768D-6ADA-4DF0-9E58-53E692E964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9">
          <xdr14:nvContentPartPr>
            <xdr14:cNvPr id="2494" name="Ink 2493">
              <a:extLst>
                <a:ext uri="{FF2B5EF4-FFF2-40B4-BE49-F238E27FC236}">
                  <a16:creationId xmlns:a16="http://schemas.microsoft.com/office/drawing/2014/main" id="{8217EA41-B417-49C7-B6F1-3AE9B78A63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672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0">
          <xdr14:nvContentPartPr>
            <xdr14:cNvPr id="2495" name="Ink 2494">
              <a:extLst>
                <a:ext uri="{FF2B5EF4-FFF2-40B4-BE49-F238E27FC236}">
                  <a16:creationId xmlns:a16="http://schemas.microsoft.com/office/drawing/2014/main" id="{D55BB5AC-9CD6-48D3-859A-8F8A0AA0C6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1">
          <xdr14:nvContentPartPr>
            <xdr14:cNvPr id="2496" name="Ink 2495">
              <a:extLst>
                <a:ext uri="{FF2B5EF4-FFF2-40B4-BE49-F238E27FC236}">
                  <a16:creationId xmlns:a16="http://schemas.microsoft.com/office/drawing/2014/main" id="{D7A0EFA5-FE1D-4E3E-BA38-C6EEC29E35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2">
          <xdr14:nvContentPartPr>
            <xdr14:cNvPr id="2497" name="Ink 2496">
              <a:extLst>
                <a:ext uri="{FF2B5EF4-FFF2-40B4-BE49-F238E27FC236}">
                  <a16:creationId xmlns:a16="http://schemas.microsoft.com/office/drawing/2014/main" id="{ACC2846B-28FF-4417-97F3-5C969A200D1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3">
          <xdr14:nvContentPartPr>
            <xdr14:cNvPr id="2498" name="Ink 2497">
              <a:extLst>
                <a:ext uri="{FF2B5EF4-FFF2-40B4-BE49-F238E27FC236}">
                  <a16:creationId xmlns:a16="http://schemas.microsoft.com/office/drawing/2014/main" id="{A3D259F0-7646-465E-8AE0-5429F89AD4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4">
          <xdr14:nvContentPartPr>
            <xdr14:cNvPr id="2499" name="Ink 2498">
              <a:extLst>
                <a:ext uri="{FF2B5EF4-FFF2-40B4-BE49-F238E27FC236}">
                  <a16:creationId xmlns:a16="http://schemas.microsoft.com/office/drawing/2014/main" id="{A0E4F2D9-AF44-4844-9544-DE4E01EA8A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5">
          <xdr14:nvContentPartPr>
            <xdr14:cNvPr id="2500" name="Ink 2499">
              <a:extLst>
                <a:ext uri="{FF2B5EF4-FFF2-40B4-BE49-F238E27FC236}">
                  <a16:creationId xmlns:a16="http://schemas.microsoft.com/office/drawing/2014/main" id="{9BD4F8A1-B33A-4557-B3B0-18B1074CE0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6">
          <xdr14:nvContentPartPr>
            <xdr14:cNvPr id="2501" name="Ink 2500">
              <a:extLst>
                <a:ext uri="{FF2B5EF4-FFF2-40B4-BE49-F238E27FC236}">
                  <a16:creationId xmlns:a16="http://schemas.microsoft.com/office/drawing/2014/main" id="{136E0528-3EEB-4470-A46A-C69961C331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7">
          <xdr14:nvContentPartPr>
            <xdr14:cNvPr id="2502" name="Ink 2501">
              <a:extLst>
                <a:ext uri="{FF2B5EF4-FFF2-40B4-BE49-F238E27FC236}">
                  <a16:creationId xmlns:a16="http://schemas.microsoft.com/office/drawing/2014/main" id="{FBA91772-A898-4B52-8674-8FA517C5326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8">
          <xdr14:nvContentPartPr>
            <xdr14:cNvPr id="2503" name="Ink 2502">
              <a:extLst>
                <a:ext uri="{FF2B5EF4-FFF2-40B4-BE49-F238E27FC236}">
                  <a16:creationId xmlns:a16="http://schemas.microsoft.com/office/drawing/2014/main" id="{A09789A2-F63F-4441-BBBF-C34FE446B9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9">
          <xdr14:nvContentPartPr>
            <xdr14:cNvPr id="2504" name="Ink 2503">
              <a:extLst>
                <a:ext uri="{FF2B5EF4-FFF2-40B4-BE49-F238E27FC236}">
                  <a16:creationId xmlns:a16="http://schemas.microsoft.com/office/drawing/2014/main" id="{459D539F-A5B8-4201-ADC6-EEDE6B27182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0">
          <xdr14:nvContentPartPr>
            <xdr14:cNvPr id="2505" name="Ink 2504">
              <a:extLst>
                <a:ext uri="{FF2B5EF4-FFF2-40B4-BE49-F238E27FC236}">
                  <a16:creationId xmlns:a16="http://schemas.microsoft.com/office/drawing/2014/main" id="{9D754461-7AE0-45C2-9E4C-87C37044D5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1">
          <xdr14:nvContentPartPr>
            <xdr14:cNvPr id="2506" name="Ink 2505">
              <a:extLst>
                <a:ext uri="{FF2B5EF4-FFF2-40B4-BE49-F238E27FC236}">
                  <a16:creationId xmlns:a16="http://schemas.microsoft.com/office/drawing/2014/main" id="{FD1C3353-7141-4E0C-A22E-0A4964B216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2">
          <xdr14:nvContentPartPr>
            <xdr14:cNvPr id="2507" name="Ink 2506">
              <a:extLst>
                <a:ext uri="{FF2B5EF4-FFF2-40B4-BE49-F238E27FC236}">
                  <a16:creationId xmlns:a16="http://schemas.microsoft.com/office/drawing/2014/main" id="{EB5AD2E3-456A-47A8-9C9F-5361D85D18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3">
          <xdr14:nvContentPartPr>
            <xdr14:cNvPr id="2508" name="Ink 2507">
              <a:extLst>
                <a:ext uri="{FF2B5EF4-FFF2-40B4-BE49-F238E27FC236}">
                  <a16:creationId xmlns:a16="http://schemas.microsoft.com/office/drawing/2014/main" id="{FE258A8B-29F1-4D0B-B328-764C60286C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4">
          <xdr14:nvContentPartPr>
            <xdr14:cNvPr id="2509" name="Ink 2508">
              <a:extLst>
                <a:ext uri="{FF2B5EF4-FFF2-40B4-BE49-F238E27FC236}">
                  <a16:creationId xmlns:a16="http://schemas.microsoft.com/office/drawing/2014/main" id="{4190C9F1-3910-4A2C-8D87-8DD55C0DD1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5">
          <xdr14:nvContentPartPr>
            <xdr14:cNvPr id="2510" name="Ink 2509">
              <a:extLst>
                <a:ext uri="{FF2B5EF4-FFF2-40B4-BE49-F238E27FC236}">
                  <a16:creationId xmlns:a16="http://schemas.microsoft.com/office/drawing/2014/main" id="{85A52A72-B0F6-4151-A291-B1181E86921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6">
          <xdr14:nvContentPartPr>
            <xdr14:cNvPr id="2511" name="Ink 2510">
              <a:extLst>
                <a:ext uri="{FF2B5EF4-FFF2-40B4-BE49-F238E27FC236}">
                  <a16:creationId xmlns:a16="http://schemas.microsoft.com/office/drawing/2014/main" id="{95449BEB-1F9B-4C29-9AF2-00BEC9F0C0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7">
          <xdr14:nvContentPartPr>
            <xdr14:cNvPr id="2512" name="Ink 2511">
              <a:extLst>
                <a:ext uri="{FF2B5EF4-FFF2-40B4-BE49-F238E27FC236}">
                  <a16:creationId xmlns:a16="http://schemas.microsoft.com/office/drawing/2014/main" id="{51A1165E-4CD6-40EA-8250-BDA323CA40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3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684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8">
          <xdr14:nvContentPartPr>
            <xdr14:cNvPr id="2513" name="Ink 2512">
              <a:extLst>
                <a:ext uri="{FF2B5EF4-FFF2-40B4-BE49-F238E27FC236}">
                  <a16:creationId xmlns:a16="http://schemas.microsoft.com/office/drawing/2014/main" id="{1ACA4151-3D4F-4412-8B96-65B52618C39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445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9">
          <xdr14:nvContentPartPr>
            <xdr14:cNvPr id="2514" name="Ink 2513">
              <a:extLst>
                <a:ext uri="{FF2B5EF4-FFF2-40B4-BE49-F238E27FC236}">
                  <a16:creationId xmlns:a16="http://schemas.microsoft.com/office/drawing/2014/main" id="{8580D0A9-A9C2-40FD-835B-DE60BF4C487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1">
          <xdr14:nvContentPartPr>
            <xdr14:cNvPr id="2515" name="Ink 2514">
              <a:extLst>
                <a:ext uri="{FF2B5EF4-FFF2-40B4-BE49-F238E27FC236}">
                  <a16:creationId xmlns:a16="http://schemas.microsoft.com/office/drawing/2014/main" id="{EAE65D91-9843-40FD-A6F6-3F3C242C50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731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3">
          <xdr14:nvContentPartPr>
            <xdr14:cNvPr id="2516" name="Ink 2515">
              <a:extLst>
                <a:ext uri="{FF2B5EF4-FFF2-40B4-BE49-F238E27FC236}">
                  <a16:creationId xmlns:a16="http://schemas.microsoft.com/office/drawing/2014/main" id="{DA1B0BCA-582E-44EB-A9F8-EF3DBF3040F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4">
          <xdr14:nvContentPartPr>
            <xdr14:cNvPr id="2517" name="Ink 2516">
              <a:extLst>
                <a:ext uri="{FF2B5EF4-FFF2-40B4-BE49-F238E27FC236}">
                  <a16:creationId xmlns:a16="http://schemas.microsoft.com/office/drawing/2014/main" id="{6C571B3A-F259-4A80-89A9-7A1491096CD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5">
          <xdr14:nvContentPartPr>
            <xdr14:cNvPr id="2518" name="Ink 2517">
              <a:extLst>
                <a:ext uri="{FF2B5EF4-FFF2-40B4-BE49-F238E27FC236}">
                  <a16:creationId xmlns:a16="http://schemas.microsoft.com/office/drawing/2014/main" id="{7B492148-58DB-4A24-A92A-601DD1E5BB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6">
          <xdr14:nvContentPartPr>
            <xdr14:cNvPr id="2519" name="Ink 2518">
              <a:extLst>
                <a:ext uri="{FF2B5EF4-FFF2-40B4-BE49-F238E27FC236}">
                  <a16:creationId xmlns:a16="http://schemas.microsoft.com/office/drawing/2014/main" id="{18A7EEDC-D5A5-450F-90F9-2644565B28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7">
          <xdr14:nvContentPartPr>
            <xdr14:cNvPr id="2520" name="Ink 2519">
              <a:extLst>
                <a:ext uri="{FF2B5EF4-FFF2-40B4-BE49-F238E27FC236}">
                  <a16:creationId xmlns:a16="http://schemas.microsoft.com/office/drawing/2014/main" id="{1F632455-DF28-45AB-8FBA-809B7BCFF01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8">
          <xdr14:nvContentPartPr>
            <xdr14:cNvPr id="2521" name="Ink 2520">
              <a:extLst>
                <a:ext uri="{FF2B5EF4-FFF2-40B4-BE49-F238E27FC236}">
                  <a16:creationId xmlns:a16="http://schemas.microsoft.com/office/drawing/2014/main" id="{02DFC441-C399-4493-A11C-C1FF4B83A36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9">
          <xdr14:nvContentPartPr>
            <xdr14:cNvPr id="2522" name="Ink 2521">
              <a:extLst>
                <a:ext uri="{FF2B5EF4-FFF2-40B4-BE49-F238E27FC236}">
                  <a16:creationId xmlns:a16="http://schemas.microsoft.com/office/drawing/2014/main" id="{E13E4B14-750A-4B63-B94E-8DE1065DC39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2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1">
          <xdr14:nvContentPartPr>
            <xdr14:cNvPr id="2523" name="Ink 2522">
              <a:extLst>
                <a:ext uri="{FF2B5EF4-FFF2-40B4-BE49-F238E27FC236}">
                  <a16:creationId xmlns:a16="http://schemas.microsoft.com/office/drawing/2014/main" id="{DB19F6C0-D3B2-4C85-94BC-B4C34B7C303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2">
          <xdr14:nvContentPartPr>
            <xdr14:cNvPr id="2524" name="Ink 2523">
              <a:extLst>
                <a:ext uri="{FF2B5EF4-FFF2-40B4-BE49-F238E27FC236}">
                  <a16:creationId xmlns:a16="http://schemas.microsoft.com/office/drawing/2014/main" id="{7A4E69D2-C804-41D8-8543-B9DD7928DF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3">
          <xdr14:nvContentPartPr>
            <xdr14:cNvPr id="2525" name="Ink 2524">
              <a:extLst>
                <a:ext uri="{FF2B5EF4-FFF2-40B4-BE49-F238E27FC236}">
                  <a16:creationId xmlns:a16="http://schemas.microsoft.com/office/drawing/2014/main" id="{6E6F91CE-CE8C-4A59-A4FC-1B9C9C935E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4">
          <xdr14:nvContentPartPr>
            <xdr14:cNvPr id="2526" name="Ink 2525">
              <a:extLst>
                <a:ext uri="{FF2B5EF4-FFF2-40B4-BE49-F238E27FC236}">
                  <a16:creationId xmlns:a16="http://schemas.microsoft.com/office/drawing/2014/main" id="{F85C911C-E377-4FC9-9439-3C2714582D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5">
          <xdr14:nvContentPartPr>
            <xdr14:cNvPr id="2527" name="Ink 2526">
              <a:extLst>
                <a:ext uri="{FF2B5EF4-FFF2-40B4-BE49-F238E27FC236}">
                  <a16:creationId xmlns:a16="http://schemas.microsoft.com/office/drawing/2014/main" id="{0464A67B-14E0-40C0-B2E8-F607F4F5437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6">
          <xdr14:nvContentPartPr>
            <xdr14:cNvPr id="2528" name="Ink 2527">
              <a:extLst>
                <a:ext uri="{FF2B5EF4-FFF2-40B4-BE49-F238E27FC236}">
                  <a16:creationId xmlns:a16="http://schemas.microsoft.com/office/drawing/2014/main" id="{B1D5A229-9255-4E27-B3B2-C44A52228F7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7">
          <xdr14:nvContentPartPr>
            <xdr14:cNvPr id="2529" name="Ink 2528">
              <a:extLst>
                <a:ext uri="{FF2B5EF4-FFF2-40B4-BE49-F238E27FC236}">
                  <a16:creationId xmlns:a16="http://schemas.microsoft.com/office/drawing/2014/main" id="{DBC17FE0-D349-44E8-B760-6107B8E6B3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8">
          <xdr14:nvContentPartPr>
            <xdr14:cNvPr id="2530" name="Ink 2529">
              <a:extLst>
                <a:ext uri="{FF2B5EF4-FFF2-40B4-BE49-F238E27FC236}">
                  <a16:creationId xmlns:a16="http://schemas.microsoft.com/office/drawing/2014/main" id="{D02CB752-168B-4B4E-A3C3-37570C9395D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1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9">
          <xdr14:nvContentPartPr>
            <xdr14:cNvPr id="2531" name="Ink 2530">
              <a:extLst>
                <a:ext uri="{FF2B5EF4-FFF2-40B4-BE49-F238E27FC236}">
                  <a16:creationId xmlns:a16="http://schemas.microsoft.com/office/drawing/2014/main" id="{3986341E-7647-41BE-A38C-3866E9016A4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2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0">
          <xdr14:nvContentPartPr>
            <xdr14:cNvPr id="2532" name="Ink 2531">
              <a:extLst>
                <a:ext uri="{FF2B5EF4-FFF2-40B4-BE49-F238E27FC236}">
                  <a16:creationId xmlns:a16="http://schemas.microsoft.com/office/drawing/2014/main" id="{1BD1D795-24E1-43E0-AAAB-2C6693D9D8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2">
          <xdr14:nvContentPartPr>
            <xdr14:cNvPr id="2533" name="Ink 2532">
              <a:extLst>
                <a:ext uri="{FF2B5EF4-FFF2-40B4-BE49-F238E27FC236}">
                  <a16:creationId xmlns:a16="http://schemas.microsoft.com/office/drawing/2014/main" id="{7AEDD7B1-482A-47C5-839C-5E07C8ED29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764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4">
          <xdr14:nvContentPartPr>
            <xdr14:cNvPr id="2534" name="Ink 2533">
              <a:extLst>
                <a:ext uri="{FF2B5EF4-FFF2-40B4-BE49-F238E27FC236}">
                  <a16:creationId xmlns:a16="http://schemas.microsoft.com/office/drawing/2014/main" id="{421221AE-81CE-4B55-A3E7-2C621F544F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5">
          <xdr14:nvContentPartPr>
            <xdr14:cNvPr id="2535" name="Ink 2534">
              <a:extLst>
                <a:ext uri="{FF2B5EF4-FFF2-40B4-BE49-F238E27FC236}">
                  <a16:creationId xmlns:a16="http://schemas.microsoft.com/office/drawing/2014/main" id="{7EEF282D-61DB-44AE-AC67-D176D5F3C7F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6">
          <xdr14:nvContentPartPr>
            <xdr14:cNvPr id="2536" name="Ink 2535">
              <a:extLst>
                <a:ext uri="{FF2B5EF4-FFF2-40B4-BE49-F238E27FC236}">
                  <a16:creationId xmlns:a16="http://schemas.microsoft.com/office/drawing/2014/main" id="{EEC848C6-672E-4393-80EA-FE7432B0CE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7">
          <xdr14:nvContentPartPr>
            <xdr14:cNvPr id="2537" name="Ink 2536">
              <a:extLst>
                <a:ext uri="{FF2B5EF4-FFF2-40B4-BE49-F238E27FC236}">
                  <a16:creationId xmlns:a16="http://schemas.microsoft.com/office/drawing/2014/main" id="{2F1B8DD0-CBBA-4894-A218-88E2BEDE4A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8">
          <xdr14:nvContentPartPr>
            <xdr14:cNvPr id="2538" name="Ink 2537">
              <a:extLst>
                <a:ext uri="{FF2B5EF4-FFF2-40B4-BE49-F238E27FC236}">
                  <a16:creationId xmlns:a16="http://schemas.microsoft.com/office/drawing/2014/main" id="{43DBAC36-E0C9-4C2D-ABB2-7F2FDC5D16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9">
          <xdr14:nvContentPartPr>
            <xdr14:cNvPr id="2539" name="Ink 2538">
              <a:extLst>
                <a:ext uri="{FF2B5EF4-FFF2-40B4-BE49-F238E27FC236}">
                  <a16:creationId xmlns:a16="http://schemas.microsoft.com/office/drawing/2014/main" id="{60A32207-CAA6-47C3-8286-541133C247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0">
          <xdr14:nvContentPartPr>
            <xdr14:cNvPr id="2540" name="Ink 2539">
              <a:extLst>
                <a:ext uri="{FF2B5EF4-FFF2-40B4-BE49-F238E27FC236}">
                  <a16:creationId xmlns:a16="http://schemas.microsoft.com/office/drawing/2014/main" id="{C17CF1BB-8701-4283-81B6-D1D4ED88B23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4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2">
          <xdr14:nvContentPartPr>
            <xdr14:cNvPr id="2541" name="Ink 2540">
              <a:extLst>
                <a:ext uri="{FF2B5EF4-FFF2-40B4-BE49-F238E27FC236}">
                  <a16:creationId xmlns:a16="http://schemas.microsoft.com/office/drawing/2014/main" id="{8DEE2D27-C5CB-4FD2-84F0-E2A9E604387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3">
          <xdr14:nvContentPartPr>
            <xdr14:cNvPr id="2542" name="Ink 2541">
              <a:extLst>
                <a:ext uri="{FF2B5EF4-FFF2-40B4-BE49-F238E27FC236}">
                  <a16:creationId xmlns:a16="http://schemas.microsoft.com/office/drawing/2014/main" id="{2A9B4CE6-FF71-46BF-ACC5-8D928BD584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4">
          <xdr14:nvContentPartPr>
            <xdr14:cNvPr id="2543" name="Ink 2542">
              <a:extLst>
                <a:ext uri="{FF2B5EF4-FFF2-40B4-BE49-F238E27FC236}">
                  <a16:creationId xmlns:a16="http://schemas.microsoft.com/office/drawing/2014/main" id="{F31FB971-BEA4-4A7F-9DCD-A5E80F96FA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5">
          <xdr14:nvContentPartPr>
            <xdr14:cNvPr id="2544" name="Ink 2543">
              <a:extLst>
                <a:ext uri="{FF2B5EF4-FFF2-40B4-BE49-F238E27FC236}">
                  <a16:creationId xmlns:a16="http://schemas.microsoft.com/office/drawing/2014/main" id="{3826A0F4-8EB7-4D14-AE02-D5454E466D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6">
          <xdr14:nvContentPartPr>
            <xdr14:cNvPr id="2545" name="Ink 2544">
              <a:extLst>
                <a:ext uri="{FF2B5EF4-FFF2-40B4-BE49-F238E27FC236}">
                  <a16:creationId xmlns:a16="http://schemas.microsoft.com/office/drawing/2014/main" id="{59DC694C-3790-4BCE-BD4F-6DF985E09BC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7">
          <xdr14:nvContentPartPr>
            <xdr14:cNvPr id="2546" name="Ink 2545">
              <a:extLst>
                <a:ext uri="{FF2B5EF4-FFF2-40B4-BE49-F238E27FC236}">
                  <a16:creationId xmlns:a16="http://schemas.microsoft.com/office/drawing/2014/main" id="{343AF57D-A0C3-4272-A7E1-B6C025CF62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8">
          <xdr14:nvContentPartPr>
            <xdr14:cNvPr id="2547" name="Ink 2546">
              <a:extLst>
                <a:ext uri="{FF2B5EF4-FFF2-40B4-BE49-F238E27FC236}">
                  <a16:creationId xmlns:a16="http://schemas.microsoft.com/office/drawing/2014/main" id="{5570CDF3-9841-491F-B4A5-64CAFB324B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9">
          <xdr14:nvContentPartPr>
            <xdr14:cNvPr id="2548" name="Ink 2547">
              <a:extLst>
                <a:ext uri="{FF2B5EF4-FFF2-40B4-BE49-F238E27FC236}">
                  <a16:creationId xmlns:a16="http://schemas.microsoft.com/office/drawing/2014/main" id="{029C623F-94B6-4700-9CE5-26A21F82AEC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765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0">
          <xdr14:nvContentPartPr>
            <xdr14:cNvPr id="2549" name="Ink 2548">
              <a:extLst>
                <a:ext uri="{FF2B5EF4-FFF2-40B4-BE49-F238E27FC236}">
                  <a16:creationId xmlns:a16="http://schemas.microsoft.com/office/drawing/2014/main" id="{62C7CB48-CFF7-4E9A-B62F-0C6A55DF7E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4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1">
          <xdr14:nvContentPartPr>
            <xdr14:cNvPr id="2550" name="Ink 2549">
              <a:extLst>
                <a:ext uri="{FF2B5EF4-FFF2-40B4-BE49-F238E27FC236}">
                  <a16:creationId xmlns:a16="http://schemas.microsoft.com/office/drawing/2014/main" id="{5BCFFAF1-C4F6-49BF-8B84-49A506D7A81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2">
          <xdr14:nvContentPartPr>
            <xdr14:cNvPr id="2551" name="Ink 2550">
              <a:extLst>
                <a:ext uri="{FF2B5EF4-FFF2-40B4-BE49-F238E27FC236}">
                  <a16:creationId xmlns:a16="http://schemas.microsoft.com/office/drawing/2014/main" id="{B36545CF-9528-49F9-97C1-5AD71D2C91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776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3">
          <xdr14:nvContentPartPr>
            <xdr14:cNvPr id="2552" name="Ink 2551">
              <a:extLst>
                <a:ext uri="{FF2B5EF4-FFF2-40B4-BE49-F238E27FC236}">
                  <a16:creationId xmlns:a16="http://schemas.microsoft.com/office/drawing/2014/main" id="{1746F73A-429A-4E5B-9AB3-607416771A6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4">
          <xdr14:nvContentPartPr>
            <xdr14:cNvPr id="2553" name="Ink 2552">
              <a:extLst>
                <a:ext uri="{FF2B5EF4-FFF2-40B4-BE49-F238E27FC236}">
                  <a16:creationId xmlns:a16="http://schemas.microsoft.com/office/drawing/2014/main" id="{6DAE2AA6-012A-482B-A630-D093C44906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5">
          <xdr14:nvContentPartPr>
            <xdr14:cNvPr id="2554" name="Ink 2553">
              <a:extLst>
                <a:ext uri="{FF2B5EF4-FFF2-40B4-BE49-F238E27FC236}">
                  <a16:creationId xmlns:a16="http://schemas.microsoft.com/office/drawing/2014/main" id="{D1900B90-0F0C-4609-8708-C5FCE35A77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6">
          <xdr14:nvContentPartPr>
            <xdr14:cNvPr id="2555" name="Ink 2554">
              <a:extLst>
                <a:ext uri="{FF2B5EF4-FFF2-40B4-BE49-F238E27FC236}">
                  <a16:creationId xmlns:a16="http://schemas.microsoft.com/office/drawing/2014/main" id="{B94E08E7-67ED-4C0B-85BB-19B98DAD0FD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7">
          <xdr14:nvContentPartPr>
            <xdr14:cNvPr id="2556" name="Ink 2555">
              <a:extLst>
                <a:ext uri="{FF2B5EF4-FFF2-40B4-BE49-F238E27FC236}">
                  <a16:creationId xmlns:a16="http://schemas.microsoft.com/office/drawing/2014/main" id="{E9437D87-F20A-402F-8BCD-58CB186481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8">
          <xdr14:nvContentPartPr>
            <xdr14:cNvPr id="2557" name="Ink 2556">
              <a:extLst>
                <a:ext uri="{FF2B5EF4-FFF2-40B4-BE49-F238E27FC236}">
                  <a16:creationId xmlns:a16="http://schemas.microsoft.com/office/drawing/2014/main" id="{96C6A47B-80D7-45A3-A3A8-057E4840AF9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9">
          <xdr14:nvContentPartPr>
            <xdr14:cNvPr id="2558" name="Ink 2557">
              <a:extLst>
                <a:ext uri="{FF2B5EF4-FFF2-40B4-BE49-F238E27FC236}">
                  <a16:creationId xmlns:a16="http://schemas.microsoft.com/office/drawing/2014/main" id="{DAFB8BF9-AF8F-41EC-AB82-A4CD6D92D1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4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0">
          <xdr14:nvContentPartPr>
            <xdr14:cNvPr id="2559" name="Ink 2558">
              <a:extLst>
                <a:ext uri="{FF2B5EF4-FFF2-40B4-BE49-F238E27FC236}">
                  <a16:creationId xmlns:a16="http://schemas.microsoft.com/office/drawing/2014/main" id="{47FE086B-F81D-483C-993A-AA12B39A899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1">
          <xdr14:nvContentPartPr>
            <xdr14:cNvPr id="2560" name="Ink 2559">
              <a:extLst>
                <a:ext uri="{FF2B5EF4-FFF2-40B4-BE49-F238E27FC236}">
                  <a16:creationId xmlns:a16="http://schemas.microsoft.com/office/drawing/2014/main" id="{6A8624CF-F72C-42EE-AE18-453DB17DD9D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2">
          <xdr14:nvContentPartPr>
            <xdr14:cNvPr id="2561" name="Ink 2560">
              <a:extLst>
                <a:ext uri="{FF2B5EF4-FFF2-40B4-BE49-F238E27FC236}">
                  <a16:creationId xmlns:a16="http://schemas.microsoft.com/office/drawing/2014/main" id="{3E96A4A5-D4B8-459B-B837-480FE9964C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3">
          <xdr14:nvContentPartPr>
            <xdr14:cNvPr id="2562" name="Ink 2561">
              <a:extLst>
                <a:ext uri="{FF2B5EF4-FFF2-40B4-BE49-F238E27FC236}">
                  <a16:creationId xmlns:a16="http://schemas.microsoft.com/office/drawing/2014/main" id="{CFC626B3-32A7-4FBC-9EF2-910E799909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4">
          <xdr14:nvContentPartPr>
            <xdr14:cNvPr id="2563" name="Ink 2562">
              <a:extLst>
                <a:ext uri="{FF2B5EF4-FFF2-40B4-BE49-F238E27FC236}">
                  <a16:creationId xmlns:a16="http://schemas.microsoft.com/office/drawing/2014/main" id="{F03DBC9E-D96D-4F10-B37F-A6F3ED303E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5">
          <xdr14:nvContentPartPr>
            <xdr14:cNvPr id="2564" name="Ink 2563">
              <a:extLst>
                <a:ext uri="{FF2B5EF4-FFF2-40B4-BE49-F238E27FC236}">
                  <a16:creationId xmlns:a16="http://schemas.microsoft.com/office/drawing/2014/main" id="{D12F276C-51DD-43EF-B759-6432ACC38B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6">
          <xdr14:nvContentPartPr>
            <xdr14:cNvPr id="2565" name="Ink 2564">
              <a:extLst>
                <a:ext uri="{FF2B5EF4-FFF2-40B4-BE49-F238E27FC236}">
                  <a16:creationId xmlns:a16="http://schemas.microsoft.com/office/drawing/2014/main" id="{1C280535-2D8D-42E4-B2B2-FE2F006AA5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7">
          <xdr14:nvContentPartPr>
            <xdr14:cNvPr id="2566" name="Ink 2565">
              <a:extLst>
                <a:ext uri="{FF2B5EF4-FFF2-40B4-BE49-F238E27FC236}">
                  <a16:creationId xmlns:a16="http://schemas.microsoft.com/office/drawing/2014/main" id="{5B3DFAAD-325A-41F8-A31B-05C8A9D7498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33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777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8">
          <xdr14:nvContentPartPr>
            <xdr14:cNvPr id="2567" name="Ink 2566">
              <a:extLst>
                <a:ext uri="{FF2B5EF4-FFF2-40B4-BE49-F238E27FC236}">
                  <a16:creationId xmlns:a16="http://schemas.microsoft.com/office/drawing/2014/main" id="{4BA1C288-80AC-49C3-A025-07E026758CC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4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9">
          <xdr14:nvContentPartPr>
            <xdr14:cNvPr id="2568" name="Ink 2567">
              <a:extLst>
                <a:ext uri="{FF2B5EF4-FFF2-40B4-BE49-F238E27FC236}">
                  <a16:creationId xmlns:a16="http://schemas.microsoft.com/office/drawing/2014/main" id="{3817A543-734B-4B30-A926-28DF229665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1">
          <xdr14:nvContentPartPr>
            <xdr14:cNvPr id="2569" name="Ink 2568">
              <a:extLst>
                <a:ext uri="{FF2B5EF4-FFF2-40B4-BE49-F238E27FC236}">
                  <a16:creationId xmlns:a16="http://schemas.microsoft.com/office/drawing/2014/main" id="{E21B8A7F-BD8B-4CAC-A008-5E65B98C30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799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3">
          <xdr14:nvContentPartPr>
            <xdr14:cNvPr id="2570" name="Ink 2569">
              <a:extLst>
                <a:ext uri="{FF2B5EF4-FFF2-40B4-BE49-F238E27FC236}">
                  <a16:creationId xmlns:a16="http://schemas.microsoft.com/office/drawing/2014/main" id="{DBDB3786-62DF-4770-84D9-5768B685440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799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4">
          <xdr14:nvContentPartPr>
            <xdr14:cNvPr id="2571" name="Ink 2570">
              <a:extLst>
                <a:ext uri="{FF2B5EF4-FFF2-40B4-BE49-F238E27FC236}">
                  <a16:creationId xmlns:a16="http://schemas.microsoft.com/office/drawing/2014/main" id="{923381D6-3D4C-420A-A0CD-E26C884DEE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5">
          <xdr14:nvContentPartPr>
            <xdr14:cNvPr id="2572" name="Ink 2571">
              <a:extLst>
                <a:ext uri="{FF2B5EF4-FFF2-40B4-BE49-F238E27FC236}">
                  <a16:creationId xmlns:a16="http://schemas.microsoft.com/office/drawing/2014/main" id="{5920A1E9-63FD-4979-9F3D-C312F16608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6">
          <xdr14:nvContentPartPr>
            <xdr14:cNvPr id="2573" name="Ink 2572">
              <a:extLst>
                <a:ext uri="{FF2B5EF4-FFF2-40B4-BE49-F238E27FC236}">
                  <a16:creationId xmlns:a16="http://schemas.microsoft.com/office/drawing/2014/main" id="{0B694B67-91BE-42DB-ACBF-585A6F1227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7">
          <xdr14:nvContentPartPr>
            <xdr14:cNvPr id="2574" name="Ink 2573">
              <a:extLst>
                <a:ext uri="{FF2B5EF4-FFF2-40B4-BE49-F238E27FC236}">
                  <a16:creationId xmlns:a16="http://schemas.microsoft.com/office/drawing/2014/main" id="{E9EE3767-BE8D-4D31-87D7-DFB34D9D68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8">
          <xdr14:nvContentPartPr>
            <xdr14:cNvPr id="2575" name="Ink 2574">
              <a:extLst>
                <a:ext uri="{FF2B5EF4-FFF2-40B4-BE49-F238E27FC236}">
                  <a16:creationId xmlns:a16="http://schemas.microsoft.com/office/drawing/2014/main" id="{6859986A-8FC8-411E-9FA4-5FD1EDFF640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9">
          <xdr14:nvContentPartPr>
            <xdr14:cNvPr id="2576" name="Ink 2575">
              <a:extLst>
                <a:ext uri="{FF2B5EF4-FFF2-40B4-BE49-F238E27FC236}">
                  <a16:creationId xmlns:a16="http://schemas.microsoft.com/office/drawing/2014/main" id="{516C9A4A-4302-48E7-95B1-03ADCBD286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8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1">
          <xdr14:nvContentPartPr>
            <xdr14:cNvPr id="2577" name="Ink 2576">
              <a:extLst>
                <a:ext uri="{FF2B5EF4-FFF2-40B4-BE49-F238E27FC236}">
                  <a16:creationId xmlns:a16="http://schemas.microsoft.com/office/drawing/2014/main" id="{44E29FC8-37F7-4274-9015-77FFCEFD7F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2">
          <xdr14:nvContentPartPr>
            <xdr14:cNvPr id="2578" name="Ink 2577">
              <a:extLst>
                <a:ext uri="{FF2B5EF4-FFF2-40B4-BE49-F238E27FC236}">
                  <a16:creationId xmlns:a16="http://schemas.microsoft.com/office/drawing/2014/main" id="{59363AEC-E3D6-4E68-882C-4AE36CC349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3">
          <xdr14:nvContentPartPr>
            <xdr14:cNvPr id="2579" name="Ink 2578">
              <a:extLst>
                <a:ext uri="{FF2B5EF4-FFF2-40B4-BE49-F238E27FC236}">
                  <a16:creationId xmlns:a16="http://schemas.microsoft.com/office/drawing/2014/main" id="{13580EBB-FE0B-40E2-88F3-6D5B7C1011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4">
          <xdr14:nvContentPartPr>
            <xdr14:cNvPr id="2580" name="Ink 2579">
              <a:extLst>
                <a:ext uri="{FF2B5EF4-FFF2-40B4-BE49-F238E27FC236}">
                  <a16:creationId xmlns:a16="http://schemas.microsoft.com/office/drawing/2014/main" id="{14254711-4CA2-46E0-8148-E1B3198887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5">
          <xdr14:nvContentPartPr>
            <xdr14:cNvPr id="2581" name="Ink 2580">
              <a:extLst>
                <a:ext uri="{FF2B5EF4-FFF2-40B4-BE49-F238E27FC236}">
                  <a16:creationId xmlns:a16="http://schemas.microsoft.com/office/drawing/2014/main" id="{A8001DA7-E445-4035-B9D4-63915F07C8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6">
          <xdr14:nvContentPartPr>
            <xdr14:cNvPr id="2582" name="Ink 2581">
              <a:extLst>
                <a:ext uri="{FF2B5EF4-FFF2-40B4-BE49-F238E27FC236}">
                  <a16:creationId xmlns:a16="http://schemas.microsoft.com/office/drawing/2014/main" id="{5D9ACA48-A1D6-444E-BD25-59C9ACD94C0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7">
          <xdr14:nvContentPartPr>
            <xdr14:cNvPr id="2583" name="Ink 2582">
              <a:extLst>
                <a:ext uri="{FF2B5EF4-FFF2-40B4-BE49-F238E27FC236}">
                  <a16:creationId xmlns:a16="http://schemas.microsoft.com/office/drawing/2014/main" id="{D355D637-365E-4294-951F-88CE5E46E1B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8">
          <xdr14:nvContentPartPr>
            <xdr14:cNvPr id="2584" name="Ink 2583">
              <a:extLst>
                <a:ext uri="{FF2B5EF4-FFF2-40B4-BE49-F238E27FC236}">
                  <a16:creationId xmlns:a16="http://schemas.microsoft.com/office/drawing/2014/main" id="{C5D7C97F-24CF-4223-87BE-E60E81777D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9">
          <xdr14:nvContentPartPr>
            <xdr14:cNvPr id="2585" name="Ink 2584">
              <a:extLst>
                <a:ext uri="{FF2B5EF4-FFF2-40B4-BE49-F238E27FC236}">
                  <a16:creationId xmlns:a16="http://schemas.microsoft.com/office/drawing/2014/main" id="{9E5B0606-86D6-4FF9-A959-43B038CD10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8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0">
          <xdr14:nvContentPartPr>
            <xdr14:cNvPr id="2586" name="Ink 2585">
              <a:extLst>
                <a:ext uri="{FF2B5EF4-FFF2-40B4-BE49-F238E27FC236}">
                  <a16:creationId xmlns:a16="http://schemas.microsoft.com/office/drawing/2014/main" id="{B5D78FAB-677B-4A8A-9443-102F769CB7E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1">
          <xdr14:nvContentPartPr>
            <xdr14:cNvPr id="2587" name="Ink 2586">
              <a:extLst>
                <a:ext uri="{FF2B5EF4-FFF2-40B4-BE49-F238E27FC236}">
                  <a16:creationId xmlns:a16="http://schemas.microsoft.com/office/drawing/2014/main" id="{36EB3921-EB0F-43AC-A2AA-F104622CD1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2">
          <xdr14:nvContentPartPr>
            <xdr14:cNvPr id="2588" name="Ink 2587">
              <a:extLst>
                <a:ext uri="{FF2B5EF4-FFF2-40B4-BE49-F238E27FC236}">
                  <a16:creationId xmlns:a16="http://schemas.microsoft.com/office/drawing/2014/main" id="{5B301747-FBCF-4ED4-9829-96C4034EC87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809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3">
          <xdr14:nvContentPartPr>
            <xdr14:cNvPr id="2589" name="Ink 2588">
              <a:extLst>
                <a:ext uri="{FF2B5EF4-FFF2-40B4-BE49-F238E27FC236}">
                  <a16:creationId xmlns:a16="http://schemas.microsoft.com/office/drawing/2014/main" id="{E60C7D1E-1FD8-4167-A2B2-5D0E77F2DA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4">
          <xdr14:nvContentPartPr>
            <xdr14:cNvPr id="2590" name="Ink 2589">
              <a:extLst>
                <a:ext uri="{FF2B5EF4-FFF2-40B4-BE49-F238E27FC236}">
                  <a16:creationId xmlns:a16="http://schemas.microsoft.com/office/drawing/2014/main" id="{2198F89A-D96F-4F59-AC5E-68394AEDC9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5">
          <xdr14:nvContentPartPr>
            <xdr14:cNvPr id="2591" name="Ink 2590">
              <a:extLst>
                <a:ext uri="{FF2B5EF4-FFF2-40B4-BE49-F238E27FC236}">
                  <a16:creationId xmlns:a16="http://schemas.microsoft.com/office/drawing/2014/main" id="{25DCBD0F-E34B-41A7-B70F-3832418EC3A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6">
          <xdr14:nvContentPartPr>
            <xdr14:cNvPr id="2592" name="Ink 2591">
              <a:extLst>
                <a:ext uri="{FF2B5EF4-FFF2-40B4-BE49-F238E27FC236}">
                  <a16:creationId xmlns:a16="http://schemas.microsoft.com/office/drawing/2014/main" id="{2193C119-DCD9-4EE0-9EFB-1FE9E021EE1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7">
          <xdr14:nvContentPartPr>
            <xdr14:cNvPr id="2593" name="Ink 2592">
              <a:extLst>
                <a:ext uri="{FF2B5EF4-FFF2-40B4-BE49-F238E27FC236}">
                  <a16:creationId xmlns:a16="http://schemas.microsoft.com/office/drawing/2014/main" id="{4D6996C7-C33C-4A29-8E83-5356E37E2FF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809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8">
          <xdr14:nvContentPartPr>
            <xdr14:cNvPr id="2594" name="Ink 2593">
              <a:extLst>
                <a:ext uri="{FF2B5EF4-FFF2-40B4-BE49-F238E27FC236}">
                  <a16:creationId xmlns:a16="http://schemas.microsoft.com/office/drawing/2014/main" id="{B752F3E8-CD71-4BE0-95C8-74222F3929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8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9">
          <xdr14:nvContentPartPr>
            <xdr14:cNvPr id="2595" name="Ink 2594">
              <a:extLst>
                <a:ext uri="{FF2B5EF4-FFF2-40B4-BE49-F238E27FC236}">
                  <a16:creationId xmlns:a16="http://schemas.microsoft.com/office/drawing/2014/main" id="{F5CDD39B-41EE-4C5B-B597-E5D094C56AE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0">
          <xdr14:nvContentPartPr>
            <xdr14:cNvPr id="2596" name="Ink 2595">
              <a:extLst>
                <a:ext uri="{FF2B5EF4-FFF2-40B4-BE49-F238E27FC236}">
                  <a16:creationId xmlns:a16="http://schemas.microsoft.com/office/drawing/2014/main" id="{A20E0DF9-D683-4109-B4E3-0BB6603D96B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1">
          <xdr14:nvContentPartPr>
            <xdr14:cNvPr id="2597" name="Ink 2596">
              <a:extLst>
                <a:ext uri="{FF2B5EF4-FFF2-40B4-BE49-F238E27FC236}">
                  <a16:creationId xmlns:a16="http://schemas.microsoft.com/office/drawing/2014/main" id="{36A892F8-B882-4F19-831D-A2E062FE62E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2">
          <xdr14:nvContentPartPr>
            <xdr14:cNvPr id="2598" name="Ink 2597">
              <a:extLst>
                <a:ext uri="{FF2B5EF4-FFF2-40B4-BE49-F238E27FC236}">
                  <a16:creationId xmlns:a16="http://schemas.microsoft.com/office/drawing/2014/main" id="{7C12E6CF-ECCE-45EB-96F7-F5B31CC8502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3">
          <xdr14:nvContentPartPr>
            <xdr14:cNvPr id="2599" name="Ink 2598">
              <a:extLst>
                <a:ext uri="{FF2B5EF4-FFF2-40B4-BE49-F238E27FC236}">
                  <a16:creationId xmlns:a16="http://schemas.microsoft.com/office/drawing/2014/main" id="{8D889965-6898-4987-A3F8-031B5776BB2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4">
          <xdr14:nvContentPartPr>
            <xdr14:cNvPr id="2600" name="Ink 2599">
              <a:extLst>
                <a:ext uri="{FF2B5EF4-FFF2-40B4-BE49-F238E27FC236}">
                  <a16:creationId xmlns:a16="http://schemas.microsoft.com/office/drawing/2014/main" id="{75629BAB-5CA6-4EDF-8DF0-193038E9D4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5">
          <xdr14:nvContentPartPr>
            <xdr14:cNvPr id="2601" name="Ink 2600">
              <a:extLst>
                <a:ext uri="{FF2B5EF4-FFF2-40B4-BE49-F238E27FC236}">
                  <a16:creationId xmlns:a16="http://schemas.microsoft.com/office/drawing/2014/main" id="{CE3E6D54-99DC-4E80-9687-6AC5F0467F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6">
          <xdr14:nvContentPartPr>
            <xdr14:cNvPr id="2602" name="Ink 2601">
              <a:extLst>
                <a:ext uri="{FF2B5EF4-FFF2-40B4-BE49-F238E27FC236}">
                  <a16:creationId xmlns:a16="http://schemas.microsoft.com/office/drawing/2014/main" id="{72B7BC37-8254-4AC5-B990-084AD0956B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72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810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7">
          <xdr14:nvContentPartPr>
            <xdr14:cNvPr id="2603" name="Ink 2602">
              <a:extLst>
                <a:ext uri="{FF2B5EF4-FFF2-40B4-BE49-F238E27FC236}">
                  <a16:creationId xmlns:a16="http://schemas.microsoft.com/office/drawing/2014/main" id="{3C9FD084-208E-4307-8480-873A9B6E23D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58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8">
          <xdr14:nvContentPartPr>
            <xdr14:cNvPr id="2604" name="Ink 2603">
              <a:extLst>
                <a:ext uri="{FF2B5EF4-FFF2-40B4-BE49-F238E27FC236}">
                  <a16:creationId xmlns:a16="http://schemas.microsoft.com/office/drawing/2014/main" id="{119ABC99-F79E-4B88-93D8-DC061B0F9A2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0">
          <xdr14:nvContentPartPr>
            <xdr14:cNvPr id="2605" name="Ink 2604">
              <a:extLst>
                <a:ext uri="{FF2B5EF4-FFF2-40B4-BE49-F238E27FC236}">
                  <a16:creationId xmlns:a16="http://schemas.microsoft.com/office/drawing/2014/main" id="{CC6A8244-3D0F-43B1-AB50-C92D35B4E4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869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2">
          <xdr14:nvContentPartPr>
            <xdr14:cNvPr id="2606" name="Ink 2605">
              <a:extLst>
                <a:ext uri="{FF2B5EF4-FFF2-40B4-BE49-F238E27FC236}">
                  <a16:creationId xmlns:a16="http://schemas.microsoft.com/office/drawing/2014/main" id="{35C0FE5C-BF19-467E-B905-ACEF2CC201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869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3">
          <xdr14:nvContentPartPr>
            <xdr14:cNvPr id="2607" name="Ink 2606">
              <a:extLst>
                <a:ext uri="{FF2B5EF4-FFF2-40B4-BE49-F238E27FC236}">
                  <a16:creationId xmlns:a16="http://schemas.microsoft.com/office/drawing/2014/main" id="{B74E3B1D-4016-4CED-A4BF-0ACC4315EE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4">
          <xdr14:nvContentPartPr>
            <xdr14:cNvPr id="2608" name="Ink 2607">
              <a:extLst>
                <a:ext uri="{FF2B5EF4-FFF2-40B4-BE49-F238E27FC236}">
                  <a16:creationId xmlns:a16="http://schemas.microsoft.com/office/drawing/2014/main" id="{514161FD-F0EC-4F0C-9A65-2A25A18E85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5">
          <xdr14:nvContentPartPr>
            <xdr14:cNvPr id="2609" name="Ink 2608">
              <a:extLst>
                <a:ext uri="{FF2B5EF4-FFF2-40B4-BE49-F238E27FC236}">
                  <a16:creationId xmlns:a16="http://schemas.microsoft.com/office/drawing/2014/main" id="{7AF07EDC-4325-4CE9-BF28-C66270031D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6">
          <xdr14:nvContentPartPr>
            <xdr14:cNvPr id="2610" name="Ink 2609">
              <a:extLst>
                <a:ext uri="{FF2B5EF4-FFF2-40B4-BE49-F238E27FC236}">
                  <a16:creationId xmlns:a16="http://schemas.microsoft.com/office/drawing/2014/main" id="{971C8260-7E73-4E8A-99DE-F81396335A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7">
          <xdr14:nvContentPartPr>
            <xdr14:cNvPr id="2611" name="Ink 2610">
              <a:extLst>
                <a:ext uri="{FF2B5EF4-FFF2-40B4-BE49-F238E27FC236}">
                  <a16:creationId xmlns:a16="http://schemas.microsoft.com/office/drawing/2014/main" id="{0510846B-769D-44D2-982A-E1C4566D3D6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8">
          <xdr14:nvContentPartPr>
            <xdr14:cNvPr id="2612" name="Ink 2611">
              <a:extLst>
                <a:ext uri="{FF2B5EF4-FFF2-40B4-BE49-F238E27FC236}">
                  <a16:creationId xmlns:a16="http://schemas.microsoft.com/office/drawing/2014/main" id="{7CA6E076-64AD-4C18-9D69-C57A782980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0">
          <xdr14:nvContentPartPr>
            <xdr14:cNvPr id="2613" name="Ink 2612">
              <a:extLst>
                <a:ext uri="{FF2B5EF4-FFF2-40B4-BE49-F238E27FC236}">
                  <a16:creationId xmlns:a16="http://schemas.microsoft.com/office/drawing/2014/main" id="{910FD938-602C-4ACD-84EA-C90C0EA562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1">
          <xdr14:nvContentPartPr>
            <xdr14:cNvPr id="2614" name="Ink 2613">
              <a:extLst>
                <a:ext uri="{FF2B5EF4-FFF2-40B4-BE49-F238E27FC236}">
                  <a16:creationId xmlns:a16="http://schemas.microsoft.com/office/drawing/2014/main" id="{47FB9F55-ADA6-4BF3-ACE4-D52B582A816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2">
          <xdr14:nvContentPartPr>
            <xdr14:cNvPr id="2615" name="Ink 2614">
              <a:extLst>
                <a:ext uri="{FF2B5EF4-FFF2-40B4-BE49-F238E27FC236}">
                  <a16:creationId xmlns:a16="http://schemas.microsoft.com/office/drawing/2014/main" id="{185AEC94-7BE0-4B9E-A80A-6EB844CFDE4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3">
          <xdr14:nvContentPartPr>
            <xdr14:cNvPr id="2616" name="Ink 2615">
              <a:extLst>
                <a:ext uri="{FF2B5EF4-FFF2-40B4-BE49-F238E27FC236}">
                  <a16:creationId xmlns:a16="http://schemas.microsoft.com/office/drawing/2014/main" id="{101654A0-9781-4CFD-8CA8-B96B4DBE12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4">
          <xdr14:nvContentPartPr>
            <xdr14:cNvPr id="2617" name="Ink 2616">
              <a:extLst>
                <a:ext uri="{FF2B5EF4-FFF2-40B4-BE49-F238E27FC236}">
                  <a16:creationId xmlns:a16="http://schemas.microsoft.com/office/drawing/2014/main" id="{38EC6BC6-9192-481A-BFB9-8B0B845DDEE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5">
          <xdr14:nvContentPartPr>
            <xdr14:cNvPr id="2618" name="Ink 2617">
              <a:extLst>
                <a:ext uri="{FF2B5EF4-FFF2-40B4-BE49-F238E27FC236}">
                  <a16:creationId xmlns:a16="http://schemas.microsoft.com/office/drawing/2014/main" id="{74FF21FD-0CEC-4134-8401-627929E8B3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6">
          <xdr14:nvContentPartPr>
            <xdr14:cNvPr id="2619" name="Ink 2618">
              <a:extLst>
                <a:ext uri="{FF2B5EF4-FFF2-40B4-BE49-F238E27FC236}">
                  <a16:creationId xmlns:a16="http://schemas.microsoft.com/office/drawing/2014/main" id="{D5A8D552-7E01-4178-82A0-0699822CCA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7">
          <xdr14:nvContentPartPr>
            <xdr14:cNvPr id="2620" name="Ink 2619">
              <a:extLst>
                <a:ext uri="{FF2B5EF4-FFF2-40B4-BE49-F238E27FC236}">
                  <a16:creationId xmlns:a16="http://schemas.microsoft.com/office/drawing/2014/main" id="{425FBE69-27AC-4BD1-993D-3240D64E13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870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8">
          <xdr14:nvContentPartPr>
            <xdr14:cNvPr id="2621" name="Ink 2620">
              <a:extLst>
                <a:ext uri="{FF2B5EF4-FFF2-40B4-BE49-F238E27FC236}">
                  <a16:creationId xmlns:a16="http://schemas.microsoft.com/office/drawing/2014/main" id="{00B7FA12-8F10-4F00-9882-C3EDFAA8BDE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9">
          <xdr14:nvContentPartPr>
            <xdr14:cNvPr id="2622" name="Ink 2621">
              <a:extLst>
                <a:ext uri="{FF2B5EF4-FFF2-40B4-BE49-F238E27FC236}">
                  <a16:creationId xmlns:a16="http://schemas.microsoft.com/office/drawing/2014/main" id="{5FCA4A71-EE61-4528-8858-DDAE86E56E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0">
          <xdr14:nvContentPartPr>
            <xdr14:cNvPr id="2623" name="Ink 2622">
              <a:extLst>
                <a:ext uri="{FF2B5EF4-FFF2-40B4-BE49-F238E27FC236}">
                  <a16:creationId xmlns:a16="http://schemas.microsoft.com/office/drawing/2014/main" id="{94EC7342-60FA-4987-AC14-186A8D3C95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1">
          <xdr14:nvContentPartPr>
            <xdr14:cNvPr id="2624" name="Ink 2623">
              <a:extLst>
                <a:ext uri="{FF2B5EF4-FFF2-40B4-BE49-F238E27FC236}">
                  <a16:creationId xmlns:a16="http://schemas.microsoft.com/office/drawing/2014/main" id="{639637CD-C9B6-4EF3-AA9E-3E38E46ADA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2">
          <xdr14:nvContentPartPr>
            <xdr14:cNvPr id="2625" name="Ink 2624">
              <a:extLst>
                <a:ext uri="{FF2B5EF4-FFF2-40B4-BE49-F238E27FC236}">
                  <a16:creationId xmlns:a16="http://schemas.microsoft.com/office/drawing/2014/main" id="{24F7026F-C18D-45DC-8E8F-4BE3E689E69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3">
          <xdr14:nvContentPartPr>
            <xdr14:cNvPr id="2626" name="Ink 2625">
              <a:extLst>
                <a:ext uri="{FF2B5EF4-FFF2-40B4-BE49-F238E27FC236}">
                  <a16:creationId xmlns:a16="http://schemas.microsoft.com/office/drawing/2014/main" id="{C99ED224-553E-490E-8822-3DBF5155DFB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4">
          <xdr14:nvContentPartPr>
            <xdr14:cNvPr id="2627" name="Ink 2626">
              <a:extLst>
                <a:ext uri="{FF2B5EF4-FFF2-40B4-BE49-F238E27FC236}">
                  <a16:creationId xmlns:a16="http://schemas.microsoft.com/office/drawing/2014/main" id="{7A29E9BF-998D-43E3-8F6A-6F927BEACF4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5">
          <xdr14:nvContentPartPr>
            <xdr14:cNvPr id="2628" name="Ink 2627">
              <a:extLst>
                <a:ext uri="{FF2B5EF4-FFF2-40B4-BE49-F238E27FC236}">
                  <a16:creationId xmlns:a16="http://schemas.microsoft.com/office/drawing/2014/main" id="{12FAD8BC-6A53-4964-AA3F-33DE3CE87E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6">
          <xdr14:nvContentPartPr>
            <xdr14:cNvPr id="2629" name="Ink 2628">
              <a:extLst>
                <a:ext uri="{FF2B5EF4-FFF2-40B4-BE49-F238E27FC236}">
                  <a16:creationId xmlns:a16="http://schemas.microsoft.com/office/drawing/2014/main" id="{7841D2D1-8F5D-44B0-82A0-645A9707284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7">
          <xdr14:nvContentPartPr>
            <xdr14:cNvPr id="2630" name="Ink 2629">
              <a:extLst>
                <a:ext uri="{FF2B5EF4-FFF2-40B4-BE49-F238E27FC236}">
                  <a16:creationId xmlns:a16="http://schemas.microsoft.com/office/drawing/2014/main" id="{D3AE9CD3-0F35-4856-BA84-CE2C62BB37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8">
          <xdr14:nvContentPartPr>
            <xdr14:cNvPr id="2631" name="Ink 2630">
              <a:extLst>
                <a:ext uri="{FF2B5EF4-FFF2-40B4-BE49-F238E27FC236}">
                  <a16:creationId xmlns:a16="http://schemas.microsoft.com/office/drawing/2014/main" id="{FAA11D5C-F4A3-4B3C-A3CF-E98549645E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9">
          <xdr14:nvContentPartPr>
            <xdr14:cNvPr id="2632" name="Ink 2631">
              <a:extLst>
                <a:ext uri="{FF2B5EF4-FFF2-40B4-BE49-F238E27FC236}">
                  <a16:creationId xmlns:a16="http://schemas.microsoft.com/office/drawing/2014/main" id="{86FFFC3C-7ABE-4F68-B58D-0B2CE85202A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0">
          <xdr14:nvContentPartPr>
            <xdr14:cNvPr id="2633" name="Ink 2632">
              <a:extLst>
                <a:ext uri="{FF2B5EF4-FFF2-40B4-BE49-F238E27FC236}">
                  <a16:creationId xmlns:a16="http://schemas.microsoft.com/office/drawing/2014/main" id="{A01A9012-BE32-4E5D-A43F-00A05472514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1">
          <xdr14:nvContentPartPr>
            <xdr14:cNvPr id="2634" name="Ink 2633">
              <a:extLst>
                <a:ext uri="{FF2B5EF4-FFF2-40B4-BE49-F238E27FC236}">
                  <a16:creationId xmlns:a16="http://schemas.microsoft.com/office/drawing/2014/main" id="{ABCFF4BD-52A8-4FD1-A6ED-98BC2BC781A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2">
          <xdr14:nvContentPartPr>
            <xdr14:cNvPr id="2635" name="Ink 2634">
              <a:extLst>
                <a:ext uri="{FF2B5EF4-FFF2-40B4-BE49-F238E27FC236}">
                  <a16:creationId xmlns:a16="http://schemas.microsoft.com/office/drawing/2014/main" id="{B4A71DA1-2AAB-49EE-944A-32539903287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3">
          <xdr14:nvContentPartPr>
            <xdr14:cNvPr id="2636" name="Ink 2635">
              <a:extLst>
                <a:ext uri="{FF2B5EF4-FFF2-40B4-BE49-F238E27FC236}">
                  <a16:creationId xmlns:a16="http://schemas.microsoft.com/office/drawing/2014/main" id="{686A6191-F865-46C8-A933-2FFB60BD1EC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4">
          <xdr14:nvContentPartPr>
            <xdr14:cNvPr id="2637" name="Ink 2636">
              <a:extLst>
                <a:ext uri="{FF2B5EF4-FFF2-40B4-BE49-F238E27FC236}">
                  <a16:creationId xmlns:a16="http://schemas.microsoft.com/office/drawing/2014/main" id="{1F5E5676-13CC-47F6-99FF-626032EA213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0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5">
          <xdr14:nvContentPartPr>
            <xdr14:cNvPr id="2638" name="Ink 2637">
              <a:extLst>
                <a:ext uri="{FF2B5EF4-FFF2-40B4-BE49-F238E27FC236}">
                  <a16:creationId xmlns:a16="http://schemas.microsoft.com/office/drawing/2014/main" id="{007BE86D-8B10-46CC-BF9B-E149AB43B46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1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883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6">
          <xdr14:nvContentPartPr>
            <xdr14:cNvPr id="2639" name="Ink 2638">
              <a:extLst>
                <a:ext uri="{FF2B5EF4-FFF2-40B4-BE49-F238E27FC236}">
                  <a16:creationId xmlns:a16="http://schemas.microsoft.com/office/drawing/2014/main" id="{B91A593A-6B07-40AF-8C0C-CC095A0BCD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1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7">
          <xdr14:nvContentPartPr>
            <xdr14:cNvPr id="2640" name="Ink 2639">
              <a:extLst>
                <a:ext uri="{FF2B5EF4-FFF2-40B4-BE49-F238E27FC236}">
                  <a16:creationId xmlns:a16="http://schemas.microsoft.com/office/drawing/2014/main" id="{F9ECA195-73C9-498C-80B4-11FA295174E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9">
          <xdr14:nvContentPartPr>
            <xdr14:cNvPr id="2641" name="Ink 2640">
              <a:extLst>
                <a:ext uri="{FF2B5EF4-FFF2-40B4-BE49-F238E27FC236}">
                  <a16:creationId xmlns:a16="http://schemas.microsoft.com/office/drawing/2014/main" id="{276CA61A-6B63-4CEE-8970-9499CB7B69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932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1">
          <xdr14:nvContentPartPr>
            <xdr14:cNvPr id="2642" name="Ink 2641">
              <a:extLst>
                <a:ext uri="{FF2B5EF4-FFF2-40B4-BE49-F238E27FC236}">
                  <a16:creationId xmlns:a16="http://schemas.microsoft.com/office/drawing/2014/main" id="{AEDFB6F3-3F63-4A0A-9E87-D1E20A1B765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2">
          <xdr14:nvContentPartPr>
            <xdr14:cNvPr id="2643" name="Ink 2642">
              <a:extLst>
                <a:ext uri="{FF2B5EF4-FFF2-40B4-BE49-F238E27FC236}">
                  <a16:creationId xmlns:a16="http://schemas.microsoft.com/office/drawing/2014/main" id="{18DBC3F8-6F55-4E14-98CF-942299E33B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3">
          <xdr14:nvContentPartPr>
            <xdr14:cNvPr id="2644" name="Ink 2643">
              <a:extLst>
                <a:ext uri="{FF2B5EF4-FFF2-40B4-BE49-F238E27FC236}">
                  <a16:creationId xmlns:a16="http://schemas.microsoft.com/office/drawing/2014/main" id="{14489A06-128E-4044-92AE-1BA0DE88DAD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4">
          <xdr14:nvContentPartPr>
            <xdr14:cNvPr id="2645" name="Ink 2644">
              <a:extLst>
                <a:ext uri="{FF2B5EF4-FFF2-40B4-BE49-F238E27FC236}">
                  <a16:creationId xmlns:a16="http://schemas.microsoft.com/office/drawing/2014/main" id="{2FA45E0A-EDAE-4F70-974B-8ED700E33A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5">
          <xdr14:nvContentPartPr>
            <xdr14:cNvPr id="2646" name="Ink 2645">
              <a:extLst>
                <a:ext uri="{FF2B5EF4-FFF2-40B4-BE49-F238E27FC236}">
                  <a16:creationId xmlns:a16="http://schemas.microsoft.com/office/drawing/2014/main" id="{14949292-FE9C-4917-9364-7B34C22CB1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6">
          <xdr14:nvContentPartPr>
            <xdr14:cNvPr id="2647" name="Ink 2646">
              <a:extLst>
                <a:ext uri="{FF2B5EF4-FFF2-40B4-BE49-F238E27FC236}">
                  <a16:creationId xmlns:a16="http://schemas.microsoft.com/office/drawing/2014/main" id="{DABE443A-0B21-4605-BB50-BC22A16A2A4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7">
          <xdr14:nvContentPartPr>
            <xdr14:cNvPr id="2648" name="Ink 2647">
              <a:extLst>
                <a:ext uri="{FF2B5EF4-FFF2-40B4-BE49-F238E27FC236}">
                  <a16:creationId xmlns:a16="http://schemas.microsoft.com/office/drawing/2014/main" id="{516E79A8-7AC1-4C2E-8645-C8DEBF99D8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9">
          <xdr14:nvContentPartPr>
            <xdr14:cNvPr id="2649" name="Ink 2648">
              <a:extLst>
                <a:ext uri="{FF2B5EF4-FFF2-40B4-BE49-F238E27FC236}">
                  <a16:creationId xmlns:a16="http://schemas.microsoft.com/office/drawing/2014/main" id="{2934EB2E-E5E2-4636-89D7-6BE4075E68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0">
          <xdr14:nvContentPartPr>
            <xdr14:cNvPr id="2650" name="Ink 2649">
              <a:extLst>
                <a:ext uri="{FF2B5EF4-FFF2-40B4-BE49-F238E27FC236}">
                  <a16:creationId xmlns:a16="http://schemas.microsoft.com/office/drawing/2014/main" id="{E63EF9A8-C593-4E54-81E5-70EDF0DC490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1">
          <xdr14:nvContentPartPr>
            <xdr14:cNvPr id="2651" name="Ink 2650">
              <a:extLst>
                <a:ext uri="{FF2B5EF4-FFF2-40B4-BE49-F238E27FC236}">
                  <a16:creationId xmlns:a16="http://schemas.microsoft.com/office/drawing/2014/main" id="{83B14EF4-7DAA-4E3E-B1C3-EA77A478A76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2">
          <xdr14:nvContentPartPr>
            <xdr14:cNvPr id="2652" name="Ink 2651">
              <a:extLst>
                <a:ext uri="{FF2B5EF4-FFF2-40B4-BE49-F238E27FC236}">
                  <a16:creationId xmlns:a16="http://schemas.microsoft.com/office/drawing/2014/main" id="{AEED0B2C-0FBB-4CE7-B147-0D52AB1DE2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3">
          <xdr14:nvContentPartPr>
            <xdr14:cNvPr id="2653" name="Ink 2652">
              <a:extLst>
                <a:ext uri="{FF2B5EF4-FFF2-40B4-BE49-F238E27FC236}">
                  <a16:creationId xmlns:a16="http://schemas.microsoft.com/office/drawing/2014/main" id="{CF83FC55-5982-42D3-9B96-7E8A5DE7923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4">
          <xdr14:nvContentPartPr>
            <xdr14:cNvPr id="2654" name="Ink 2653">
              <a:extLst>
                <a:ext uri="{FF2B5EF4-FFF2-40B4-BE49-F238E27FC236}">
                  <a16:creationId xmlns:a16="http://schemas.microsoft.com/office/drawing/2014/main" id="{D04ED6CE-6288-4D01-BDD8-F8466B642D8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5">
          <xdr14:nvContentPartPr>
            <xdr14:cNvPr id="2655" name="Ink 2654">
              <a:extLst>
                <a:ext uri="{FF2B5EF4-FFF2-40B4-BE49-F238E27FC236}">
                  <a16:creationId xmlns:a16="http://schemas.microsoft.com/office/drawing/2014/main" id="{0CBD318D-C02C-4191-88FA-DBCAD13AB7E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6">
          <xdr14:nvContentPartPr>
            <xdr14:cNvPr id="2656" name="Ink 2655">
              <a:extLst>
                <a:ext uri="{FF2B5EF4-FFF2-40B4-BE49-F238E27FC236}">
                  <a16:creationId xmlns:a16="http://schemas.microsoft.com/office/drawing/2014/main" id="{F04D2597-3256-404F-B23B-C076918021C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933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7">
          <xdr14:nvContentPartPr>
            <xdr14:cNvPr id="2657" name="Ink 2656">
              <a:extLst>
                <a:ext uri="{FF2B5EF4-FFF2-40B4-BE49-F238E27FC236}">
                  <a16:creationId xmlns:a16="http://schemas.microsoft.com/office/drawing/2014/main" id="{C72727B0-F7C0-4AD3-9FBE-5626369ADB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8">
          <xdr14:nvContentPartPr>
            <xdr14:cNvPr id="2658" name="Ink 2657">
              <a:extLst>
                <a:ext uri="{FF2B5EF4-FFF2-40B4-BE49-F238E27FC236}">
                  <a16:creationId xmlns:a16="http://schemas.microsoft.com/office/drawing/2014/main" id="{C30E90A7-182D-4C37-B269-128DA72F9D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9">
          <xdr14:nvContentPartPr>
            <xdr14:cNvPr id="2659" name="Ink 2658">
              <a:extLst>
                <a:ext uri="{FF2B5EF4-FFF2-40B4-BE49-F238E27FC236}">
                  <a16:creationId xmlns:a16="http://schemas.microsoft.com/office/drawing/2014/main" id="{D664AB59-94A2-4925-A28B-FCC458D1E2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942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0">
          <xdr14:nvContentPartPr>
            <xdr14:cNvPr id="2660" name="Ink 2659">
              <a:extLst>
                <a:ext uri="{FF2B5EF4-FFF2-40B4-BE49-F238E27FC236}">
                  <a16:creationId xmlns:a16="http://schemas.microsoft.com/office/drawing/2014/main" id="{70F773F0-8362-4F64-A1AD-BAB64A5208B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1">
          <xdr14:nvContentPartPr>
            <xdr14:cNvPr id="2661" name="Ink 2660">
              <a:extLst>
                <a:ext uri="{FF2B5EF4-FFF2-40B4-BE49-F238E27FC236}">
                  <a16:creationId xmlns:a16="http://schemas.microsoft.com/office/drawing/2014/main" id="{8133290D-0FA4-463A-9CCD-9066D56A0D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2">
          <xdr14:nvContentPartPr>
            <xdr14:cNvPr id="2662" name="Ink 2661">
              <a:extLst>
                <a:ext uri="{FF2B5EF4-FFF2-40B4-BE49-F238E27FC236}">
                  <a16:creationId xmlns:a16="http://schemas.microsoft.com/office/drawing/2014/main" id="{6697D887-6145-45F6-875D-E70D64AF01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3">
          <xdr14:nvContentPartPr>
            <xdr14:cNvPr id="2663" name="Ink 2662">
              <a:extLst>
                <a:ext uri="{FF2B5EF4-FFF2-40B4-BE49-F238E27FC236}">
                  <a16:creationId xmlns:a16="http://schemas.microsoft.com/office/drawing/2014/main" id="{B3B82C75-7C02-4301-8E4F-B20E5FC13B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4">
          <xdr14:nvContentPartPr>
            <xdr14:cNvPr id="2664" name="Ink 2663">
              <a:extLst>
                <a:ext uri="{FF2B5EF4-FFF2-40B4-BE49-F238E27FC236}">
                  <a16:creationId xmlns:a16="http://schemas.microsoft.com/office/drawing/2014/main" id="{A6C865C2-69A4-4F27-9BD5-22797847EE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5">
          <xdr14:nvContentPartPr>
            <xdr14:cNvPr id="2665" name="Ink 2664">
              <a:extLst>
                <a:ext uri="{FF2B5EF4-FFF2-40B4-BE49-F238E27FC236}">
                  <a16:creationId xmlns:a16="http://schemas.microsoft.com/office/drawing/2014/main" id="{F529BA10-D4FA-4455-B2AD-E0D1458891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6">
          <xdr14:nvContentPartPr>
            <xdr14:cNvPr id="2666" name="Ink 2665">
              <a:extLst>
                <a:ext uri="{FF2B5EF4-FFF2-40B4-BE49-F238E27FC236}">
                  <a16:creationId xmlns:a16="http://schemas.microsoft.com/office/drawing/2014/main" id="{BC3CDC80-1BAA-439F-A25E-1736FF59D5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7">
          <xdr14:nvContentPartPr>
            <xdr14:cNvPr id="2667" name="Ink 2666">
              <a:extLst>
                <a:ext uri="{FF2B5EF4-FFF2-40B4-BE49-F238E27FC236}">
                  <a16:creationId xmlns:a16="http://schemas.microsoft.com/office/drawing/2014/main" id="{7E138950-1D68-4E33-9E30-F631E941890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8">
          <xdr14:nvContentPartPr>
            <xdr14:cNvPr id="2668" name="Ink 2667">
              <a:extLst>
                <a:ext uri="{FF2B5EF4-FFF2-40B4-BE49-F238E27FC236}">
                  <a16:creationId xmlns:a16="http://schemas.microsoft.com/office/drawing/2014/main" id="{65245CE8-E2F3-4E44-94E2-ADC32869E00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9">
          <xdr14:nvContentPartPr>
            <xdr14:cNvPr id="2669" name="Ink 2668">
              <a:extLst>
                <a:ext uri="{FF2B5EF4-FFF2-40B4-BE49-F238E27FC236}">
                  <a16:creationId xmlns:a16="http://schemas.microsoft.com/office/drawing/2014/main" id="{E855325D-FB89-44A2-AA81-6FA188CA931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0">
          <xdr14:nvContentPartPr>
            <xdr14:cNvPr id="2670" name="Ink 2669">
              <a:extLst>
                <a:ext uri="{FF2B5EF4-FFF2-40B4-BE49-F238E27FC236}">
                  <a16:creationId xmlns:a16="http://schemas.microsoft.com/office/drawing/2014/main" id="{A227339D-1722-4B33-B756-BC30673EEE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1">
          <xdr14:nvContentPartPr>
            <xdr14:cNvPr id="2671" name="Ink 2670">
              <a:extLst>
                <a:ext uri="{FF2B5EF4-FFF2-40B4-BE49-F238E27FC236}">
                  <a16:creationId xmlns:a16="http://schemas.microsoft.com/office/drawing/2014/main" id="{DC895DC6-FDBA-4D55-ADC0-04835C11C97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2">
          <xdr14:nvContentPartPr>
            <xdr14:cNvPr id="2672" name="Ink 2671">
              <a:extLst>
                <a:ext uri="{FF2B5EF4-FFF2-40B4-BE49-F238E27FC236}">
                  <a16:creationId xmlns:a16="http://schemas.microsoft.com/office/drawing/2014/main" id="{4074DB74-FFF1-42F6-836E-BD29E9080FD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3">
          <xdr14:nvContentPartPr>
            <xdr14:cNvPr id="2673" name="Ink 2672">
              <a:extLst>
                <a:ext uri="{FF2B5EF4-FFF2-40B4-BE49-F238E27FC236}">
                  <a16:creationId xmlns:a16="http://schemas.microsoft.com/office/drawing/2014/main" id="{175C2331-5278-4C61-A73B-F41170E6EE3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4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4">
          <xdr14:nvContentPartPr>
            <xdr14:cNvPr id="2674" name="Ink 2673">
              <a:extLst>
                <a:ext uri="{FF2B5EF4-FFF2-40B4-BE49-F238E27FC236}">
                  <a16:creationId xmlns:a16="http://schemas.microsoft.com/office/drawing/2014/main" id="{6ADC57A8-4F54-4CF0-8431-BFD2A8FA0E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0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943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5">
          <xdr14:nvContentPartPr>
            <xdr14:cNvPr id="2675" name="Ink 2674">
              <a:extLst>
                <a:ext uri="{FF2B5EF4-FFF2-40B4-BE49-F238E27FC236}">
                  <a16:creationId xmlns:a16="http://schemas.microsoft.com/office/drawing/2014/main" id="{811F41D9-F357-4C85-82C2-5CB218A446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5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6">
          <xdr14:nvContentPartPr>
            <xdr14:cNvPr id="2676" name="Ink 2675">
              <a:extLst>
                <a:ext uri="{FF2B5EF4-FFF2-40B4-BE49-F238E27FC236}">
                  <a16:creationId xmlns:a16="http://schemas.microsoft.com/office/drawing/2014/main" id="{BEBDAB25-271B-492E-9C06-43FE46D427C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8">
          <xdr14:nvContentPartPr>
            <xdr14:cNvPr id="2677" name="Ink 2676">
              <a:extLst>
                <a:ext uri="{FF2B5EF4-FFF2-40B4-BE49-F238E27FC236}">
                  <a16:creationId xmlns:a16="http://schemas.microsoft.com/office/drawing/2014/main" id="{BCE7522C-10EC-4450-889E-08905DAD9AC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973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0">
          <xdr14:nvContentPartPr>
            <xdr14:cNvPr id="2678" name="Ink 2677">
              <a:extLst>
                <a:ext uri="{FF2B5EF4-FFF2-40B4-BE49-F238E27FC236}">
                  <a16:creationId xmlns:a16="http://schemas.microsoft.com/office/drawing/2014/main" id="{441420FD-AC3E-4C88-A875-4CB1038C512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1">
          <xdr14:nvContentPartPr>
            <xdr14:cNvPr id="2679" name="Ink 2678">
              <a:extLst>
                <a:ext uri="{FF2B5EF4-FFF2-40B4-BE49-F238E27FC236}">
                  <a16:creationId xmlns:a16="http://schemas.microsoft.com/office/drawing/2014/main" id="{6F3B2156-D2E4-4809-B5D7-B512102AFB4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2">
          <xdr14:nvContentPartPr>
            <xdr14:cNvPr id="2680" name="Ink 2679">
              <a:extLst>
                <a:ext uri="{FF2B5EF4-FFF2-40B4-BE49-F238E27FC236}">
                  <a16:creationId xmlns:a16="http://schemas.microsoft.com/office/drawing/2014/main" id="{8A18F789-4C29-4F70-B8DB-34A71E28F97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3">
          <xdr14:nvContentPartPr>
            <xdr14:cNvPr id="2681" name="Ink 2680">
              <a:extLst>
                <a:ext uri="{FF2B5EF4-FFF2-40B4-BE49-F238E27FC236}">
                  <a16:creationId xmlns:a16="http://schemas.microsoft.com/office/drawing/2014/main" id="{DD3AEE62-32AA-42FA-9636-C7F6CC8BDC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4">
          <xdr14:nvContentPartPr>
            <xdr14:cNvPr id="2682" name="Ink 2681">
              <a:extLst>
                <a:ext uri="{FF2B5EF4-FFF2-40B4-BE49-F238E27FC236}">
                  <a16:creationId xmlns:a16="http://schemas.microsoft.com/office/drawing/2014/main" id="{6D4ACBCD-C4C0-4A12-BE80-5ACB8E58B8B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5">
          <xdr14:nvContentPartPr>
            <xdr14:cNvPr id="2683" name="Ink 2682">
              <a:extLst>
                <a:ext uri="{FF2B5EF4-FFF2-40B4-BE49-F238E27FC236}">
                  <a16:creationId xmlns:a16="http://schemas.microsoft.com/office/drawing/2014/main" id="{FCD559D9-8840-436C-9DE4-DE925E7A12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6">
          <xdr14:nvContentPartPr>
            <xdr14:cNvPr id="2684" name="Ink 2683">
              <a:extLst>
                <a:ext uri="{FF2B5EF4-FFF2-40B4-BE49-F238E27FC236}">
                  <a16:creationId xmlns:a16="http://schemas.microsoft.com/office/drawing/2014/main" id="{7D67A77F-4C0D-4DF1-BFCF-8C938F03F3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9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8">
          <xdr14:nvContentPartPr>
            <xdr14:cNvPr id="2685" name="Ink 2684">
              <a:extLst>
                <a:ext uri="{FF2B5EF4-FFF2-40B4-BE49-F238E27FC236}">
                  <a16:creationId xmlns:a16="http://schemas.microsoft.com/office/drawing/2014/main" id="{E89A39A1-DF0B-4529-ABEF-0D83A77D983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9">
          <xdr14:nvContentPartPr>
            <xdr14:cNvPr id="2686" name="Ink 2685">
              <a:extLst>
                <a:ext uri="{FF2B5EF4-FFF2-40B4-BE49-F238E27FC236}">
                  <a16:creationId xmlns:a16="http://schemas.microsoft.com/office/drawing/2014/main" id="{DB4EAF2F-1870-4DFD-926D-0535C482AD4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0">
          <xdr14:nvContentPartPr>
            <xdr14:cNvPr id="2687" name="Ink 2686">
              <a:extLst>
                <a:ext uri="{FF2B5EF4-FFF2-40B4-BE49-F238E27FC236}">
                  <a16:creationId xmlns:a16="http://schemas.microsoft.com/office/drawing/2014/main" id="{34C186B0-17A8-44AA-AF93-5B276E0FF64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1">
          <xdr14:nvContentPartPr>
            <xdr14:cNvPr id="2688" name="Ink 2687">
              <a:extLst>
                <a:ext uri="{FF2B5EF4-FFF2-40B4-BE49-F238E27FC236}">
                  <a16:creationId xmlns:a16="http://schemas.microsoft.com/office/drawing/2014/main" id="{660F25D3-CFF8-423C-AB9A-80ED10C4309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2">
          <xdr14:nvContentPartPr>
            <xdr14:cNvPr id="2689" name="Ink 2688">
              <a:extLst>
                <a:ext uri="{FF2B5EF4-FFF2-40B4-BE49-F238E27FC236}">
                  <a16:creationId xmlns:a16="http://schemas.microsoft.com/office/drawing/2014/main" id="{D20568FE-F2EC-4379-B183-A7822DBAFE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3">
          <xdr14:nvContentPartPr>
            <xdr14:cNvPr id="2690" name="Ink 2689">
              <a:extLst>
                <a:ext uri="{FF2B5EF4-FFF2-40B4-BE49-F238E27FC236}">
                  <a16:creationId xmlns:a16="http://schemas.microsoft.com/office/drawing/2014/main" id="{0DEAF410-217A-4FF1-93FD-ECE8759EFD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4">
          <xdr14:nvContentPartPr>
            <xdr14:cNvPr id="2691" name="Ink 2690">
              <a:extLst>
                <a:ext uri="{FF2B5EF4-FFF2-40B4-BE49-F238E27FC236}">
                  <a16:creationId xmlns:a16="http://schemas.microsoft.com/office/drawing/2014/main" id="{00152855-F641-4715-8B99-64F402C0F87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5">
          <xdr14:nvContentPartPr>
            <xdr14:cNvPr id="2692" name="Ink 2691">
              <a:extLst>
                <a:ext uri="{FF2B5EF4-FFF2-40B4-BE49-F238E27FC236}">
                  <a16:creationId xmlns:a16="http://schemas.microsoft.com/office/drawing/2014/main" id="{065D6235-74B2-4958-8623-F5B930AC99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974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6">
          <xdr14:nvContentPartPr>
            <xdr14:cNvPr id="2693" name="Ink 2692">
              <a:extLst>
                <a:ext uri="{FF2B5EF4-FFF2-40B4-BE49-F238E27FC236}">
                  <a16:creationId xmlns:a16="http://schemas.microsoft.com/office/drawing/2014/main" id="{A3348862-07A9-4EA8-AC64-95145CF297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9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7">
          <xdr14:nvContentPartPr>
            <xdr14:cNvPr id="2694" name="Ink 2693">
              <a:extLst>
                <a:ext uri="{FF2B5EF4-FFF2-40B4-BE49-F238E27FC236}">
                  <a16:creationId xmlns:a16="http://schemas.microsoft.com/office/drawing/2014/main" id="{05ADDA30-0A24-4D4C-8BEF-3541090BE6E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8">
          <xdr14:nvContentPartPr>
            <xdr14:cNvPr id="2695" name="Ink 2694">
              <a:extLst>
                <a:ext uri="{FF2B5EF4-FFF2-40B4-BE49-F238E27FC236}">
                  <a16:creationId xmlns:a16="http://schemas.microsoft.com/office/drawing/2014/main" id="{87401E66-72F0-4A8D-A04C-FF38F332BFC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9">
          <xdr14:nvContentPartPr>
            <xdr14:cNvPr id="2696" name="Ink 2695">
              <a:extLst>
                <a:ext uri="{FF2B5EF4-FFF2-40B4-BE49-F238E27FC236}">
                  <a16:creationId xmlns:a16="http://schemas.microsoft.com/office/drawing/2014/main" id="{FE7DAE43-9BB2-4B38-BCEB-AEB8EE18D0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0">
          <xdr14:nvContentPartPr>
            <xdr14:cNvPr id="2697" name="Ink 2696">
              <a:extLst>
                <a:ext uri="{FF2B5EF4-FFF2-40B4-BE49-F238E27FC236}">
                  <a16:creationId xmlns:a16="http://schemas.microsoft.com/office/drawing/2014/main" id="{4F7B8F1C-0DD5-4C5B-B0F8-2BFABB09BAA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1">
          <xdr14:nvContentPartPr>
            <xdr14:cNvPr id="2698" name="Ink 2697">
              <a:extLst>
                <a:ext uri="{FF2B5EF4-FFF2-40B4-BE49-F238E27FC236}">
                  <a16:creationId xmlns:a16="http://schemas.microsoft.com/office/drawing/2014/main" id="{0A9C1732-1265-4EF9-8A4C-DFBD34BA279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2">
          <xdr14:nvContentPartPr>
            <xdr14:cNvPr id="2699" name="Ink 2698">
              <a:extLst>
                <a:ext uri="{FF2B5EF4-FFF2-40B4-BE49-F238E27FC236}">
                  <a16:creationId xmlns:a16="http://schemas.microsoft.com/office/drawing/2014/main" id="{6E6A17CE-22A9-4ED2-B740-27D49497D0C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3">
          <xdr14:nvContentPartPr>
            <xdr14:cNvPr id="2700" name="Ink 2699">
              <a:extLst>
                <a:ext uri="{FF2B5EF4-FFF2-40B4-BE49-F238E27FC236}">
                  <a16:creationId xmlns:a16="http://schemas.microsoft.com/office/drawing/2014/main" id="{8487C68B-9419-4FDA-B407-927CBA2C8F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4">
          <xdr14:nvContentPartPr>
            <xdr14:cNvPr id="2701" name="Ink 2700">
              <a:extLst>
                <a:ext uri="{FF2B5EF4-FFF2-40B4-BE49-F238E27FC236}">
                  <a16:creationId xmlns:a16="http://schemas.microsoft.com/office/drawing/2014/main" id="{293E1F5C-4703-46B9-B3FD-E4CCD5642A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5">
          <xdr14:nvContentPartPr>
            <xdr14:cNvPr id="2702" name="Ink 2701">
              <a:extLst>
                <a:ext uri="{FF2B5EF4-FFF2-40B4-BE49-F238E27FC236}">
                  <a16:creationId xmlns:a16="http://schemas.microsoft.com/office/drawing/2014/main" id="{92ECCFF5-BD7A-443B-9071-2C83055E3DF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9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6">
          <xdr14:nvContentPartPr>
            <xdr14:cNvPr id="2703" name="Ink 2702">
              <a:extLst>
                <a:ext uri="{FF2B5EF4-FFF2-40B4-BE49-F238E27FC236}">
                  <a16:creationId xmlns:a16="http://schemas.microsoft.com/office/drawing/2014/main" id="{CF9C63C6-7F80-449D-B54F-A5B51D106A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7">
          <xdr14:nvContentPartPr>
            <xdr14:cNvPr id="2704" name="Ink 2703">
              <a:extLst>
                <a:ext uri="{FF2B5EF4-FFF2-40B4-BE49-F238E27FC236}">
                  <a16:creationId xmlns:a16="http://schemas.microsoft.com/office/drawing/2014/main" id="{341C7C1C-7144-4A69-99A0-1133F4927B0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8">
          <xdr14:nvContentPartPr>
            <xdr14:cNvPr id="2705" name="Ink 2704">
              <a:extLst>
                <a:ext uri="{FF2B5EF4-FFF2-40B4-BE49-F238E27FC236}">
                  <a16:creationId xmlns:a16="http://schemas.microsoft.com/office/drawing/2014/main" id="{4B0CE4B1-1518-4458-A830-3A75CFCD3CF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9">
          <xdr14:nvContentPartPr>
            <xdr14:cNvPr id="2706" name="Ink 2705">
              <a:extLst>
                <a:ext uri="{FF2B5EF4-FFF2-40B4-BE49-F238E27FC236}">
                  <a16:creationId xmlns:a16="http://schemas.microsoft.com/office/drawing/2014/main" id="{F0A47976-1059-40CD-AD46-6FF9D53B541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0">
          <xdr14:nvContentPartPr>
            <xdr14:cNvPr id="2707" name="Ink 2706">
              <a:extLst>
                <a:ext uri="{FF2B5EF4-FFF2-40B4-BE49-F238E27FC236}">
                  <a16:creationId xmlns:a16="http://schemas.microsoft.com/office/drawing/2014/main" id="{4D732899-CC81-4D03-A4E3-6B874E9CB8B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1">
          <xdr14:nvContentPartPr>
            <xdr14:cNvPr id="2708" name="Ink 2707">
              <a:extLst>
                <a:ext uri="{FF2B5EF4-FFF2-40B4-BE49-F238E27FC236}">
                  <a16:creationId xmlns:a16="http://schemas.microsoft.com/office/drawing/2014/main" id="{4684B59C-0D1C-49C8-AA7C-84813203148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2">
          <xdr14:nvContentPartPr>
            <xdr14:cNvPr id="2709" name="Ink 2708">
              <a:extLst>
                <a:ext uri="{FF2B5EF4-FFF2-40B4-BE49-F238E27FC236}">
                  <a16:creationId xmlns:a16="http://schemas.microsoft.com/office/drawing/2014/main" id="{91986382-3344-47A8-BE3B-92381BE362A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3">
          <xdr14:nvContentPartPr>
            <xdr14:cNvPr id="2710" name="Ink 2709">
              <a:extLst>
                <a:ext uri="{FF2B5EF4-FFF2-40B4-BE49-F238E27FC236}">
                  <a16:creationId xmlns:a16="http://schemas.microsoft.com/office/drawing/2014/main" id="{814D41ED-5AC1-4180-A30C-E2F5FD1EBC1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8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986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4">
          <xdr14:nvContentPartPr>
            <xdr14:cNvPr id="2711" name="Ink 2710">
              <a:extLst>
                <a:ext uri="{FF2B5EF4-FFF2-40B4-BE49-F238E27FC236}">
                  <a16:creationId xmlns:a16="http://schemas.microsoft.com/office/drawing/2014/main" id="{482CF7A7-EEFC-47D1-861A-DE3C0B18E0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69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5">
          <xdr14:nvContentPartPr>
            <xdr14:cNvPr id="2712" name="Ink 2711">
              <a:extLst>
                <a:ext uri="{FF2B5EF4-FFF2-40B4-BE49-F238E27FC236}">
                  <a16:creationId xmlns:a16="http://schemas.microsoft.com/office/drawing/2014/main" id="{C3211059-4169-4ED3-847E-DA92AF23DA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7">
          <xdr14:nvContentPartPr>
            <xdr14:cNvPr id="2713" name="Ink 2712">
              <a:extLst>
                <a:ext uri="{FF2B5EF4-FFF2-40B4-BE49-F238E27FC236}">
                  <a16:creationId xmlns:a16="http://schemas.microsoft.com/office/drawing/2014/main" id="{85F4B15C-4091-4C71-A727-59C1C52736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997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9">
          <xdr14:nvContentPartPr>
            <xdr14:cNvPr id="2714" name="Ink 2713">
              <a:extLst>
                <a:ext uri="{FF2B5EF4-FFF2-40B4-BE49-F238E27FC236}">
                  <a16:creationId xmlns:a16="http://schemas.microsoft.com/office/drawing/2014/main" id="{9AC319B6-4547-4CF1-B6BA-65A2ED6C8AB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0">
          <xdr14:nvContentPartPr>
            <xdr14:cNvPr id="2715" name="Ink 2714">
              <a:extLst>
                <a:ext uri="{FF2B5EF4-FFF2-40B4-BE49-F238E27FC236}">
                  <a16:creationId xmlns:a16="http://schemas.microsoft.com/office/drawing/2014/main" id="{B781F4AC-0A81-43BD-BC21-AA934205263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1">
          <xdr14:nvContentPartPr>
            <xdr14:cNvPr id="2716" name="Ink 2715">
              <a:extLst>
                <a:ext uri="{FF2B5EF4-FFF2-40B4-BE49-F238E27FC236}">
                  <a16:creationId xmlns:a16="http://schemas.microsoft.com/office/drawing/2014/main" id="{0E8E360D-9730-4780-AB37-691138A7C92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2">
          <xdr14:nvContentPartPr>
            <xdr14:cNvPr id="2717" name="Ink 2716">
              <a:extLst>
                <a:ext uri="{FF2B5EF4-FFF2-40B4-BE49-F238E27FC236}">
                  <a16:creationId xmlns:a16="http://schemas.microsoft.com/office/drawing/2014/main" id="{229D4261-AFFC-49D0-B42D-151FABB361C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3">
          <xdr14:nvContentPartPr>
            <xdr14:cNvPr id="2718" name="Ink 2717">
              <a:extLst>
                <a:ext uri="{FF2B5EF4-FFF2-40B4-BE49-F238E27FC236}">
                  <a16:creationId xmlns:a16="http://schemas.microsoft.com/office/drawing/2014/main" id="{6C3FF721-8051-430E-97C1-114F3D22E4B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4">
          <xdr14:nvContentPartPr>
            <xdr14:cNvPr id="2719" name="Ink 2718">
              <a:extLst>
                <a:ext uri="{FF2B5EF4-FFF2-40B4-BE49-F238E27FC236}">
                  <a16:creationId xmlns:a16="http://schemas.microsoft.com/office/drawing/2014/main" id="{E159B325-D34E-4E01-BBEE-02EFA4420EF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5">
          <xdr14:nvContentPartPr>
            <xdr14:cNvPr id="2720" name="Ink 2719">
              <a:extLst>
                <a:ext uri="{FF2B5EF4-FFF2-40B4-BE49-F238E27FC236}">
                  <a16:creationId xmlns:a16="http://schemas.microsoft.com/office/drawing/2014/main" id="{35490855-D705-43B9-AF68-C3AF94ADFC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3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7">
          <xdr14:nvContentPartPr>
            <xdr14:cNvPr id="2721" name="Ink 2720">
              <a:extLst>
                <a:ext uri="{FF2B5EF4-FFF2-40B4-BE49-F238E27FC236}">
                  <a16:creationId xmlns:a16="http://schemas.microsoft.com/office/drawing/2014/main" id="{D061A0D5-4A55-4048-9AF0-F81087E8D0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8">
          <xdr14:nvContentPartPr>
            <xdr14:cNvPr id="2722" name="Ink 2721">
              <a:extLst>
                <a:ext uri="{FF2B5EF4-FFF2-40B4-BE49-F238E27FC236}">
                  <a16:creationId xmlns:a16="http://schemas.microsoft.com/office/drawing/2014/main" id="{759EA646-B228-4F3B-BF9D-55285F89F92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9">
          <xdr14:nvContentPartPr>
            <xdr14:cNvPr id="2723" name="Ink 2722">
              <a:extLst>
                <a:ext uri="{FF2B5EF4-FFF2-40B4-BE49-F238E27FC236}">
                  <a16:creationId xmlns:a16="http://schemas.microsoft.com/office/drawing/2014/main" id="{BD0BDAEF-88E2-4F5E-B084-EB7A38F90F5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0">
          <xdr14:nvContentPartPr>
            <xdr14:cNvPr id="2724" name="Ink 2723">
              <a:extLst>
                <a:ext uri="{FF2B5EF4-FFF2-40B4-BE49-F238E27FC236}">
                  <a16:creationId xmlns:a16="http://schemas.microsoft.com/office/drawing/2014/main" id="{C68B0710-FFBF-40CF-A48E-221FF0A060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1">
          <xdr14:nvContentPartPr>
            <xdr14:cNvPr id="2725" name="Ink 2724">
              <a:extLst>
                <a:ext uri="{FF2B5EF4-FFF2-40B4-BE49-F238E27FC236}">
                  <a16:creationId xmlns:a16="http://schemas.microsoft.com/office/drawing/2014/main" id="{C78F814F-11B1-40D2-8DEB-CE640353DCD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2">
          <xdr14:nvContentPartPr>
            <xdr14:cNvPr id="2726" name="Ink 2725">
              <a:extLst>
                <a:ext uri="{FF2B5EF4-FFF2-40B4-BE49-F238E27FC236}">
                  <a16:creationId xmlns:a16="http://schemas.microsoft.com/office/drawing/2014/main" id="{4B2B2F9C-ED74-407C-B830-EDF05D9E505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3">
          <xdr14:nvContentPartPr>
            <xdr14:cNvPr id="2727" name="Ink 2726">
              <a:extLst>
                <a:ext uri="{FF2B5EF4-FFF2-40B4-BE49-F238E27FC236}">
                  <a16:creationId xmlns:a16="http://schemas.microsoft.com/office/drawing/2014/main" id="{4E1214DC-46D8-4585-A4E3-69985AF0F1E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4">
          <xdr14:nvContentPartPr>
            <xdr14:cNvPr id="2728" name="Ink 2727">
              <a:extLst>
                <a:ext uri="{FF2B5EF4-FFF2-40B4-BE49-F238E27FC236}">
                  <a16:creationId xmlns:a16="http://schemas.microsoft.com/office/drawing/2014/main" id="{8ACDBDDB-CFD0-4272-932C-8C6212118D5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2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998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5">
          <xdr14:nvContentPartPr>
            <xdr14:cNvPr id="2729" name="Ink 2728">
              <a:extLst>
                <a:ext uri="{FF2B5EF4-FFF2-40B4-BE49-F238E27FC236}">
                  <a16:creationId xmlns:a16="http://schemas.microsoft.com/office/drawing/2014/main" id="{6CDD5EB4-D84E-4B7D-944F-82368CCBC12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3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6">
          <xdr14:nvContentPartPr>
            <xdr14:cNvPr id="2730" name="Ink 2729">
              <a:extLst>
                <a:ext uri="{FF2B5EF4-FFF2-40B4-BE49-F238E27FC236}">
                  <a16:creationId xmlns:a16="http://schemas.microsoft.com/office/drawing/2014/main" id="{06C3E6BD-7188-445A-89D4-3B0D26836E2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8">
          <xdr14:nvContentPartPr>
            <xdr14:cNvPr id="2731" name="Ink 2730">
              <a:extLst>
                <a:ext uri="{FF2B5EF4-FFF2-40B4-BE49-F238E27FC236}">
                  <a16:creationId xmlns:a16="http://schemas.microsoft.com/office/drawing/2014/main" id="{A98B1B48-8DB4-4917-9BEE-33635DC8A23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1021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0">
          <xdr14:nvContentPartPr>
            <xdr14:cNvPr id="2732" name="Ink 2731">
              <a:extLst>
                <a:ext uri="{FF2B5EF4-FFF2-40B4-BE49-F238E27FC236}">
                  <a16:creationId xmlns:a16="http://schemas.microsoft.com/office/drawing/2014/main" id="{DCB3D911-1F45-4D51-B0C4-E31F143D60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1">
          <xdr14:nvContentPartPr>
            <xdr14:cNvPr id="2733" name="Ink 2732">
              <a:extLst>
                <a:ext uri="{FF2B5EF4-FFF2-40B4-BE49-F238E27FC236}">
                  <a16:creationId xmlns:a16="http://schemas.microsoft.com/office/drawing/2014/main" id="{2C8753CA-15F4-4345-8D37-3B1867C2D15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2">
          <xdr14:nvContentPartPr>
            <xdr14:cNvPr id="2734" name="Ink 2733">
              <a:extLst>
                <a:ext uri="{FF2B5EF4-FFF2-40B4-BE49-F238E27FC236}">
                  <a16:creationId xmlns:a16="http://schemas.microsoft.com/office/drawing/2014/main" id="{74CCABB2-FBBF-4404-8FED-8DF1561C3FC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3">
          <xdr14:nvContentPartPr>
            <xdr14:cNvPr id="2735" name="Ink 2734">
              <a:extLst>
                <a:ext uri="{FF2B5EF4-FFF2-40B4-BE49-F238E27FC236}">
                  <a16:creationId xmlns:a16="http://schemas.microsoft.com/office/drawing/2014/main" id="{A13C4D49-0B3D-4975-A011-F9B4B7226AD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4">
          <xdr14:nvContentPartPr>
            <xdr14:cNvPr id="2736" name="Ink 2735">
              <a:extLst>
                <a:ext uri="{FF2B5EF4-FFF2-40B4-BE49-F238E27FC236}">
                  <a16:creationId xmlns:a16="http://schemas.microsoft.com/office/drawing/2014/main" id="{C6619D5B-310B-4714-8B30-303B5DC16AF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5">
          <xdr14:nvContentPartPr>
            <xdr14:cNvPr id="2737" name="Ink 2736">
              <a:extLst>
                <a:ext uri="{FF2B5EF4-FFF2-40B4-BE49-F238E27FC236}">
                  <a16:creationId xmlns:a16="http://schemas.microsoft.com/office/drawing/2014/main" id="{BC45B86F-4E36-4D74-A72F-B8645D5720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6">
          <xdr14:nvContentPartPr>
            <xdr14:cNvPr id="2738" name="Ink 2737">
              <a:extLst>
                <a:ext uri="{FF2B5EF4-FFF2-40B4-BE49-F238E27FC236}">
                  <a16:creationId xmlns:a16="http://schemas.microsoft.com/office/drawing/2014/main" id="{EB193E2F-6AA6-48C3-9E23-5ADF1D4BB61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8">
          <xdr14:nvContentPartPr>
            <xdr14:cNvPr id="2739" name="Ink 2738">
              <a:extLst>
                <a:ext uri="{FF2B5EF4-FFF2-40B4-BE49-F238E27FC236}">
                  <a16:creationId xmlns:a16="http://schemas.microsoft.com/office/drawing/2014/main" id="{7D336428-50E4-42BE-BE7E-E054B7B9DB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9">
          <xdr14:nvContentPartPr>
            <xdr14:cNvPr id="2740" name="Ink 2739">
              <a:extLst>
                <a:ext uri="{FF2B5EF4-FFF2-40B4-BE49-F238E27FC236}">
                  <a16:creationId xmlns:a16="http://schemas.microsoft.com/office/drawing/2014/main" id="{B3D0CF16-6242-46D2-87CF-25E3E0DD760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0">
          <xdr14:nvContentPartPr>
            <xdr14:cNvPr id="2741" name="Ink 2740">
              <a:extLst>
                <a:ext uri="{FF2B5EF4-FFF2-40B4-BE49-F238E27FC236}">
                  <a16:creationId xmlns:a16="http://schemas.microsoft.com/office/drawing/2014/main" id="{982E9823-9091-4166-A0BA-C130F3E4245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1">
          <xdr14:nvContentPartPr>
            <xdr14:cNvPr id="2742" name="Ink 2741">
              <a:extLst>
                <a:ext uri="{FF2B5EF4-FFF2-40B4-BE49-F238E27FC236}">
                  <a16:creationId xmlns:a16="http://schemas.microsoft.com/office/drawing/2014/main" id="{D340C5A8-D5F4-42DE-9F4A-E405F1AA502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2">
          <xdr14:nvContentPartPr>
            <xdr14:cNvPr id="2743" name="Ink 2742">
              <a:extLst>
                <a:ext uri="{FF2B5EF4-FFF2-40B4-BE49-F238E27FC236}">
                  <a16:creationId xmlns:a16="http://schemas.microsoft.com/office/drawing/2014/main" id="{A348FBDB-F70B-4536-A15A-B7856EAC3F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3">
          <xdr14:nvContentPartPr>
            <xdr14:cNvPr id="2744" name="Ink 2743">
              <a:extLst>
                <a:ext uri="{FF2B5EF4-FFF2-40B4-BE49-F238E27FC236}">
                  <a16:creationId xmlns:a16="http://schemas.microsoft.com/office/drawing/2014/main" id="{FADFC941-32D0-4CAA-BF80-C4C9C0D96B6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4">
          <xdr14:nvContentPartPr>
            <xdr14:cNvPr id="2745" name="Ink 2744">
              <a:extLst>
                <a:ext uri="{FF2B5EF4-FFF2-40B4-BE49-F238E27FC236}">
                  <a16:creationId xmlns:a16="http://schemas.microsoft.com/office/drawing/2014/main" id="{863B686B-8A3E-4798-80FE-9A2BDCDE19A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5">
          <xdr14:nvContentPartPr>
            <xdr14:cNvPr id="2746" name="Ink 2745">
              <a:extLst>
                <a:ext uri="{FF2B5EF4-FFF2-40B4-BE49-F238E27FC236}">
                  <a16:creationId xmlns:a16="http://schemas.microsoft.com/office/drawing/2014/main" id="{7953C0FE-4B5C-4D7E-AB8B-75651B78979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1022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6">
          <xdr14:nvContentPartPr>
            <xdr14:cNvPr id="2747" name="Ink 2746">
              <a:extLst>
                <a:ext uri="{FF2B5EF4-FFF2-40B4-BE49-F238E27FC236}">
                  <a16:creationId xmlns:a16="http://schemas.microsoft.com/office/drawing/2014/main" id="{EFAB3FA9-3E47-4C8C-8A83-F5AB8FC867D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7">
          <xdr14:nvContentPartPr>
            <xdr14:cNvPr id="2748" name="Ink 2747">
              <a:extLst>
                <a:ext uri="{FF2B5EF4-FFF2-40B4-BE49-F238E27FC236}">
                  <a16:creationId xmlns:a16="http://schemas.microsoft.com/office/drawing/2014/main" id="{D51EDA0D-AA1A-41D4-A9C2-5162FD56A28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8">
          <xdr14:nvContentPartPr>
            <xdr14:cNvPr id="2749" name="Ink 2748">
              <a:extLst>
                <a:ext uri="{FF2B5EF4-FFF2-40B4-BE49-F238E27FC236}">
                  <a16:creationId xmlns:a16="http://schemas.microsoft.com/office/drawing/2014/main" id="{6B83EE90-8242-4172-A54E-BCD15FDBBB8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9">
          <xdr14:nvContentPartPr>
            <xdr14:cNvPr id="2750" name="Ink 2749">
              <a:extLst>
                <a:ext uri="{FF2B5EF4-FFF2-40B4-BE49-F238E27FC236}">
                  <a16:creationId xmlns:a16="http://schemas.microsoft.com/office/drawing/2014/main" id="{03A13A39-E647-44E2-BBEC-7E26F384B92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0">
          <xdr14:nvContentPartPr>
            <xdr14:cNvPr id="2751" name="Ink 2750">
              <a:extLst>
                <a:ext uri="{FF2B5EF4-FFF2-40B4-BE49-F238E27FC236}">
                  <a16:creationId xmlns:a16="http://schemas.microsoft.com/office/drawing/2014/main" id="{77862D62-54BE-4C3D-B6F8-363FBDA0425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1">
          <xdr14:nvContentPartPr>
            <xdr14:cNvPr id="2752" name="Ink 2751">
              <a:extLst>
                <a:ext uri="{FF2B5EF4-FFF2-40B4-BE49-F238E27FC236}">
                  <a16:creationId xmlns:a16="http://schemas.microsoft.com/office/drawing/2014/main" id="{A359DC94-5F46-43EC-B59D-F55A255DB2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2">
          <xdr14:nvContentPartPr>
            <xdr14:cNvPr id="2753" name="Ink 2752">
              <a:extLst>
                <a:ext uri="{FF2B5EF4-FFF2-40B4-BE49-F238E27FC236}">
                  <a16:creationId xmlns:a16="http://schemas.microsoft.com/office/drawing/2014/main" id="{BCB0150D-2062-4EDD-98FE-E39E7E11C477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3">
          <xdr14:nvContentPartPr>
            <xdr14:cNvPr id="2754" name="Ink 2753">
              <a:extLst>
                <a:ext uri="{FF2B5EF4-FFF2-40B4-BE49-F238E27FC236}">
                  <a16:creationId xmlns:a16="http://schemas.microsoft.com/office/drawing/2014/main" id="{79245F09-BCAD-4F44-856D-8B984BFD9F8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4">
          <xdr14:nvContentPartPr>
            <xdr14:cNvPr id="2755" name="Ink 2754">
              <a:extLst>
                <a:ext uri="{FF2B5EF4-FFF2-40B4-BE49-F238E27FC236}">
                  <a16:creationId xmlns:a16="http://schemas.microsoft.com/office/drawing/2014/main" id="{A3BD1492-727A-4CC3-8B0B-AAB1790652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5">
          <xdr14:nvContentPartPr>
            <xdr14:cNvPr id="2756" name="Ink 2755">
              <a:extLst>
                <a:ext uri="{FF2B5EF4-FFF2-40B4-BE49-F238E27FC236}">
                  <a16:creationId xmlns:a16="http://schemas.microsoft.com/office/drawing/2014/main" id="{8EC213F9-8A3F-4D17-934B-E0F3F5DC30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6">
          <xdr14:nvContentPartPr>
            <xdr14:cNvPr id="2757" name="Ink 2756">
              <a:extLst>
                <a:ext uri="{FF2B5EF4-FFF2-40B4-BE49-F238E27FC236}">
                  <a16:creationId xmlns:a16="http://schemas.microsoft.com/office/drawing/2014/main" id="{2A786F52-A682-4A81-A764-91BEB706F2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7">
          <xdr14:nvContentPartPr>
            <xdr14:cNvPr id="2758" name="Ink 2757">
              <a:extLst>
                <a:ext uri="{FF2B5EF4-FFF2-40B4-BE49-F238E27FC236}">
                  <a16:creationId xmlns:a16="http://schemas.microsoft.com/office/drawing/2014/main" id="{C3D7C191-3A6A-4472-8409-2A21DF892796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8">
          <xdr14:nvContentPartPr>
            <xdr14:cNvPr id="2759" name="Ink 2758">
              <a:extLst>
                <a:ext uri="{FF2B5EF4-FFF2-40B4-BE49-F238E27FC236}">
                  <a16:creationId xmlns:a16="http://schemas.microsoft.com/office/drawing/2014/main" id="{C2F74AE3-0ED3-4E9F-89A1-325D96E5DF5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9">
          <xdr14:nvContentPartPr>
            <xdr14:cNvPr id="2760" name="Ink 2759">
              <a:extLst>
                <a:ext uri="{FF2B5EF4-FFF2-40B4-BE49-F238E27FC236}">
                  <a16:creationId xmlns:a16="http://schemas.microsoft.com/office/drawing/2014/main" id="{FEE21507-AB29-4404-AA24-0D1C6C42B8B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0">
          <xdr14:nvContentPartPr>
            <xdr14:cNvPr id="2761" name="Ink 2760">
              <a:extLst>
                <a:ext uri="{FF2B5EF4-FFF2-40B4-BE49-F238E27FC236}">
                  <a16:creationId xmlns:a16="http://schemas.microsoft.com/office/drawing/2014/main" id="{6FBD3E49-67DB-47AB-A931-E10F05D193E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1">
          <xdr14:nvContentPartPr>
            <xdr14:cNvPr id="2762" name="Ink 2761">
              <a:extLst>
                <a:ext uri="{FF2B5EF4-FFF2-40B4-BE49-F238E27FC236}">
                  <a16:creationId xmlns:a16="http://schemas.microsoft.com/office/drawing/2014/main" id="{5E3CC6FA-48FE-49C2-9102-C9AC074599F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2">
          <xdr14:nvContentPartPr>
            <xdr14:cNvPr id="2763" name="Ink 2762">
              <a:extLst>
                <a:ext uri="{FF2B5EF4-FFF2-40B4-BE49-F238E27FC236}">
                  <a16:creationId xmlns:a16="http://schemas.microsoft.com/office/drawing/2014/main" id="{121FCB9A-A853-4D6D-9FC0-3F5B8937A61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3">
          <xdr14:nvContentPartPr>
            <xdr14:cNvPr id="2764" name="Ink 2763">
              <a:extLst>
                <a:ext uri="{FF2B5EF4-FFF2-40B4-BE49-F238E27FC236}">
                  <a16:creationId xmlns:a16="http://schemas.microsoft.com/office/drawing/2014/main" id="{C1308CB5-6045-45B4-BB45-A6E732B399A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49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1038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4">
          <xdr14:nvContentPartPr>
            <xdr14:cNvPr id="2765" name="Ink 2764">
              <a:extLst>
                <a:ext uri="{FF2B5EF4-FFF2-40B4-BE49-F238E27FC236}">
                  <a16:creationId xmlns:a16="http://schemas.microsoft.com/office/drawing/2014/main" id="{CAD2407B-E3E6-4921-A100-F24F1E74EE5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57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5">
          <xdr14:nvContentPartPr>
            <xdr14:cNvPr id="2766" name="Ink 2765">
              <a:extLst>
                <a:ext uri="{FF2B5EF4-FFF2-40B4-BE49-F238E27FC236}">
                  <a16:creationId xmlns:a16="http://schemas.microsoft.com/office/drawing/2014/main" id="{FB256706-5075-4794-8CEC-20DC87B0134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7">
          <xdr14:nvContentPartPr>
            <xdr14:cNvPr id="2767" name="Ink 2766">
              <a:extLst>
                <a:ext uri="{FF2B5EF4-FFF2-40B4-BE49-F238E27FC236}">
                  <a16:creationId xmlns:a16="http://schemas.microsoft.com/office/drawing/2014/main" id="{59CAD23D-2F31-40BD-B3B5-BE8FD51D538F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56</xdr:col>
      <xdr:colOff>1020960</xdr:colOff>
      <xdr:row>1054</xdr:row>
      <xdr:rowOff>360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9">
          <xdr14:nvContentPartPr>
            <xdr14:cNvPr id="2768" name="Ink 2767">
              <a:extLst>
                <a:ext uri="{FF2B5EF4-FFF2-40B4-BE49-F238E27FC236}">
                  <a16:creationId xmlns:a16="http://schemas.microsoft.com/office/drawing/2014/main" id="{E1852C3A-ADDA-40E9-B2E5-DB8E4910C4E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0">
          <xdr14:nvContentPartPr>
            <xdr14:cNvPr id="2769" name="Ink 2768">
              <a:extLst>
                <a:ext uri="{FF2B5EF4-FFF2-40B4-BE49-F238E27FC236}">
                  <a16:creationId xmlns:a16="http://schemas.microsoft.com/office/drawing/2014/main" id="{834497A1-4EF0-4FAE-B16F-4919028A1D5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1">
          <xdr14:nvContentPartPr>
            <xdr14:cNvPr id="2770" name="Ink 2769">
              <a:extLst>
                <a:ext uri="{FF2B5EF4-FFF2-40B4-BE49-F238E27FC236}">
                  <a16:creationId xmlns:a16="http://schemas.microsoft.com/office/drawing/2014/main" id="{862CEA72-FCC2-4887-B014-AEB33B883CF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2">
          <xdr14:nvContentPartPr>
            <xdr14:cNvPr id="2771" name="Ink 2770">
              <a:extLst>
                <a:ext uri="{FF2B5EF4-FFF2-40B4-BE49-F238E27FC236}">
                  <a16:creationId xmlns:a16="http://schemas.microsoft.com/office/drawing/2014/main" id="{3BCCBB5B-857A-4574-A532-1077066C6C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3">
          <xdr14:nvContentPartPr>
            <xdr14:cNvPr id="2772" name="Ink 2771">
              <a:extLst>
                <a:ext uri="{FF2B5EF4-FFF2-40B4-BE49-F238E27FC236}">
                  <a16:creationId xmlns:a16="http://schemas.microsoft.com/office/drawing/2014/main" id="{92DD7E79-90D5-472D-9ACE-842AC5BE921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4">
          <xdr14:nvContentPartPr>
            <xdr14:cNvPr id="2773" name="Ink 2772">
              <a:extLst>
                <a:ext uri="{FF2B5EF4-FFF2-40B4-BE49-F238E27FC236}">
                  <a16:creationId xmlns:a16="http://schemas.microsoft.com/office/drawing/2014/main" id="{CA3E21D0-C02F-42E4-9773-64EC84CD275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53</xdr:col>
      <xdr:colOff>1020960</xdr:colOff>
      <xdr:row>1</xdr:row>
      <xdr:rowOff>0</xdr:rowOff>
    </xdr:from>
    <xdr:to>
      <xdr:col>54</xdr:col>
      <xdr:colOff>7775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5">
          <xdr14:nvContentPartPr>
            <xdr14:cNvPr id="2774" name="Ink 2773">
              <a:extLst>
                <a:ext uri="{FF2B5EF4-FFF2-40B4-BE49-F238E27FC236}">
                  <a16:creationId xmlns:a16="http://schemas.microsoft.com/office/drawing/2014/main" id="{7405F7CF-1046-495C-80F9-6C510A1EA40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7">
          <xdr14:nvContentPartPr>
            <xdr14:cNvPr id="2775" name="Ink 2774">
              <a:extLst>
                <a:ext uri="{FF2B5EF4-FFF2-40B4-BE49-F238E27FC236}">
                  <a16:creationId xmlns:a16="http://schemas.microsoft.com/office/drawing/2014/main" id="{D086D0E7-B7D7-44AF-80AF-95A3926F816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8">
          <xdr14:nvContentPartPr>
            <xdr14:cNvPr id="2776" name="Ink 2775">
              <a:extLst>
                <a:ext uri="{FF2B5EF4-FFF2-40B4-BE49-F238E27FC236}">
                  <a16:creationId xmlns:a16="http://schemas.microsoft.com/office/drawing/2014/main" id="{A9BE0131-863C-47B2-8F89-A3A2A14B659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9">
          <xdr14:nvContentPartPr>
            <xdr14:cNvPr id="2777" name="Ink 2776">
              <a:extLst>
                <a:ext uri="{FF2B5EF4-FFF2-40B4-BE49-F238E27FC236}">
                  <a16:creationId xmlns:a16="http://schemas.microsoft.com/office/drawing/2014/main" id="{53C6825B-F8BB-4C25-9C67-026B395B7FA9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0">
          <xdr14:nvContentPartPr>
            <xdr14:cNvPr id="2778" name="Ink 2777">
              <a:extLst>
                <a:ext uri="{FF2B5EF4-FFF2-40B4-BE49-F238E27FC236}">
                  <a16:creationId xmlns:a16="http://schemas.microsoft.com/office/drawing/2014/main" id="{20A28406-6255-4181-A40F-02C0BF21952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1">
          <xdr14:nvContentPartPr>
            <xdr14:cNvPr id="2779" name="Ink 2778">
              <a:extLst>
                <a:ext uri="{FF2B5EF4-FFF2-40B4-BE49-F238E27FC236}">
                  <a16:creationId xmlns:a16="http://schemas.microsoft.com/office/drawing/2014/main" id="{9D0BA3B1-485D-4457-B2C3-BCB4CBB175D4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2">
          <xdr14:nvContentPartPr>
            <xdr14:cNvPr id="2780" name="Ink 2779">
              <a:extLst>
                <a:ext uri="{FF2B5EF4-FFF2-40B4-BE49-F238E27FC236}">
                  <a16:creationId xmlns:a16="http://schemas.microsoft.com/office/drawing/2014/main" id="{A474A753-C01D-41FB-AC4E-3C937816125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3">
          <xdr14:nvContentPartPr>
            <xdr14:cNvPr id="2781" name="Ink 2780">
              <a:extLst>
                <a:ext uri="{FF2B5EF4-FFF2-40B4-BE49-F238E27FC236}">
                  <a16:creationId xmlns:a16="http://schemas.microsoft.com/office/drawing/2014/main" id="{66702F34-0B2B-4125-A093-2FCBE5566973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4">
          <xdr14:nvContentPartPr>
            <xdr14:cNvPr id="2782" name="Ink 2781">
              <a:extLst>
                <a:ext uri="{FF2B5EF4-FFF2-40B4-BE49-F238E27FC236}">
                  <a16:creationId xmlns:a16="http://schemas.microsoft.com/office/drawing/2014/main" id="{82BFC738-77B7-44F0-B1AF-3B457797E4F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1055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5">
          <xdr14:nvContentPartPr>
            <xdr14:cNvPr id="2783" name="Ink 2782">
              <a:extLst>
                <a:ext uri="{FF2B5EF4-FFF2-40B4-BE49-F238E27FC236}">
                  <a16:creationId xmlns:a16="http://schemas.microsoft.com/office/drawing/2014/main" id="{698F6A28-69C2-4D6E-AAE6-234CB7376CFA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6">
          <xdr14:nvContentPartPr>
            <xdr14:cNvPr id="2784" name="Ink 2783">
              <a:extLst>
                <a:ext uri="{FF2B5EF4-FFF2-40B4-BE49-F238E27FC236}">
                  <a16:creationId xmlns:a16="http://schemas.microsoft.com/office/drawing/2014/main" id="{28869CE3-5D73-4C7D-9CA7-EF03AF9338C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7">
          <xdr14:nvContentPartPr>
            <xdr14:cNvPr id="2785" name="Ink 2784">
              <a:extLst>
                <a:ext uri="{FF2B5EF4-FFF2-40B4-BE49-F238E27FC236}">
                  <a16:creationId xmlns:a16="http://schemas.microsoft.com/office/drawing/2014/main" id="{8AB25F4D-A107-472A-8541-E7E6ECABFEF1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8">
          <xdr14:nvContentPartPr>
            <xdr14:cNvPr id="2786" name="Ink 2785">
              <a:extLst>
                <a:ext uri="{FF2B5EF4-FFF2-40B4-BE49-F238E27FC236}">
                  <a16:creationId xmlns:a16="http://schemas.microsoft.com/office/drawing/2014/main" id="{EF7283C4-6D90-4994-8125-0D0AB3B6B46B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9">
          <xdr14:nvContentPartPr>
            <xdr14:cNvPr id="2787" name="Ink 2786">
              <a:extLst>
                <a:ext uri="{FF2B5EF4-FFF2-40B4-BE49-F238E27FC236}">
                  <a16:creationId xmlns:a16="http://schemas.microsoft.com/office/drawing/2014/main" id="{3BC85821-D2CF-477F-B408-C6FABE46BC42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0">
          <xdr14:nvContentPartPr>
            <xdr14:cNvPr id="2788" name="Ink 2787">
              <a:extLst>
                <a:ext uri="{FF2B5EF4-FFF2-40B4-BE49-F238E27FC236}">
                  <a16:creationId xmlns:a16="http://schemas.microsoft.com/office/drawing/2014/main" id="{83CA3D68-C3AC-480E-8F57-D9ADB935420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1">
          <xdr14:nvContentPartPr>
            <xdr14:cNvPr id="2789" name="Ink 2788">
              <a:extLst>
                <a:ext uri="{FF2B5EF4-FFF2-40B4-BE49-F238E27FC236}">
                  <a16:creationId xmlns:a16="http://schemas.microsoft.com/office/drawing/2014/main" id="{F140F16C-6F34-4405-BE63-53488E77E71D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2">
          <xdr14:nvContentPartPr>
            <xdr14:cNvPr id="2790" name="Ink 2789">
              <a:extLst>
                <a:ext uri="{FF2B5EF4-FFF2-40B4-BE49-F238E27FC236}">
                  <a16:creationId xmlns:a16="http://schemas.microsoft.com/office/drawing/2014/main" id="{9B5C60CB-6462-43E6-93E7-A6CA44DE893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3">
          <xdr14:nvContentPartPr>
            <xdr14:cNvPr id="2791" name="Ink 2790">
              <a:extLst>
                <a:ext uri="{FF2B5EF4-FFF2-40B4-BE49-F238E27FC236}">
                  <a16:creationId xmlns:a16="http://schemas.microsoft.com/office/drawing/2014/main" id="{16F62EF7-1F79-4D14-8BF0-0C160621FD7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4">
          <xdr14:nvContentPartPr>
            <xdr14:cNvPr id="2792" name="Ink 2791">
              <a:extLst>
                <a:ext uri="{FF2B5EF4-FFF2-40B4-BE49-F238E27FC236}">
                  <a16:creationId xmlns:a16="http://schemas.microsoft.com/office/drawing/2014/main" id="{BFBFD516-8BE1-4556-8094-571F7CAE9C8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5">
          <xdr14:nvContentPartPr>
            <xdr14:cNvPr id="2793" name="Ink 2792">
              <a:extLst>
                <a:ext uri="{FF2B5EF4-FFF2-40B4-BE49-F238E27FC236}">
                  <a16:creationId xmlns:a16="http://schemas.microsoft.com/office/drawing/2014/main" id="{AB17AA6C-F0F3-4097-A2D9-CFAAE69DB24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6">
          <xdr14:nvContentPartPr>
            <xdr14:cNvPr id="2794" name="Ink 2793">
              <a:extLst>
                <a:ext uri="{FF2B5EF4-FFF2-40B4-BE49-F238E27FC236}">
                  <a16:creationId xmlns:a16="http://schemas.microsoft.com/office/drawing/2014/main" id="{FE792DC2-949D-4989-B53B-A9DC8C9947A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7">
          <xdr14:nvContentPartPr>
            <xdr14:cNvPr id="2795" name="Ink 2794">
              <a:extLst>
                <a:ext uri="{FF2B5EF4-FFF2-40B4-BE49-F238E27FC236}">
                  <a16:creationId xmlns:a16="http://schemas.microsoft.com/office/drawing/2014/main" id="{FBFE3F7C-9B3A-4390-AF41-682320AFEAE5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8">
          <xdr14:nvContentPartPr>
            <xdr14:cNvPr id="2796" name="Ink 2795">
              <a:extLst>
                <a:ext uri="{FF2B5EF4-FFF2-40B4-BE49-F238E27FC236}">
                  <a16:creationId xmlns:a16="http://schemas.microsoft.com/office/drawing/2014/main" id="{7D0981BD-DE0C-47F2-A84D-0238326DA62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9">
          <xdr14:nvContentPartPr>
            <xdr14:cNvPr id="2797" name="Ink 2796">
              <a:extLst>
                <a:ext uri="{FF2B5EF4-FFF2-40B4-BE49-F238E27FC236}">
                  <a16:creationId xmlns:a16="http://schemas.microsoft.com/office/drawing/2014/main" id="{060CA0A1-B65E-44AB-B179-7B40F4039668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0">
          <xdr14:nvContentPartPr>
            <xdr14:cNvPr id="2798" name="Ink 2797">
              <a:extLst>
                <a:ext uri="{FF2B5EF4-FFF2-40B4-BE49-F238E27FC236}">
                  <a16:creationId xmlns:a16="http://schemas.microsoft.com/office/drawing/2014/main" id="{5DC772CB-8D65-43D8-9708-A12D98752C3E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1">
          <xdr14:nvContentPartPr>
            <xdr14:cNvPr id="2799" name="Ink 2798">
              <a:extLst>
                <a:ext uri="{FF2B5EF4-FFF2-40B4-BE49-F238E27FC236}">
                  <a16:creationId xmlns:a16="http://schemas.microsoft.com/office/drawing/2014/main" id="{5588FCBF-C688-4F47-930F-B4C8780D8D50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56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2">
          <xdr14:nvContentPartPr>
            <xdr14:cNvPr id="2800" name="Ink 2799">
              <a:extLst>
                <a:ext uri="{FF2B5EF4-FFF2-40B4-BE49-F238E27FC236}">
                  <a16:creationId xmlns:a16="http://schemas.microsoft.com/office/drawing/2014/main" id="{F44BDD16-28FD-46DC-A830-05AE4110FEC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88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53</xdr:col>
      <xdr:colOff>1020960</xdr:colOff>
      <xdr:row>1067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3">
          <xdr14:nvContentPartPr>
            <xdr14:cNvPr id="2801" name="Ink 2800">
              <a:extLst>
                <a:ext uri="{FF2B5EF4-FFF2-40B4-BE49-F238E27FC236}">
                  <a16:creationId xmlns:a16="http://schemas.microsoft.com/office/drawing/2014/main" id="{22746D56-E3FD-4A28-9ADA-C5BC5DB190AC}"/>
                </a:ext>
              </a:extLst>
            </xdr14:cNvPr>
            <xdr14:cNvContentPartPr/>
          </xdr14:nvContentPartPr>
          <xdr14:nvPr macro=""/>
          <xdr14:xfrm>
            <a:off x="2575440" y="5636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BD7D085-4A58-4693-9E3E-27094B786055}"/>
                </a:ext>
              </a:extLst>
            </xdr:cNvPr>
            <xdr:cNvPicPr/>
          </xdr:nvPicPr>
          <xdr:blipFill>
            <a:blip xmlns:r="http://schemas.openxmlformats.org/officeDocument/2006/relationships" r:embed="rId2796"/>
            <a:stretch>
              <a:fillRect/>
            </a:stretch>
          </xdr:blipFill>
          <xdr:spPr>
            <a:xfrm>
              <a:off x="2566440" y="555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4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0:16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3:37.6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3T10:36:50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6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7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8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8.9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0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1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2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3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4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6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7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7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7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7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2:19.7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5:10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6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7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8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6:58.9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38:59.0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5.9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0:26.0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6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1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2:11.7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3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4:00.4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0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5:33.1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7:09.8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49:13.1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7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0:39.8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2:15.7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5:53:50.1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4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08:32.5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8.9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0:09.0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1:57.3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3:48.0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5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5:27.6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8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7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7:35.8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19:23.8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7:30.6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3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29:47.94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4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4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5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6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7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8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8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1:25.7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39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0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1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1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2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6:33:08.42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34816-C3EA-FB4D-B875-8693F0F0D00C}" name="Table1" displayName="Table1" ref="A1:P5313" totalsRowShown="0" headerRowDxfId="6">
  <autoFilter ref="A1:P5313" xr:uid="{4C834816-C3EA-FB4D-B875-8693F0F0D00C}"/>
  <tableColumns count="16">
    <tableColumn id="1" xr3:uid="{7D4F565E-FBC6-D642-8878-4C69F88A9657}" name="Bar Code + Branch"/>
    <tableColumn id="2" xr3:uid="{35F554AC-EA39-8748-9384-AA2F2BC94EC1}" name="Bar Code" dataDxfId="5"/>
    <tableColumn id="3" xr3:uid="{AE88C3E0-EF00-FF49-A8AD-9EE304805935}" name="Size"/>
    <tableColumn id="4" xr3:uid="{56E677C4-C871-9949-8ED6-50F106685059}" name="Color"/>
    <tableColumn id="5" xr3:uid="{A0474EB1-9701-674D-B2B7-D6C42C8E2AAE}" name="Size CM"/>
    <tableColumn id="6" xr3:uid="{2973A69C-6729-5D49-BEE8-EFB2F86706D3}" name="Quantity"/>
    <tableColumn id="7" xr3:uid="{5D4A45AF-7C26-CE43-930D-5394867E04AC}" name="Price"/>
    <tableColumn id="8" xr3:uid="{6727B48A-1FF0-3141-9A13-5C8B3B3DC600}" name="MRP"/>
    <tableColumn id="9" xr3:uid="{D8CEE736-D041-9F44-9FC9-1608FA75F5E6}" name="Unit"/>
    <tableColumn id="10" xr3:uid="{E8223774-E943-3D47-A128-6584F82D0839}" name="Invoice Date"/>
    <tableColumn id="11" xr3:uid="{719FDCF1-C410-8745-84AE-5B76402A3CC1}" name="Branch"/>
    <tableColumn id="12" xr3:uid="{50A215D8-50FD-AF4C-A0B0-6EEE15DA658A}" name="Invoice Number"/>
    <tableColumn id="13" xr3:uid="{35A523E7-0D9A-3845-BE7D-12AFC4610775}" name="Month" dataDxfId="4">
      <calculatedColumnFormula>TEXT(Table1[[#This Row],[Invoice Date]],"MMM-YYYY")</calculatedColumnFormula>
    </tableColumn>
    <tableColumn id="14" xr3:uid="{86488E9C-2FC7-E649-998D-EB140196EBEB}" name="Key" dataDxfId="3">
      <calculatedColumnFormula>Table1[[#This Row],[Bar Code]] &amp; "-" &amp; Table1[[#This Row],[Branch]]</calculatedColumnFormula>
    </tableColumn>
    <tableColumn id="15" xr3:uid="{94F30383-8034-3F4F-85CB-D8881C605DAD}" name="Weighted_Date" dataDxfId="2">
      <calculatedColumnFormula>Table1[[#This Row],[Quantity]] *#REF!</calculatedColumnFormula>
    </tableColumn>
    <tableColumn id="18" xr3:uid="{213E9DF0-634E-A449-898F-31DE831FFED7}" name="Month_Date" dataDxfId="1">
      <calculatedColumnFormula>DATE(YEAR(Table1[[#This Row],[Invoice Date]]),MONTH(Table1[[#This Row],[Invoice Date]]),1)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13"/>
  <sheetViews>
    <sheetView tabSelected="1" topLeftCell="A5291" workbookViewId="0">
      <selection activeCell="A5313" sqref="A5313"/>
    </sheetView>
  </sheetViews>
  <sheetFormatPr baseColWidth="10" defaultColWidth="8.83203125" defaultRowHeight="15" x14ac:dyDescent="0.2"/>
  <cols>
    <col min="1" max="1" width="23.1640625" customWidth="1"/>
    <col min="2" max="2" width="10.33203125" style="15" customWidth="1"/>
    <col min="3" max="3" width="6.5" customWidth="1"/>
    <col min="4" max="4" width="7.6640625" customWidth="1"/>
    <col min="5" max="5" width="9.5" customWidth="1"/>
    <col min="6" max="6" width="10.33203125" customWidth="1"/>
    <col min="7" max="7" width="7.5" customWidth="1"/>
    <col min="8" max="8" width="7.1640625" customWidth="1"/>
    <col min="9" max="9" width="6.83203125" customWidth="1"/>
    <col min="10" max="10" width="18.5" customWidth="1"/>
    <col min="11" max="11" width="14.6640625" bestFit="1" customWidth="1"/>
    <col min="12" max="12" width="15.83203125" customWidth="1"/>
    <col min="13" max="13" width="15.33203125" customWidth="1"/>
    <col min="15" max="15" width="16" customWidth="1"/>
    <col min="16" max="16" width="8.83203125" style="30"/>
  </cols>
  <sheetData>
    <row r="1" spans="1:16" x14ac:dyDescent="0.2">
      <c r="A1" t="s">
        <v>785</v>
      </c>
      <c r="B1" s="21" t="s">
        <v>773</v>
      </c>
      <c r="C1" s="21" t="s">
        <v>774</v>
      </c>
      <c r="D1" s="21" t="s">
        <v>775</v>
      </c>
      <c r="E1" s="21" t="s">
        <v>776</v>
      </c>
      <c r="F1" s="21" t="s">
        <v>777</v>
      </c>
      <c r="G1" s="21" t="s">
        <v>778</v>
      </c>
      <c r="H1" s="21" t="s">
        <v>779</v>
      </c>
      <c r="I1" s="21" t="s">
        <v>780</v>
      </c>
      <c r="J1" t="s">
        <v>781</v>
      </c>
      <c r="K1" s="21" t="s">
        <v>782</v>
      </c>
      <c r="L1" s="21" t="s">
        <v>783</v>
      </c>
      <c r="M1" s="27" t="s">
        <v>786</v>
      </c>
      <c r="N1" s="27" t="s">
        <v>787</v>
      </c>
      <c r="O1" s="27" t="s">
        <v>788</v>
      </c>
      <c r="P1" s="31" t="s">
        <v>789</v>
      </c>
    </row>
    <row r="2" spans="1:16" x14ac:dyDescent="0.2">
      <c r="A2" t="str">
        <f>_xlfn.TEXTJOIN(,0,B2,K2)</f>
        <v>URD0023Thiruvalla</v>
      </c>
      <c r="B2" s="16" t="s">
        <v>0</v>
      </c>
      <c r="C2" s="1">
        <v>38</v>
      </c>
      <c r="D2" s="1">
        <v>323</v>
      </c>
      <c r="E2" s="1" t="s">
        <v>1</v>
      </c>
      <c r="F2" s="2">
        <v>5</v>
      </c>
      <c r="G2" s="1">
        <v>225</v>
      </c>
      <c r="H2" s="1">
        <v>345</v>
      </c>
      <c r="I2" s="2" t="s">
        <v>2</v>
      </c>
      <c r="J2" s="28">
        <v>45489</v>
      </c>
      <c r="K2" t="s">
        <v>53</v>
      </c>
      <c r="L2" t="s">
        <v>54</v>
      </c>
      <c r="M2" t="str">
        <f>TEXT(Table1[[#This Row],[Invoice Date]],"MMM-YYYY")</f>
        <v>Jul-2024</v>
      </c>
      <c r="N2" s="2" t="str">
        <f>Table1[[#This Row],[Bar Code]] &amp; "-" &amp; Table1[[#This Row],[Branch]]</f>
        <v>URD0023-Thiruvalla</v>
      </c>
      <c r="O2" s="29">
        <f>Table1[[#This Row],[Quantity]] * Table1[[#This Row],[Invoice Date]]</f>
        <v>227445</v>
      </c>
      <c r="P2" s="30">
        <f>DATE(YEAR(J2),MONTH(J2),1)</f>
        <v>45474</v>
      </c>
    </row>
    <row r="3" spans="1:16" x14ac:dyDescent="0.2">
      <c r="A3" t="str">
        <f t="shared" ref="A3:A66" si="0">_xlfn.TEXTJOIN(,0,B3,K3)</f>
        <v>URD0028Thiruvalla</v>
      </c>
      <c r="B3" s="16" t="s">
        <v>3</v>
      </c>
      <c r="C3" s="1">
        <v>38</v>
      </c>
      <c r="D3" s="1">
        <v>328</v>
      </c>
      <c r="E3" s="1" t="s">
        <v>1</v>
      </c>
      <c r="F3" s="2">
        <v>5</v>
      </c>
      <c r="G3" s="1">
        <v>225</v>
      </c>
      <c r="H3" s="1">
        <v>345</v>
      </c>
      <c r="I3" s="2" t="s">
        <v>2</v>
      </c>
      <c r="J3" s="28">
        <v>45489</v>
      </c>
      <c r="K3" t="s">
        <v>53</v>
      </c>
      <c r="L3" t="s">
        <v>54</v>
      </c>
      <c r="M3" t="str">
        <f>TEXT(Table1[[#This Row],[Invoice Date]],"MMM-YYYY")</f>
        <v>Jul-2024</v>
      </c>
      <c r="N3" s="2" t="str">
        <f>Table1[[#This Row],[Bar Code]] &amp; "-" &amp; Table1[[#This Row],[Branch]]</f>
        <v>URD0028-Thiruvalla</v>
      </c>
      <c r="O3" s="29">
        <f>Table1[[#This Row],[Quantity]] * Table1[[#This Row],[Invoice Date]]</f>
        <v>227445</v>
      </c>
      <c r="P3" s="30">
        <f t="shared" ref="P3:P66" si="1">DATE(YEAR(J3),MONTH(J3),1)</f>
        <v>45474</v>
      </c>
    </row>
    <row r="4" spans="1:16" x14ac:dyDescent="0.2">
      <c r="A4" t="str">
        <f t="shared" si="0"/>
        <v>URD0030Thiruvalla</v>
      </c>
      <c r="B4" s="16" t="s">
        <v>4</v>
      </c>
      <c r="C4" s="1">
        <v>38</v>
      </c>
      <c r="D4" s="1">
        <v>330</v>
      </c>
      <c r="E4" s="1" t="s">
        <v>1</v>
      </c>
      <c r="F4" s="2">
        <v>5</v>
      </c>
      <c r="G4" s="1">
        <v>225</v>
      </c>
      <c r="H4" s="1">
        <v>345</v>
      </c>
      <c r="I4" s="2" t="s">
        <v>2</v>
      </c>
      <c r="J4" s="28">
        <v>45489</v>
      </c>
      <c r="K4" t="s">
        <v>53</v>
      </c>
      <c r="L4" t="s">
        <v>54</v>
      </c>
      <c r="M4" t="str">
        <f>TEXT(Table1[[#This Row],[Invoice Date]],"MMM-YYYY")</f>
        <v>Jul-2024</v>
      </c>
      <c r="N4" s="2" t="str">
        <f>Table1[[#This Row],[Bar Code]] &amp; "-" &amp; Table1[[#This Row],[Branch]]</f>
        <v>URD0030-Thiruvalla</v>
      </c>
      <c r="O4" s="29">
        <f>Table1[[#This Row],[Quantity]] * Table1[[#This Row],[Invoice Date]]</f>
        <v>227445</v>
      </c>
      <c r="P4" s="30">
        <f t="shared" si="1"/>
        <v>45474</v>
      </c>
    </row>
    <row r="5" spans="1:16" x14ac:dyDescent="0.2">
      <c r="A5" t="str">
        <f t="shared" si="0"/>
        <v>URD0032Thiruvalla</v>
      </c>
      <c r="B5" s="16" t="s">
        <v>5</v>
      </c>
      <c r="C5" s="1">
        <v>38</v>
      </c>
      <c r="D5" s="1">
        <v>332</v>
      </c>
      <c r="E5" s="1" t="s">
        <v>1</v>
      </c>
      <c r="F5" s="2">
        <v>5</v>
      </c>
      <c r="G5" s="1">
        <v>225</v>
      </c>
      <c r="H5" s="1">
        <v>345</v>
      </c>
      <c r="I5" s="2" t="s">
        <v>2</v>
      </c>
      <c r="J5" s="28">
        <v>45489</v>
      </c>
      <c r="K5" t="s">
        <v>53</v>
      </c>
      <c r="L5" t="s">
        <v>54</v>
      </c>
      <c r="M5" t="str">
        <f>TEXT(Table1[[#This Row],[Invoice Date]],"MMM-YYYY")</f>
        <v>Jul-2024</v>
      </c>
      <c r="N5" s="2" t="str">
        <f>Table1[[#This Row],[Bar Code]] &amp; "-" &amp; Table1[[#This Row],[Branch]]</f>
        <v>URD0032-Thiruvalla</v>
      </c>
      <c r="O5" s="29">
        <f>Table1[[#This Row],[Quantity]] * Table1[[#This Row],[Invoice Date]]</f>
        <v>227445</v>
      </c>
      <c r="P5" s="30">
        <f t="shared" si="1"/>
        <v>45474</v>
      </c>
    </row>
    <row r="6" spans="1:16" x14ac:dyDescent="0.2">
      <c r="A6" t="str">
        <f t="shared" si="0"/>
        <v>URD0034Thiruvalla</v>
      </c>
      <c r="B6" s="16" t="s">
        <v>6</v>
      </c>
      <c r="C6" s="1">
        <v>38</v>
      </c>
      <c r="D6" s="1">
        <v>334</v>
      </c>
      <c r="E6" s="1" t="s">
        <v>1</v>
      </c>
      <c r="F6" s="2">
        <v>5</v>
      </c>
      <c r="G6" s="1">
        <v>225</v>
      </c>
      <c r="H6" s="1">
        <v>345</v>
      </c>
      <c r="I6" s="2" t="s">
        <v>2</v>
      </c>
      <c r="J6" s="28">
        <v>45489</v>
      </c>
      <c r="K6" t="s">
        <v>53</v>
      </c>
      <c r="L6" t="s">
        <v>54</v>
      </c>
      <c r="M6" t="str">
        <f>TEXT(Table1[[#This Row],[Invoice Date]],"MMM-YYYY")</f>
        <v>Jul-2024</v>
      </c>
      <c r="N6" s="2" t="str">
        <f>Table1[[#This Row],[Bar Code]] &amp; "-" &amp; Table1[[#This Row],[Branch]]</f>
        <v>URD0034-Thiruvalla</v>
      </c>
      <c r="O6" s="29">
        <f>Table1[[#This Row],[Quantity]] * Table1[[#This Row],[Invoice Date]]</f>
        <v>227445</v>
      </c>
      <c r="P6" s="30">
        <f t="shared" si="1"/>
        <v>45474</v>
      </c>
    </row>
    <row r="7" spans="1:16" x14ac:dyDescent="0.2">
      <c r="A7" t="str">
        <f t="shared" si="0"/>
        <v>URD0052Thiruvalla</v>
      </c>
      <c r="B7" s="16" t="s">
        <v>7</v>
      </c>
      <c r="C7" s="1">
        <v>38</v>
      </c>
      <c r="D7" s="1">
        <v>353</v>
      </c>
      <c r="E7" s="1" t="s">
        <v>1</v>
      </c>
      <c r="F7" s="2">
        <v>5</v>
      </c>
      <c r="G7" s="1">
        <v>225</v>
      </c>
      <c r="H7" s="1">
        <v>345</v>
      </c>
      <c r="I7" s="2" t="s">
        <v>2</v>
      </c>
      <c r="J7" s="28">
        <v>45489</v>
      </c>
      <c r="K7" t="s">
        <v>53</v>
      </c>
      <c r="L7" t="s">
        <v>54</v>
      </c>
      <c r="M7" t="str">
        <f>TEXT(Table1[[#This Row],[Invoice Date]],"MMM-YYYY")</f>
        <v>Jul-2024</v>
      </c>
      <c r="N7" s="2" t="str">
        <f>Table1[[#This Row],[Bar Code]] &amp; "-" &amp; Table1[[#This Row],[Branch]]</f>
        <v>URD0052-Thiruvalla</v>
      </c>
      <c r="O7" s="29">
        <f>Table1[[#This Row],[Quantity]] * Table1[[#This Row],[Invoice Date]]</f>
        <v>227445</v>
      </c>
      <c r="P7" s="30">
        <f t="shared" si="1"/>
        <v>45474</v>
      </c>
    </row>
    <row r="8" spans="1:16" x14ac:dyDescent="0.2">
      <c r="A8" t="str">
        <f t="shared" si="0"/>
        <v>URD0057Thiruvalla</v>
      </c>
      <c r="B8" s="16" t="s">
        <v>8</v>
      </c>
      <c r="C8" s="1">
        <v>38</v>
      </c>
      <c r="D8" s="1">
        <v>358</v>
      </c>
      <c r="E8" s="1" t="s">
        <v>1</v>
      </c>
      <c r="F8" s="2">
        <v>5</v>
      </c>
      <c r="G8" s="1">
        <v>225</v>
      </c>
      <c r="H8" s="1">
        <v>345</v>
      </c>
      <c r="I8" s="2" t="s">
        <v>2</v>
      </c>
      <c r="J8" s="28">
        <v>45489</v>
      </c>
      <c r="K8" t="s">
        <v>53</v>
      </c>
      <c r="L8" t="s">
        <v>54</v>
      </c>
      <c r="M8" t="str">
        <f>TEXT(Table1[[#This Row],[Invoice Date]],"MMM-YYYY")</f>
        <v>Jul-2024</v>
      </c>
      <c r="N8" s="2" t="str">
        <f>Table1[[#This Row],[Bar Code]] &amp; "-" &amp; Table1[[#This Row],[Branch]]</f>
        <v>URD0057-Thiruvalla</v>
      </c>
      <c r="O8" s="29">
        <f>Table1[[#This Row],[Quantity]] * Table1[[#This Row],[Invoice Date]]</f>
        <v>227445</v>
      </c>
      <c r="P8" s="30">
        <f t="shared" si="1"/>
        <v>45474</v>
      </c>
    </row>
    <row r="9" spans="1:16" x14ac:dyDescent="0.2">
      <c r="A9" t="str">
        <f t="shared" si="0"/>
        <v>URD0058Thiruvalla</v>
      </c>
      <c r="B9" s="16" t="s">
        <v>9</v>
      </c>
      <c r="C9" s="1">
        <v>38</v>
      </c>
      <c r="D9" s="1">
        <v>359</v>
      </c>
      <c r="E9" s="1" t="s">
        <v>1</v>
      </c>
      <c r="F9" s="2">
        <v>5</v>
      </c>
      <c r="G9" s="1">
        <v>225</v>
      </c>
      <c r="H9" s="1">
        <v>345</v>
      </c>
      <c r="I9" s="2" t="s">
        <v>2</v>
      </c>
      <c r="J9" s="28">
        <v>45489</v>
      </c>
      <c r="K9" t="s">
        <v>53</v>
      </c>
      <c r="L9" t="s">
        <v>54</v>
      </c>
      <c r="M9" t="str">
        <f>TEXT(Table1[[#This Row],[Invoice Date]],"MMM-YYYY")</f>
        <v>Jul-2024</v>
      </c>
      <c r="N9" s="2" t="str">
        <f>Table1[[#This Row],[Bar Code]] &amp; "-" &amp; Table1[[#This Row],[Branch]]</f>
        <v>URD0058-Thiruvalla</v>
      </c>
      <c r="O9" s="29">
        <f>Table1[[#This Row],[Quantity]] * Table1[[#This Row],[Invoice Date]]</f>
        <v>227445</v>
      </c>
      <c r="P9" s="30">
        <f t="shared" si="1"/>
        <v>45474</v>
      </c>
    </row>
    <row r="10" spans="1:16" x14ac:dyDescent="0.2">
      <c r="A10" t="str">
        <f t="shared" si="0"/>
        <v>URD0078Thiruvalla</v>
      </c>
      <c r="B10" s="16" t="s">
        <v>10</v>
      </c>
      <c r="C10" s="1">
        <v>38</v>
      </c>
      <c r="D10" s="1">
        <v>387</v>
      </c>
      <c r="E10" s="1" t="s">
        <v>1</v>
      </c>
      <c r="F10" s="2">
        <v>5</v>
      </c>
      <c r="G10" s="1">
        <v>225</v>
      </c>
      <c r="H10" s="1">
        <v>345</v>
      </c>
      <c r="I10" s="2" t="s">
        <v>2</v>
      </c>
      <c r="J10" s="28">
        <v>45489</v>
      </c>
      <c r="K10" t="s">
        <v>53</v>
      </c>
      <c r="L10" t="s">
        <v>54</v>
      </c>
      <c r="M10" t="str">
        <f>TEXT(Table1[[#This Row],[Invoice Date]],"MMM-YYYY")</f>
        <v>Jul-2024</v>
      </c>
      <c r="N10" s="2" t="str">
        <f>Table1[[#This Row],[Bar Code]] &amp; "-" &amp; Table1[[#This Row],[Branch]]</f>
        <v>URD0078-Thiruvalla</v>
      </c>
      <c r="O10" s="29">
        <f>Table1[[#This Row],[Quantity]] * Table1[[#This Row],[Invoice Date]]</f>
        <v>227445</v>
      </c>
      <c r="P10" s="30">
        <f t="shared" si="1"/>
        <v>45474</v>
      </c>
    </row>
    <row r="11" spans="1:16" x14ac:dyDescent="0.2">
      <c r="A11" t="str">
        <f t="shared" si="0"/>
        <v>URD0081Thiruvalla</v>
      </c>
      <c r="B11" s="23" t="s">
        <v>11</v>
      </c>
      <c r="C11" s="6">
        <v>38</v>
      </c>
      <c r="D11" s="6">
        <v>391</v>
      </c>
      <c r="E11" s="6" t="s">
        <v>1</v>
      </c>
      <c r="F11" s="2">
        <v>5</v>
      </c>
      <c r="G11" s="6">
        <v>225</v>
      </c>
      <c r="H11" s="6">
        <v>345</v>
      </c>
      <c r="I11" s="2" t="s">
        <v>2</v>
      </c>
      <c r="J11" s="28">
        <v>45489</v>
      </c>
      <c r="K11" t="s">
        <v>53</v>
      </c>
      <c r="L11" t="s">
        <v>54</v>
      </c>
      <c r="M11" t="str">
        <f>TEXT(Table1[[#This Row],[Invoice Date]],"MMM-YYYY")</f>
        <v>Jul-2024</v>
      </c>
      <c r="N11" s="2" t="str">
        <f>Table1[[#This Row],[Bar Code]] &amp; "-" &amp; Table1[[#This Row],[Branch]]</f>
        <v>URD0081-Thiruvalla</v>
      </c>
      <c r="O11" s="29">
        <f>Table1[[#This Row],[Quantity]] * Table1[[#This Row],[Invoice Date]]</f>
        <v>227445</v>
      </c>
      <c r="P11" s="30">
        <f t="shared" si="1"/>
        <v>45474</v>
      </c>
    </row>
    <row r="12" spans="1:16" x14ac:dyDescent="0.2">
      <c r="A12" t="str">
        <f t="shared" si="0"/>
        <v>URD0112Thiruvalla</v>
      </c>
      <c r="B12" s="16" t="s">
        <v>12</v>
      </c>
      <c r="C12" s="1">
        <v>38</v>
      </c>
      <c r="D12" s="1">
        <v>422</v>
      </c>
      <c r="E12" s="1" t="s">
        <v>1</v>
      </c>
      <c r="F12" s="2">
        <v>5</v>
      </c>
      <c r="G12" s="1">
        <v>225</v>
      </c>
      <c r="H12" s="1">
        <v>345</v>
      </c>
      <c r="I12" s="2" t="s">
        <v>2</v>
      </c>
      <c r="J12" s="28">
        <v>45489</v>
      </c>
      <c r="K12" t="s">
        <v>53</v>
      </c>
      <c r="L12" t="s">
        <v>54</v>
      </c>
      <c r="M12" t="str">
        <f>TEXT(Table1[[#This Row],[Invoice Date]],"MMM-YYYY")</f>
        <v>Jul-2024</v>
      </c>
      <c r="N12" s="2" t="str">
        <f>Table1[[#This Row],[Bar Code]] &amp; "-" &amp; Table1[[#This Row],[Branch]]</f>
        <v>URD0112-Thiruvalla</v>
      </c>
      <c r="O12" s="29">
        <f>Table1[[#This Row],[Quantity]] * Table1[[#This Row],[Invoice Date]]</f>
        <v>227445</v>
      </c>
      <c r="P12" s="30">
        <f t="shared" si="1"/>
        <v>45474</v>
      </c>
    </row>
    <row r="13" spans="1:16" x14ac:dyDescent="0.2">
      <c r="A13" t="str">
        <f t="shared" si="0"/>
        <v>URD0130Thiruvalla</v>
      </c>
      <c r="B13" s="16" t="s">
        <v>13</v>
      </c>
      <c r="C13" s="1">
        <v>38</v>
      </c>
      <c r="D13" s="1">
        <v>442</v>
      </c>
      <c r="E13" s="1" t="s">
        <v>1</v>
      </c>
      <c r="F13" s="2">
        <v>5</v>
      </c>
      <c r="G13" s="1">
        <v>225</v>
      </c>
      <c r="H13" s="1">
        <v>345</v>
      </c>
      <c r="I13" s="2" t="s">
        <v>2</v>
      </c>
      <c r="J13" s="28">
        <v>45489</v>
      </c>
      <c r="K13" t="s">
        <v>53</v>
      </c>
      <c r="L13" t="s">
        <v>54</v>
      </c>
      <c r="M13" t="str">
        <f>TEXT(Table1[[#This Row],[Invoice Date]],"MMM-YYYY")</f>
        <v>Jul-2024</v>
      </c>
      <c r="N13" s="2" t="str">
        <f>Table1[[#This Row],[Bar Code]] &amp; "-" &amp; Table1[[#This Row],[Branch]]</f>
        <v>URD0130-Thiruvalla</v>
      </c>
      <c r="O13" s="29">
        <f>Table1[[#This Row],[Quantity]] * Table1[[#This Row],[Invoice Date]]</f>
        <v>227445</v>
      </c>
      <c r="P13" s="30">
        <f t="shared" si="1"/>
        <v>45474</v>
      </c>
    </row>
    <row r="14" spans="1:16" x14ac:dyDescent="0.2">
      <c r="A14" t="str">
        <f t="shared" si="0"/>
        <v>URD0146Thiruvalla</v>
      </c>
      <c r="B14" s="16" t="s">
        <v>14</v>
      </c>
      <c r="C14" s="1">
        <v>38</v>
      </c>
      <c r="D14" s="1">
        <v>459</v>
      </c>
      <c r="E14" s="1" t="s">
        <v>1</v>
      </c>
      <c r="F14" s="2">
        <v>5</v>
      </c>
      <c r="G14" s="1">
        <v>225</v>
      </c>
      <c r="H14" s="1">
        <v>345</v>
      </c>
      <c r="I14" s="2" t="s">
        <v>2</v>
      </c>
      <c r="J14" s="28">
        <v>45489</v>
      </c>
      <c r="K14" t="s">
        <v>53</v>
      </c>
      <c r="L14" t="s">
        <v>54</v>
      </c>
      <c r="M14" t="str">
        <f>TEXT(Table1[[#This Row],[Invoice Date]],"MMM-YYYY")</f>
        <v>Jul-2024</v>
      </c>
      <c r="N14" s="2" t="str">
        <f>Table1[[#This Row],[Bar Code]] &amp; "-" &amp; Table1[[#This Row],[Branch]]</f>
        <v>URD0146-Thiruvalla</v>
      </c>
      <c r="O14" s="29">
        <f>Table1[[#This Row],[Quantity]] * Table1[[#This Row],[Invoice Date]]</f>
        <v>227445</v>
      </c>
      <c r="P14" s="30">
        <f t="shared" si="1"/>
        <v>45474</v>
      </c>
    </row>
    <row r="15" spans="1:16" x14ac:dyDescent="0.2">
      <c r="A15" t="str">
        <f t="shared" si="0"/>
        <v>URD0147Thiruvalla</v>
      </c>
      <c r="B15" s="16" t="s">
        <v>15</v>
      </c>
      <c r="C15" s="1">
        <v>38</v>
      </c>
      <c r="D15" s="1">
        <v>460</v>
      </c>
      <c r="E15" s="1" t="s">
        <v>1</v>
      </c>
      <c r="F15" s="2">
        <v>5</v>
      </c>
      <c r="G15" s="1">
        <v>225</v>
      </c>
      <c r="H15" s="1">
        <v>345</v>
      </c>
      <c r="I15" s="2" t="s">
        <v>2</v>
      </c>
      <c r="J15" s="28">
        <v>45489</v>
      </c>
      <c r="K15" t="s">
        <v>53</v>
      </c>
      <c r="L15" t="s">
        <v>54</v>
      </c>
      <c r="M15" t="str">
        <f>TEXT(Table1[[#This Row],[Invoice Date]],"MMM-YYYY")</f>
        <v>Jul-2024</v>
      </c>
      <c r="N15" s="2" t="str">
        <f>Table1[[#This Row],[Bar Code]] &amp; "-" &amp; Table1[[#This Row],[Branch]]</f>
        <v>URD0147-Thiruvalla</v>
      </c>
      <c r="O15" s="29">
        <f>Table1[[#This Row],[Quantity]] * Table1[[#This Row],[Invoice Date]]</f>
        <v>227445</v>
      </c>
      <c r="P15" s="30">
        <f t="shared" si="1"/>
        <v>45474</v>
      </c>
    </row>
    <row r="16" spans="1:16" x14ac:dyDescent="0.2">
      <c r="A16" t="str">
        <f t="shared" si="0"/>
        <v>URD0153Thiruvalla</v>
      </c>
      <c r="B16" s="16" t="s">
        <v>16</v>
      </c>
      <c r="C16" s="1">
        <v>38</v>
      </c>
      <c r="D16" s="1">
        <v>466</v>
      </c>
      <c r="E16" s="1" t="s">
        <v>1</v>
      </c>
      <c r="F16" s="2">
        <v>5</v>
      </c>
      <c r="G16" s="1">
        <v>225</v>
      </c>
      <c r="H16" s="1">
        <v>345</v>
      </c>
      <c r="I16" s="2" t="s">
        <v>2</v>
      </c>
      <c r="J16" s="28">
        <v>45489</v>
      </c>
      <c r="K16" t="s">
        <v>53</v>
      </c>
      <c r="L16" t="s">
        <v>54</v>
      </c>
      <c r="M16" t="str">
        <f>TEXT(Table1[[#This Row],[Invoice Date]],"MMM-YYYY")</f>
        <v>Jul-2024</v>
      </c>
      <c r="N16" s="2" t="str">
        <f>Table1[[#This Row],[Bar Code]] &amp; "-" &amp; Table1[[#This Row],[Branch]]</f>
        <v>URD0153-Thiruvalla</v>
      </c>
      <c r="O16" s="29">
        <f>Table1[[#This Row],[Quantity]] * Table1[[#This Row],[Invoice Date]]</f>
        <v>227445</v>
      </c>
      <c r="P16" s="30">
        <f t="shared" si="1"/>
        <v>45474</v>
      </c>
    </row>
    <row r="17" spans="1:16" x14ac:dyDescent="0.2">
      <c r="A17" t="str">
        <f t="shared" si="0"/>
        <v>URD0167Thiruvalla</v>
      </c>
      <c r="B17" s="16" t="s">
        <v>17</v>
      </c>
      <c r="C17" s="1">
        <v>38</v>
      </c>
      <c r="D17" s="1">
        <v>480</v>
      </c>
      <c r="E17" s="1" t="s">
        <v>1</v>
      </c>
      <c r="F17" s="2">
        <v>5</v>
      </c>
      <c r="G17" s="1">
        <v>225</v>
      </c>
      <c r="H17" s="1">
        <v>345</v>
      </c>
      <c r="I17" s="2" t="s">
        <v>2</v>
      </c>
      <c r="J17" s="28">
        <v>45489</v>
      </c>
      <c r="K17" t="s">
        <v>53</v>
      </c>
      <c r="L17" t="s">
        <v>54</v>
      </c>
      <c r="M17" t="str">
        <f>TEXT(Table1[[#This Row],[Invoice Date]],"MMM-YYYY")</f>
        <v>Jul-2024</v>
      </c>
      <c r="N17" s="2" t="str">
        <f>Table1[[#This Row],[Bar Code]] &amp; "-" &amp; Table1[[#This Row],[Branch]]</f>
        <v>URD0167-Thiruvalla</v>
      </c>
      <c r="O17" s="29">
        <f>Table1[[#This Row],[Quantity]] * Table1[[#This Row],[Invoice Date]]</f>
        <v>227445</v>
      </c>
      <c r="P17" s="30">
        <f t="shared" si="1"/>
        <v>45474</v>
      </c>
    </row>
    <row r="18" spans="1:16" x14ac:dyDescent="0.2">
      <c r="A18" t="str">
        <f t="shared" si="0"/>
        <v>URD0209Thiruvalla</v>
      </c>
      <c r="B18" s="16" t="s">
        <v>18</v>
      </c>
      <c r="C18" s="1">
        <v>38</v>
      </c>
      <c r="D18" s="1">
        <v>526</v>
      </c>
      <c r="E18" s="1" t="s">
        <v>1</v>
      </c>
      <c r="F18" s="2">
        <v>5</v>
      </c>
      <c r="G18" s="1">
        <v>225</v>
      </c>
      <c r="H18" s="1">
        <v>345</v>
      </c>
      <c r="I18" s="2" t="s">
        <v>2</v>
      </c>
      <c r="J18" s="28">
        <v>45489</v>
      </c>
      <c r="K18" t="s">
        <v>53</v>
      </c>
      <c r="L18" t="s">
        <v>54</v>
      </c>
      <c r="M18" t="str">
        <f>TEXT(Table1[[#This Row],[Invoice Date]],"MMM-YYYY")</f>
        <v>Jul-2024</v>
      </c>
      <c r="N18" s="2" t="str">
        <f>Table1[[#This Row],[Bar Code]] &amp; "-" &amp; Table1[[#This Row],[Branch]]</f>
        <v>URD0209-Thiruvalla</v>
      </c>
      <c r="O18" s="29">
        <f>Table1[[#This Row],[Quantity]] * Table1[[#This Row],[Invoice Date]]</f>
        <v>227445</v>
      </c>
      <c r="P18" s="30">
        <f t="shared" si="1"/>
        <v>45474</v>
      </c>
    </row>
    <row r="19" spans="1:16" x14ac:dyDescent="0.2">
      <c r="A19" t="str">
        <f t="shared" si="0"/>
        <v>URD0223Thiruvalla</v>
      </c>
      <c r="B19" s="16" t="s">
        <v>19</v>
      </c>
      <c r="C19" s="1">
        <v>38</v>
      </c>
      <c r="D19" s="1">
        <v>540</v>
      </c>
      <c r="E19" s="1" t="s">
        <v>1</v>
      </c>
      <c r="F19" s="2">
        <v>5</v>
      </c>
      <c r="G19" s="1">
        <v>225</v>
      </c>
      <c r="H19" s="1">
        <v>345</v>
      </c>
      <c r="I19" s="2" t="s">
        <v>2</v>
      </c>
      <c r="J19" s="28">
        <v>45489</v>
      </c>
      <c r="K19" t="s">
        <v>53</v>
      </c>
      <c r="L19" t="s">
        <v>54</v>
      </c>
      <c r="M19" t="str">
        <f>TEXT(Table1[[#This Row],[Invoice Date]],"MMM-YYYY")</f>
        <v>Jul-2024</v>
      </c>
      <c r="N19" s="2" t="str">
        <f>Table1[[#This Row],[Bar Code]] &amp; "-" &amp; Table1[[#This Row],[Branch]]</f>
        <v>URD0223-Thiruvalla</v>
      </c>
      <c r="O19" s="29">
        <f>Table1[[#This Row],[Quantity]] * Table1[[#This Row],[Invoice Date]]</f>
        <v>227445</v>
      </c>
      <c r="P19" s="30">
        <f t="shared" si="1"/>
        <v>45474</v>
      </c>
    </row>
    <row r="20" spans="1:16" x14ac:dyDescent="0.2">
      <c r="A20" t="str">
        <f t="shared" si="0"/>
        <v>URD0234Thiruvalla</v>
      </c>
      <c r="B20" s="16" t="s">
        <v>20</v>
      </c>
      <c r="C20" s="1">
        <v>38</v>
      </c>
      <c r="D20" s="1">
        <v>552</v>
      </c>
      <c r="E20" s="1" t="s">
        <v>1</v>
      </c>
      <c r="F20" s="2">
        <v>5</v>
      </c>
      <c r="G20" s="1">
        <v>225</v>
      </c>
      <c r="H20" s="1">
        <v>345</v>
      </c>
      <c r="I20" s="2" t="s">
        <v>2</v>
      </c>
      <c r="J20" s="28">
        <v>45489</v>
      </c>
      <c r="K20" t="s">
        <v>53</v>
      </c>
      <c r="L20" t="s">
        <v>54</v>
      </c>
      <c r="M20" t="str">
        <f>TEXT(Table1[[#This Row],[Invoice Date]],"MMM-YYYY")</f>
        <v>Jul-2024</v>
      </c>
      <c r="N20" s="2" t="str">
        <f>Table1[[#This Row],[Bar Code]] &amp; "-" &amp; Table1[[#This Row],[Branch]]</f>
        <v>URD0234-Thiruvalla</v>
      </c>
      <c r="O20" s="29">
        <f>Table1[[#This Row],[Quantity]] * Table1[[#This Row],[Invoice Date]]</f>
        <v>227445</v>
      </c>
      <c r="P20" s="30">
        <f t="shared" si="1"/>
        <v>45474</v>
      </c>
    </row>
    <row r="21" spans="1:16" x14ac:dyDescent="0.2">
      <c r="A21" t="str">
        <f t="shared" si="0"/>
        <v>URD0239Thiruvalla</v>
      </c>
      <c r="B21" s="16" t="s">
        <v>21</v>
      </c>
      <c r="C21" s="1">
        <v>38</v>
      </c>
      <c r="D21" s="1">
        <v>557</v>
      </c>
      <c r="E21" s="1" t="s">
        <v>1</v>
      </c>
      <c r="F21" s="2">
        <v>5</v>
      </c>
      <c r="G21" s="1">
        <v>225</v>
      </c>
      <c r="H21" s="1">
        <v>345</v>
      </c>
      <c r="I21" s="2" t="s">
        <v>2</v>
      </c>
      <c r="J21" s="28">
        <v>45489</v>
      </c>
      <c r="K21" t="s">
        <v>53</v>
      </c>
      <c r="L21" t="s">
        <v>54</v>
      </c>
      <c r="M21" t="str">
        <f>TEXT(Table1[[#This Row],[Invoice Date]],"MMM-YYYY")</f>
        <v>Jul-2024</v>
      </c>
      <c r="N21" s="2" t="str">
        <f>Table1[[#This Row],[Bar Code]] &amp; "-" &amp; Table1[[#This Row],[Branch]]</f>
        <v>URD0239-Thiruvalla</v>
      </c>
      <c r="O21" s="29">
        <f>Table1[[#This Row],[Quantity]] * Table1[[#This Row],[Invoice Date]]</f>
        <v>227445</v>
      </c>
      <c r="P21" s="30">
        <f t="shared" si="1"/>
        <v>45474</v>
      </c>
    </row>
    <row r="22" spans="1:16" x14ac:dyDescent="0.2">
      <c r="A22" t="str">
        <f t="shared" si="0"/>
        <v>URD0268Thiruvalla</v>
      </c>
      <c r="B22" s="16" t="s">
        <v>22</v>
      </c>
      <c r="C22" s="1">
        <v>38</v>
      </c>
      <c r="D22" s="1">
        <v>586</v>
      </c>
      <c r="E22" s="1" t="s">
        <v>1</v>
      </c>
      <c r="F22" s="2">
        <v>5</v>
      </c>
      <c r="G22" s="1">
        <v>225</v>
      </c>
      <c r="H22" s="1">
        <v>345</v>
      </c>
      <c r="I22" s="2" t="s">
        <v>2</v>
      </c>
      <c r="J22" s="28">
        <v>45489</v>
      </c>
      <c r="K22" t="s">
        <v>53</v>
      </c>
      <c r="L22" t="s">
        <v>54</v>
      </c>
      <c r="M22" t="str">
        <f>TEXT(Table1[[#This Row],[Invoice Date]],"MMM-YYYY")</f>
        <v>Jul-2024</v>
      </c>
      <c r="N22" s="2" t="str">
        <f>Table1[[#This Row],[Bar Code]] &amp; "-" &amp; Table1[[#This Row],[Branch]]</f>
        <v>URD0268-Thiruvalla</v>
      </c>
      <c r="O22" s="29">
        <f>Table1[[#This Row],[Quantity]] * Table1[[#This Row],[Invoice Date]]</f>
        <v>227445</v>
      </c>
      <c r="P22" s="30">
        <f t="shared" si="1"/>
        <v>45474</v>
      </c>
    </row>
    <row r="23" spans="1:16" x14ac:dyDescent="0.2">
      <c r="A23" t="str">
        <f t="shared" si="0"/>
        <v>URD0277Thiruvalla</v>
      </c>
      <c r="B23" s="16" t="s">
        <v>23</v>
      </c>
      <c r="C23" s="1">
        <v>38</v>
      </c>
      <c r="D23" s="1">
        <v>595</v>
      </c>
      <c r="E23" s="1" t="s">
        <v>1</v>
      </c>
      <c r="F23" s="2">
        <v>5</v>
      </c>
      <c r="G23" s="1">
        <v>225</v>
      </c>
      <c r="H23" s="1">
        <v>345</v>
      </c>
      <c r="I23" s="2" t="s">
        <v>2</v>
      </c>
      <c r="J23" s="28">
        <v>45489</v>
      </c>
      <c r="K23" t="s">
        <v>53</v>
      </c>
      <c r="L23" t="s">
        <v>54</v>
      </c>
      <c r="M23" t="str">
        <f>TEXT(Table1[[#This Row],[Invoice Date]],"MMM-YYYY")</f>
        <v>Jul-2024</v>
      </c>
      <c r="N23" s="2" t="str">
        <f>Table1[[#This Row],[Bar Code]] &amp; "-" &amp; Table1[[#This Row],[Branch]]</f>
        <v>URD0277-Thiruvalla</v>
      </c>
      <c r="O23" s="29">
        <f>Table1[[#This Row],[Quantity]] * Table1[[#This Row],[Invoice Date]]</f>
        <v>227445</v>
      </c>
      <c r="P23" s="30">
        <f t="shared" si="1"/>
        <v>45474</v>
      </c>
    </row>
    <row r="24" spans="1:16" x14ac:dyDescent="0.2">
      <c r="A24" t="str">
        <f t="shared" si="0"/>
        <v>URD0290Thiruvalla</v>
      </c>
      <c r="B24" s="16" t="s">
        <v>24</v>
      </c>
      <c r="C24" s="1">
        <v>40</v>
      </c>
      <c r="D24" s="1">
        <v>312</v>
      </c>
      <c r="E24" s="1" t="s">
        <v>25</v>
      </c>
      <c r="F24" s="2">
        <v>5</v>
      </c>
      <c r="G24" s="1">
        <v>230</v>
      </c>
      <c r="H24" s="1">
        <v>355</v>
      </c>
      <c r="I24" s="2" t="s">
        <v>2</v>
      </c>
      <c r="J24" s="28">
        <v>45489</v>
      </c>
      <c r="K24" t="s">
        <v>53</v>
      </c>
      <c r="L24" t="s">
        <v>54</v>
      </c>
      <c r="M24" t="str">
        <f>TEXT(Table1[[#This Row],[Invoice Date]],"MMM-YYYY")</f>
        <v>Jul-2024</v>
      </c>
      <c r="N24" s="2" t="str">
        <f>Table1[[#This Row],[Bar Code]] &amp; "-" &amp; Table1[[#This Row],[Branch]]</f>
        <v>URD0290-Thiruvalla</v>
      </c>
      <c r="O24" s="29">
        <f>Table1[[#This Row],[Quantity]] * Table1[[#This Row],[Invoice Date]]</f>
        <v>227445</v>
      </c>
      <c r="P24" s="30">
        <f t="shared" si="1"/>
        <v>45474</v>
      </c>
    </row>
    <row r="25" spans="1:16" x14ac:dyDescent="0.2">
      <c r="A25" t="str">
        <f t="shared" si="0"/>
        <v>URD0308Thiruvalla</v>
      </c>
      <c r="B25" s="16" t="s">
        <v>26</v>
      </c>
      <c r="C25" s="1">
        <v>40</v>
      </c>
      <c r="D25" s="1">
        <v>330</v>
      </c>
      <c r="E25" s="1" t="s">
        <v>25</v>
      </c>
      <c r="F25" s="2">
        <v>5</v>
      </c>
      <c r="G25" s="1">
        <v>230</v>
      </c>
      <c r="H25" s="1">
        <v>355</v>
      </c>
      <c r="I25" s="2" t="s">
        <v>2</v>
      </c>
      <c r="J25" s="28">
        <v>45489</v>
      </c>
      <c r="K25" t="s">
        <v>53</v>
      </c>
      <c r="L25" t="s">
        <v>54</v>
      </c>
      <c r="M25" t="str">
        <f>TEXT(Table1[[#This Row],[Invoice Date]],"MMM-YYYY")</f>
        <v>Jul-2024</v>
      </c>
      <c r="N25" s="2" t="str">
        <f>Table1[[#This Row],[Bar Code]] &amp; "-" &amp; Table1[[#This Row],[Branch]]</f>
        <v>URD0308-Thiruvalla</v>
      </c>
      <c r="O25" s="29">
        <f>Table1[[#This Row],[Quantity]] * Table1[[#This Row],[Invoice Date]]</f>
        <v>227445</v>
      </c>
      <c r="P25" s="30">
        <f t="shared" si="1"/>
        <v>45474</v>
      </c>
    </row>
    <row r="26" spans="1:16" x14ac:dyDescent="0.2">
      <c r="A26" t="str">
        <f t="shared" si="0"/>
        <v>URD0310Thiruvalla</v>
      </c>
      <c r="B26" s="16" t="s">
        <v>27</v>
      </c>
      <c r="C26" s="1">
        <v>40</v>
      </c>
      <c r="D26" s="1">
        <v>332</v>
      </c>
      <c r="E26" s="1" t="s">
        <v>25</v>
      </c>
      <c r="F26" s="2">
        <v>5</v>
      </c>
      <c r="G26" s="1">
        <v>230</v>
      </c>
      <c r="H26" s="1">
        <v>355</v>
      </c>
      <c r="I26" s="2" t="s">
        <v>2</v>
      </c>
      <c r="J26" s="28">
        <v>45489</v>
      </c>
      <c r="K26" t="s">
        <v>53</v>
      </c>
      <c r="L26" t="s">
        <v>54</v>
      </c>
      <c r="M26" t="str">
        <f>TEXT(Table1[[#This Row],[Invoice Date]],"MMM-YYYY")</f>
        <v>Jul-2024</v>
      </c>
      <c r="N26" s="2" t="str">
        <f>Table1[[#This Row],[Bar Code]] &amp; "-" &amp; Table1[[#This Row],[Branch]]</f>
        <v>URD0310-Thiruvalla</v>
      </c>
      <c r="O26" s="29">
        <f>Table1[[#This Row],[Quantity]] * Table1[[#This Row],[Invoice Date]]</f>
        <v>227445</v>
      </c>
      <c r="P26" s="30">
        <f t="shared" si="1"/>
        <v>45474</v>
      </c>
    </row>
    <row r="27" spans="1:16" x14ac:dyDescent="0.2">
      <c r="A27" t="str">
        <f t="shared" si="0"/>
        <v>URD0314Thiruvalla</v>
      </c>
      <c r="B27" s="16" t="s">
        <v>28</v>
      </c>
      <c r="C27" s="1">
        <v>40</v>
      </c>
      <c r="D27" s="1">
        <v>336</v>
      </c>
      <c r="E27" s="1" t="s">
        <v>25</v>
      </c>
      <c r="F27" s="2">
        <v>5</v>
      </c>
      <c r="G27" s="1">
        <v>230</v>
      </c>
      <c r="H27" s="1">
        <v>355</v>
      </c>
      <c r="I27" s="2" t="s">
        <v>2</v>
      </c>
      <c r="J27" s="28">
        <v>45489</v>
      </c>
      <c r="K27" t="s">
        <v>53</v>
      </c>
      <c r="L27" t="s">
        <v>54</v>
      </c>
      <c r="M27" t="str">
        <f>TEXT(Table1[[#This Row],[Invoice Date]],"MMM-YYYY")</f>
        <v>Jul-2024</v>
      </c>
      <c r="N27" s="2" t="str">
        <f>Table1[[#This Row],[Bar Code]] &amp; "-" &amp; Table1[[#This Row],[Branch]]</f>
        <v>URD0314-Thiruvalla</v>
      </c>
      <c r="O27" s="29">
        <f>Table1[[#This Row],[Quantity]] * Table1[[#This Row],[Invoice Date]]</f>
        <v>227445</v>
      </c>
      <c r="P27" s="30">
        <f t="shared" si="1"/>
        <v>45474</v>
      </c>
    </row>
    <row r="28" spans="1:16" x14ac:dyDescent="0.2">
      <c r="A28" t="str">
        <f t="shared" si="0"/>
        <v>URD0330Thiruvalla</v>
      </c>
      <c r="B28" s="16" t="s">
        <v>29</v>
      </c>
      <c r="C28" s="1">
        <v>40</v>
      </c>
      <c r="D28" s="1">
        <v>353</v>
      </c>
      <c r="E28" s="1" t="s">
        <v>25</v>
      </c>
      <c r="F28" s="2">
        <v>5</v>
      </c>
      <c r="G28" s="1">
        <v>230</v>
      </c>
      <c r="H28" s="1">
        <v>355</v>
      </c>
      <c r="I28" s="2" t="s">
        <v>2</v>
      </c>
      <c r="J28" s="28">
        <v>45489</v>
      </c>
      <c r="K28" t="s">
        <v>53</v>
      </c>
      <c r="L28" t="s">
        <v>54</v>
      </c>
      <c r="M28" t="str">
        <f>TEXT(Table1[[#This Row],[Invoice Date]],"MMM-YYYY")</f>
        <v>Jul-2024</v>
      </c>
      <c r="N28" s="2" t="str">
        <f>Table1[[#This Row],[Bar Code]] &amp; "-" &amp; Table1[[#This Row],[Branch]]</f>
        <v>URD0330-Thiruvalla</v>
      </c>
      <c r="O28" s="29">
        <f>Table1[[#This Row],[Quantity]] * Table1[[#This Row],[Invoice Date]]</f>
        <v>227445</v>
      </c>
      <c r="P28" s="30">
        <f t="shared" si="1"/>
        <v>45474</v>
      </c>
    </row>
    <row r="29" spans="1:16" x14ac:dyDescent="0.2">
      <c r="A29" t="str">
        <f t="shared" si="0"/>
        <v>URD0335Thiruvalla</v>
      </c>
      <c r="B29" s="16" t="s">
        <v>30</v>
      </c>
      <c r="C29" s="1">
        <v>40</v>
      </c>
      <c r="D29" s="1">
        <v>358</v>
      </c>
      <c r="E29" s="1" t="s">
        <v>25</v>
      </c>
      <c r="F29" s="2">
        <v>5</v>
      </c>
      <c r="G29" s="1">
        <v>230</v>
      </c>
      <c r="H29" s="1">
        <v>355</v>
      </c>
      <c r="I29" s="2" t="s">
        <v>2</v>
      </c>
      <c r="J29" s="28">
        <v>45489</v>
      </c>
      <c r="K29" t="s">
        <v>53</v>
      </c>
      <c r="L29" t="s">
        <v>54</v>
      </c>
      <c r="M29" t="str">
        <f>TEXT(Table1[[#This Row],[Invoice Date]],"MMM-YYYY")</f>
        <v>Jul-2024</v>
      </c>
      <c r="N29" s="2" t="str">
        <f>Table1[[#This Row],[Bar Code]] &amp; "-" &amp; Table1[[#This Row],[Branch]]</f>
        <v>URD0335-Thiruvalla</v>
      </c>
      <c r="O29" s="29">
        <f>Table1[[#This Row],[Quantity]] * Table1[[#This Row],[Invoice Date]]</f>
        <v>227445</v>
      </c>
      <c r="P29" s="30">
        <f t="shared" si="1"/>
        <v>45474</v>
      </c>
    </row>
    <row r="30" spans="1:16" x14ac:dyDescent="0.2">
      <c r="A30" t="str">
        <f t="shared" si="0"/>
        <v>URD0336Thiruvalla</v>
      </c>
      <c r="B30" s="16" t="s">
        <v>31</v>
      </c>
      <c r="C30" s="1">
        <v>40</v>
      </c>
      <c r="D30" s="1">
        <v>359</v>
      </c>
      <c r="E30" s="1" t="s">
        <v>25</v>
      </c>
      <c r="F30" s="2">
        <v>5</v>
      </c>
      <c r="G30" s="1">
        <v>230</v>
      </c>
      <c r="H30" s="1">
        <v>355</v>
      </c>
      <c r="I30" s="2" t="s">
        <v>2</v>
      </c>
      <c r="J30" s="28">
        <v>45489</v>
      </c>
      <c r="K30" t="s">
        <v>53</v>
      </c>
      <c r="L30" t="s">
        <v>54</v>
      </c>
      <c r="M30" t="str">
        <f>TEXT(Table1[[#This Row],[Invoice Date]],"MMM-YYYY")</f>
        <v>Jul-2024</v>
      </c>
      <c r="N30" s="2" t="str">
        <f>Table1[[#This Row],[Bar Code]] &amp; "-" &amp; Table1[[#This Row],[Branch]]</f>
        <v>URD0336-Thiruvalla</v>
      </c>
      <c r="O30" s="29">
        <f>Table1[[#This Row],[Quantity]] * Table1[[#This Row],[Invoice Date]]</f>
        <v>227445</v>
      </c>
      <c r="P30" s="30">
        <f t="shared" si="1"/>
        <v>45474</v>
      </c>
    </row>
    <row r="31" spans="1:16" x14ac:dyDescent="0.2">
      <c r="A31" t="str">
        <f t="shared" si="0"/>
        <v>URD0337Thiruvalla</v>
      </c>
      <c r="B31" s="16" t="s">
        <v>32</v>
      </c>
      <c r="C31" s="1">
        <v>40</v>
      </c>
      <c r="D31" s="1">
        <v>360</v>
      </c>
      <c r="E31" s="1" t="s">
        <v>25</v>
      </c>
      <c r="F31" s="2">
        <v>5</v>
      </c>
      <c r="G31" s="1">
        <v>230</v>
      </c>
      <c r="H31" s="1">
        <v>355</v>
      </c>
      <c r="I31" s="2" t="s">
        <v>2</v>
      </c>
      <c r="J31" s="28">
        <v>45489</v>
      </c>
      <c r="K31" t="s">
        <v>53</v>
      </c>
      <c r="L31" t="s">
        <v>54</v>
      </c>
      <c r="M31" t="str">
        <f>TEXT(Table1[[#This Row],[Invoice Date]],"MMM-YYYY")</f>
        <v>Jul-2024</v>
      </c>
      <c r="N31" s="2" t="str">
        <f>Table1[[#This Row],[Bar Code]] &amp; "-" &amp; Table1[[#This Row],[Branch]]</f>
        <v>URD0337-Thiruvalla</v>
      </c>
      <c r="O31" s="29">
        <f>Table1[[#This Row],[Quantity]] * Table1[[#This Row],[Invoice Date]]</f>
        <v>227445</v>
      </c>
      <c r="P31" s="30">
        <f t="shared" si="1"/>
        <v>45474</v>
      </c>
    </row>
    <row r="32" spans="1:16" x14ac:dyDescent="0.2">
      <c r="A32" t="str">
        <f t="shared" si="0"/>
        <v>URD0352Thiruvalla</v>
      </c>
      <c r="B32" s="16" t="s">
        <v>33</v>
      </c>
      <c r="C32" s="1">
        <v>40</v>
      </c>
      <c r="D32" s="1">
        <v>383</v>
      </c>
      <c r="E32" s="1" t="s">
        <v>25</v>
      </c>
      <c r="F32" s="2">
        <v>5</v>
      </c>
      <c r="G32" s="1">
        <v>230</v>
      </c>
      <c r="H32" s="1">
        <v>355</v>
      </c>
      <c r="I32" s="2" t="s">
        <v>2</v>
      </c>
      <c r="J32" s="28">
        <v>45489</v>
      </c>
      <c r="K32" t="s">
        <v>53</v>
      </c>
      <c r="L32" t="s">
        <v>54</v>
      </c>
      <c r="M32" t="str">
        <f>TEXT(Table1[[#This Row],[Invoice Date]],"MMM-YYYY")</f>
        <v>Jul-2024</v>
      </c>
      <c r="N32" s="2" t="str">
        <f>Table1[[#This Row],[Bar Code]] &amp; "-" &amp; Table1[[#This Row],[Branch]]</f>
        <v>URD0352-Thiruvalla</v>
      </c>
      <c r="O32" s="29">
        <f>Table1[[#This Row],[Quantity]] * Table1[[#This Row],[Invoice Date]]</f>
        <v>227445</v>
      </c>
      <c r="P32" s="30">
        <f t="shared" si="1"/>
        <v>45474</v>
      </c>
    </row>
    <row r="33" spans="1:16" x14ac:dyDescent="0.2">
      <c r="A33" t="str">
        <f t="shared" si="0"/>
        <v>URD0356Thiruvalla</v>
      </c>
      <c r="B33" s="16" t="s">
        <v>34</v>
      </c>
      <c r="C33" s="1">
        <v>40</v>
      </c>
      <c r="D33" s="1">
        <v>387</v>
      </c>
      <c r="E33" s="1" t="s">
        <v>25</v>
      </c>
      <c r="F33" s="2">
        <v>5</v>
      </c>
      <c r="G33" s="1">
        <v>230</v>
      </c>
      <c r="H33" s="1">
        <v>355</v>
      </c>
      <c r="I33" s="2" t="s">
        <v>2</v>
      </c>
      <c r="J33" s="28">
        <v>45489</v>
      </c>
      <c r="K33" t="s">
        <v>53</v>
      </c>
      <c r="L33" t="s">
        <v>54</v>
      </c>
      <c r="M33" t="str">
        <f>TEXT(Table1[[#This Row],[Invoice Date]],"MMM-YYYY")</f>
        <v>Jul-2024</v>
      </c>
      <c r="N33" s="2" t="str">
        <f>Table1[[#This Row],[Bar Code]] &amp; "-" &amp; Table1[[#This Row],[Branch]]</f>
        <v>URD0356-Thiruvalla</v>
      </c>
      <c r="O33" s="29">
        <f>Table1[[#This Row],[Quantity]] * Table1[[#This Row],[Invoice Date]]</f>
        <v>227445</v>
      </c>
      <c r="P33" s="30">
        <f t="shared" si="1"/>
        <v>45474</v>
      </c>
    </row>
    <row r="34" spans="1:16" x14ac:dyDescent="0.2">
      <c r="A34" t="str">
        <f t="shared" si="0"/>
        <v>URD0390Thiruvalla</v>
      </c>
      <c r="B34" s="16" t="s">
        <v>35</v>
      </c>
      <c r="C34" s="1">
        <v>40</v>
      </c>
      <c r="D34" s="1">
        <v>422</v>
      </c>
      <c r="E34" s="1" t="s">
        <v>25</v>
      </c>
      <c r="F34" s="2">
        <v>5</v>
      </c>
      <c r="G34" s="1">
        <v>230</v>
      </c>
      <c r="H34" s="1">
        <v>355</v>
      </c>
      <c r="I34" s="2" t="s">
        <v>2</v>
      </c>
      <c r="J34" s="28">
        <v>45489</v>
      </c>
      <c r="K34" t="s">
        <v>53</v>
      </c>
      <c r="L34" t="s">
        <v>54</v>
      </c>
      <c r="M34" t="str">
        <f>TEXT(Table1[[#This Row],[Invoice Date]],"MMM-YYYY")</f>
        <v>Jul-2024</v>
      </c>
      <c r="N34" s="2" t="str">
        <f>Table1[[#This Row],[Bar Code]] &amp; "-" &amp; Table1[[#This Row],[Branch]]</f>
        <v>URD0390-Thiruvalla</v>
      </c>
      <c r="O34" s="29">
        <f>Table1[[#This Row],[Quantity]] * Table1[[#This Row],[Invoice Date]]</f>
        <v>227445</v>
      </c>
      <c r="P34" s="30">
        <f t="shared" si="1"/>
        <v>45474</v>
      </c>
    </row>
    <row r="35" spans="1:16" x14ac:dyDescent="0.2">
      <c r="A35" t="str">
        <f t="shared" si="0"/>
        <v>URD0408Thiruvalla</v>
      </c>
      <c r="B35" s="16" t="s">
        <v>36</v>
      </c>
      <c r="C35" s="1">
        <v>40</v>
      </c>
      <c r="D35" s="1">
        <v>442</v>
      </c>
      <c r="E35" s="1" t="s">
        <v>25</v>
      </c>
      <c r="F35" s="2">
        <v>5</v>
      </c>
      <c r="G35" s="1">
        <v>230</v>
      </c>
      <c r="H35" s="1">
        <v>355</v>
      </c>
      <c r="I35" s="2" t="s">
        <v>2</v>
      </c>
      <c r="J35" s="28">
        <v>45489</v>
      </c>
      <c r="K35" t="s">
        <v>53</v>
      </c>
      <c r="L35" t="s">
        <v>54</v>
      </c>
      <c r="M35" t="str">
        <f>TEXT(Table1[[#This Row],[Invoice Date]],"MMM-YYYY")</f>
        <v>Jul-2024</v>
      </c>
      <c r="N35" s="2" t="str">
        <f>Table1[[#This Row],[Bar Code]] &amp; "-" &amp; Table1[[#This Row],[Branch]]</f>
        <v>URD0408-Thiruvalla</v>
      </c>
      <c r="O35" s="29">
        <f>Table1[[#This Row],[Quantity]] * Table1[[#This Row],[Invoice Date]]</f>
        <v>227445</v>
      </c>
      <c r="P35" s="30">
        <f t="shared" si="1"/>
        <v>45474</v>
      </c>
    </row>
    <row r="36" spans="1:16" x14ac:dyDescent="0.2">
      <c r="A36" t="str">
        <f t="shared" si="0"/>
        <v>URD0424Thiruvalla</v>
      </c>
      <c r="B36" s="16" t="s">
        <v>37</v>
      </c>
      <c r="C36" s="1">
        <v>40</v>
      </c>
      <c r="D36" s="1">
        <v>459</v>
      </c>
      <c r="E36" s="1" t="s">
        <v>25</v>
      </c>
      <c r="F36" s="2">
        <v>5</v>
      </c>
      <c r="G36" s="1">
        <v>230</v>
      </c>
      <c r="H36" s="1">
        <v>355</v>
      </c>
      <c r="I36" s="2" t="s">
        <v>2</v>
      </c>
      <c r="J36" s="28">
        <v>45489</v>
      </c>
      <c r="K36" t="s">
        <v>53</v>
      </c>
      <c r="L36" t="s">
        <v>54</v>
      </c>
      <c r="M36" t="str">
        <f>TEXT(Table1[[#This Row],[Invoice Date]],"MMM-YYYY")</f>
        <v>Jul-2024</v>
      </c>
      <c r="N36" s="2" t="str">
        <f>Table1[[#This Row],[Bar Code]] &amp; "-" &amp; Table1[[#This Row],[Branch]]</f>
        <v>URD0424-Thiruvalla</v>
      </c>
      <c r="O36" s="29">
        <f>Table1[[#This Row],[Quantity]] * Table1[[#This Row],[Invoice Date]]</f>
        <v>227445</v>
      </c>
      <c r="P36" s="30">
        <f t="shared" si="1"/>
        <v>45474</v>
      </c>
    </row>
    <row r="37" spans="1:16" x14ac:dyDescent="0.2">
      <c r="A37" t="str">
        <f t="shared" si="0"/>
        <v>URD0425Thiruvalla</v>
      </c>
      <c r="B37" s="16" t="s">
        <v>38</v>
      </c>
      <c r="C37" s="1">
        <v>40</v>
      </c>
      <c r="D37" s="1">
        <v>460</v>
      </c>
      <c r="E37" s="1" t="s">
        <v>25</v>
      </c>
      <c r="F37" s="2">
        <v>5</v>
      </c>
      <c r="G37" s="1">
        <v>230</v>
      </c>
      <c r="H37" s="1">
        <v>355</v>
      </c>
      <c r="I37" s="2" t="s">
        <v>2</v>
      </c>
      <c r="J37" s="28">
        <v>45489</v>
      </c>
      <c r="K37" t="s">
        <v>53</v>
      </c>
      <c r="L37" t="s">
        <v>54</v>
      </c>
      <c r="M37" t="str">
        <f>TEXT(Table1[[#This Row],[Invoice Date]],"MMM-YYYY")</f>
        <v>Jul-2024</v>
      </c>
      <c r="N37" s="2" t="str">
        <f>Table1[[#This Row],[Bar Code]] &amp; "-" &amp; Table1[[#This Row],[Branch]]</f>
        <v>URD0425-Thiruvalla</v>
      </c>
      <c r="O37" s="29">
        <f>Table1[[#This Row],[Quantity]] * Table1[[#This Row],[Invoice Date]]</f>
        <v>227445</v>
      </c>
      <c r="P37" s="30">
        <f t="shared" si="1"/>
        <v>45474</v>
      </c>
    </row>
    <row r="38" spans="1:16" x14ac:dyDescent="0.2">
      <c r="A38" t="str">
        <f t="shared" si="0"/>
        <v>URD0445Thiruvalla</v>
      </c>
      <c r="B38" s="16" t="s">
        <v>39</v>
      </c>
      <c r="C38" s="1">
        <v>40</v>
      </c>
      <c r="D38" s="1">
        <v>480</v>
      </c>
      <c r="E38" s="1" t="s">
        <v>25</v>
      </c>
      <c r="F38" s="2">
        <v>5</v>
      </c>
      <c r="G38" s="1">
        <v>230</v>
      </c>
      <c r="H38" s="1">
        <v>355</v>
      </c>
      <c r="I38" s="2" t="s">
        <v>2</v>
      </c>
      <c r="J38" s="28">
        <v>45489</v>
      </c>
      <c r="K38" t="s">
        <v>53</v>
      </c>
      <c r="L38" t="s">
        <v>54</v>
      </c>
      <c r="M38" t="str">
        <f>TEXT(Table1[[#This Row],[Invoice Date]],"MMM-YYYY")</f>
        <v>Jul-2024</v>
      </c>
      <c r="N38" s="2" t="str">
        <f>Table1[[#This Row],[Bar Code]] &amp; "-" &amp; Table1[[#This Row],[Branch]]</f>
        <v>URD0445-Thiruvalla</v>
      </c>
      <c r="O38" s="29">
        <f>Table1[[#This Row],[Quantity]] * Table1[[#This Row],[Invoice Date]]</f>
        <v>227445</v>
      </c>
      <c r="P38" s="30">
        <f t="shared" si="1"/>
        <v>45474</v>
      </c>
    </row>
    <row r="39" spans="1:16" x14ac:dyDescent="0.2">
      <c r="A39" t="str">
        <f t="shared" si="0"/>
        <v>URD0450Thiruvalla</v>
      </c>
      <c r="B39" s="16" t="s">
        <v>40</v>
      </c>
      <c r="C39" s="1">
        <v>40</v>
      </c>
      <c r="D39" s="1">
        <v>485</v>
      </c>
      <c r="E39" s="1" t="s">
        <v>25</v>
      </c>
      <c r="F39" s="2">
        <v>5</v>
      </c>
      <c r="G39" s="1">
        <v>230</v>
      </c>
      <c r="H39" s="1">
        <v>355</v>
      </c>
      <c r="I39" s="2" t="s">
        <v>2</v>
      </c>
      <c r="J39" s="28">
        <v>45489</v>
      </c>
      <c r="K39" t="s">
        <v>53</v>
      </c>
      <c r="L39" t="s">
        <v>54</v>
      </c>
      <c r="M39" t="str">
        <f>TEXT(Table1[[#This Row],[Invoice Date]],"MMM-YYYY")</f>
        <v>Jul-2024</v>
      </c>
      <c r="N39" s="2" t="str">
        <f>Table1[[#This Row],[Bar Code]] &amp; "-" &amp; Table1[[#This Row],[Branch]]</f>
        <v>URD0450-Thiruvalla</v>
      </c>
      <c r="O39" s="29">
        <f>Table1[[#This Row],[Quantity]] * Table1[[#This Row],[Invoice Date]]</f>
        <v>227445</v>
      </c>
      <c r="P39" s="30">
        <f t="shared" si="1"/>
        <v>45474</v>
      </c>
    </row>
    <row r="40" spans="1:16" x14ac:dyDescent="0.2">
      <c r="A40" t="str">
        <f t="shared" si="0"/>
        <v>URD0487Thiruvalla</v>
      </c>
      <c r="B40" s="16" t="s">
        <v>41</v>
      </c>
      <c r="C40" s="1">
        <v>40</v>
      </c>
      <c r="D40" s="1">
        <v>526</v>
      </c>
      <c r="E40" s="1" t="s">
        <v>25</v>
      </c>
      <c r="F40" s="2">
        <v>5</v>
      </c>
      <c r="G40" s="1">
        <v>230</v>
      </c>
      <c r="H40" s="1">
        <v>355</v>
      </c>
      <c r="I40" s="2" t="s">
        <v>2</v>
      </c>
      <c r="J40" s="28">
        <v>45489</v>
      </c>
      <c r="K40" t="s">
        <v>53</v>
      </c>
      <c r="L40" t="s">
        <v>54</v>
      </c>
      <c r="M40" t="str">
        <f>TEXT(Table1[[#This Row],[Invoice Date]],"MMM-YYYY")</f>
        <v>Jul-2024</v>
      </c>
      <c r="N40" s="2" t="str">
        <f>Table1[[#This Row],[Bar Code]] &amp; "-" &amp; Table1[[#This Row],[Branch]]</f>
        <v>URD0487-Thiruvalla</v>
      </c>
      <c r="O40" s="29">
        <f>Table1[[#This Row],[Quantity]] * Table1[[#This Row],[Invoice Date]]</f>
        <v>227445</v>
      </c>
      <c r="P40" s="30">
        <f t="shared" si="1"/>
        <v>45474</v>
      </c>
    </row>
    <row r="41" spans="1:16" x14ac:dyDescent="0.2">
      <c r="A41" t="str">
        <f t="shared" si="0"/>
        <v>URD0512Thiruvalla</v>
      </c>
      <c r="B41" s="16" t="s">
        <v>42</v>
      </c>
      <c r="C41" s="1">
        <v>40</v>
      </c>
      <c r="D41" s="1">
        <v>552</v>
      </c>
      <c r="E41" s="1" t="s">
        <v>25</v>
      </c>
      <c r="F41" s="2">
        <v>5</v>
      </c>
      <c r="G41" s="1">
        <v>230</v>
      </c>
      <c r="H41" s="1">
        <v>355</v>
      </c>
      <c r="I41" s="2" t="s">
        <v>2</v>
      </c>
      <c r="J41" s="28">
        <v>45489</v>
      </c>
      <c r="K41" t="s">
        <v>53</v>
      </c>
      <c r="L41" t="s">
        <v>54</v>
      </c>
      <c r="M41" t="str">
        <f>TEXT(Table1[[#This Row],[Invoice Date]],"MMM-YYYY")</f>
        <v>Jul-2024</v>
      </c>
      <c r="N41" s="2" t="str">
        <f>Table1[[#This Row],[Bar Code]] &amp; "-" &amp; Table1[[#This Row],[Branch]]</f>
        <v>URD0512-Thiruvalla</v>
      </c>
      <c r="O41" s="29">
        <f>Table1[[#This Row],[Quantity]] * Table1[[#This Row],[Invoice Date]]</f>
        <v>227445</v>
      </c>
      <c r="P41" s="30">
        <f t="shared" si="1"/>
        <v>45474</v>
      </c>
    </row>
    <row r="42" spans="1:16" x14ac:dyDescent="0.2">
      <c r="A42" t="str">
        <f t="shared" si="0"/>
        <v>URD0514Thiruvalla</v>
      </c>
      <c r="B42" s="16" t="s">
        <v>43</v>
      </c>
      <c r="C42" s="1">
        <v>40</v>
      </c>
      <c r="D42" s="1">
        <v>554</v>
      </c>
      <c r="E42" s="1" t="s">
        <v>25</v>
      </c>
      <c r="F42" s="2">
        <v>5</v>
      </c>
      <c r="G42" s="1">
        <v>230</v>
      </c>
      <c r="H42" s="1">
        <v>355</v>
      </c>
      <c r="I42" s="2" t="s">
        <v>2</v>
      </c>
      <c r="J42" s="28">
        <v>45489</v>
      </c>
      <c r="K42" t="s">
        <v>53</v>
      </c>
      <c r="L42" t="s">
        <v>54</v>
      </c>
      <c r="M42" t="str">
        <f>TEXT(Table1[[#This Row],[Invoice Date]],"MMM-YYYY")</f>
        <v>Jul-2024</v>
      </c>
      <c r="N42" s="2" t="str">
        <f>Table1[[#This Row],[Bar Code]] &amp; "-" &amp; Table1[[#This Row],[Branch]]</f>
        <v>URD0514-Thiruvalla</v>
      </c>
      <c r="O42" s="29">
        <f>Table1[[#This Row],[Quantity]] * Table1[[#This Row],[Invoice Date]]</f>
        <v>227445</v>
      </c>
      <c r="P42" s="30">
        <f t="shared" si="1"/>
        <v>45474</v>
      </c>
    </row>
    <row r="43" spans="1:16" x14ac:dyDescent="0.2">
      <c r="A43" t="str">
        <f t="shared" si="0"/>
        <v>URD0521Thiruvalla</v>
      </c>
      <c r="B43" s="16" t="s">
        <v>44</v>
      </c>
      <c r="C43" s="1">
        <v>40</v>
      </c>
      <c r="D43" s="1">
        <v>561</v>
      </c>
      <c r="E43" s="1" t="s">
        <v>25</v>
      </c>
      <c r="F43" s="2">
        <v>5</v>
      </c>
      <c r="G43" s="1">
        <v>230</v>
      </c>
      <c r="H43" s="1">
        <v>355</v>
      </c>
      <c r="I43" s="2" t="s">
        <v>2</v>
      </c>
      <c r="J43" s="28">
        <v>45489</v>
      </c>
      <c r="K43" t="s">
        <v>53</v>
      </c>
      <c r="L43" t="s">
        <v>54</v>
      </c>
      <c r="M43" t="str">
        <f>TEXT(Table1[[#This Row],[Invoice Date]],"MMM-YYYY")</f>
        <v>Jul-2024</v>
      </c>
      <c r="N43" s="2" t="str">
        <f>Table1[[#This Row],[Bar Code]] &amp; "-" &amp; Table1[[#This Row],[Branch]]</f>
        <v>URD0521-Thiruvalla</v>
      </c>
      <c r="O43" s="29">
        <f>Table1[[#This Row],[Quantity]] * Table1[[#This Row],[Invoice Date]]</f>
        <v>227445</v>
      </c>
      <c r="P43" s="30">
        <f t="shared" si="1"/>
        <v>45474</v>
      </c>
    </row>
    <row r="44" spans="1:16" x14ac:dyDescent="0.2">
      <c r="A44" t="str">
        <f t="shared" si="0"/>
        <v>URD0555Thiruvalla</v>
      </c>
      <c r="B44" s="16" t="s">
        <v>45</v>
      </c>
      <c r="C44" s="1">
        <v>40</v>
      </c>
      <c r="D44" s="1">
        <v>595</v>
      </c>
      <c r="E44" s="1" t="s">
        <v>25</v>
      </c>
      <c r="F44" s="2">
        <v>5</v>
      </c>
      <c r="G44" s="1">
        <v>230</v>
      </c>
      <c r="H44" s="1">
        <v>355</v>
      </c>
      <c r="I44" s="2" t="s">
        <v>2</v>
      </c>
      <c r="J44" s="28">
        <v>45489</v>
      </c>
      <c r="K44" t="s">
        <v>53</v>
      </c>
      <c r="L44" t="s">
        <v>54</v>
      </c>
      <c r="M44" t="str">
        <f>TEXT(Table1[[#This Row],[Invoice Date]],"MMM-YYYY")</f>
        <v>Jul-2024</v>
      </c>
      <c r="N44" s="2" t="str">
        <f>Table1[[#This Row],[Bar Code]] &amp; "-" &amp; Table1[[#This Row],[Branch]]</f>
        <v>URD0555-Thiruvalla</v>
      </c>
      <c r="O44" s="29">
        <f>Table1[[#This Row],[Quantity]] * Table1[[#This Row],[Invoice Date]]</f>
        <v>227445</v>
      </c>
      <c r="P44" s="30">
        <f t="shared" si="1"/>
        <v>45474</v>
      </c>
    </row>
    <row r="45" spans="1:16" x14ac:dyDescent="0.2">
      <c r="A45" t="str">
        <f t="shared" si="0"/>
        <v>URD0606Thiruvalla</v>
      </c>
      <c r="B45" s="16" t="s">
        <v>46</v>
      </c>
      <c r="C45" s="1">
        <v>42</v>
      </c>
      <c r="D45" s="1">
        <v>351</v>
      </c>
      <c r="E45" s="1" t="s">
        <v>47</v>
      </c>
      <c r="F45" s="2">
        <v>5</v>
      </c>
      <c r="G45" s="1">
        <v>235</v>
      </c>
      <c r="H45" s="1">
        <v>365</v>
      </c>
      <c r="I45" s="2" t="s">
        <v>2</v>
      </c>
      <c r="J45" s="28">
        <v>45489</v>
      </c>
      <c r="K45" t="s">
        <v>53</v>
      </c>
      <c r="L45" t="s">
        <v>54</v>
      </c>
      <c r="M45" t="str">
        <f>TEXT(Table1[[#This Row],[Invoice Date]],"MMM-YYYY")</f>
        <v>Jul-2024</v>
      </c>
      <c r="N45" s="2" t="str">
        <f>Table1[[#This Row],[Bar Code]] &amp; "-" &amp; Table1[[#This Row],[Branch]]</f>
        <v>URD0606-Thiruvalla</v>
      </c>
      <c r="O45" s="29">
        <f>Table1[[#This Row],[Quantity]] * Table1[[#This Row],[Invoice Date]]</f>
        <v>227445</v>
      </c>
      <c r="P45" s="30">
        <f t="shared" si="1"/>
        <v>45474</v>
      </c>
    </row>
    <row r="46" spans="1:16" x14ac:dyDescent="0.2">
      <c r="A46" t="str">
        <f t="shared" si="0"/>
        <v>URD0608Thiruvalla</v>
      </c>
      <c r="B46" s="16" t="s">
        <v>48</v>
      </c>
      <c r="C46" s="1">
        <v>42</v>
      </c>
      <c r="D46" s="1">
        <v>353</v>
      </c>
      <c r="E46" s="1" t="s">
        <v>47</v>
      </c>
      <c r="F46" s="2">
        <v>5</v>
      </c>
      <c r="G46" s="1">
        <v>235</v>
      </c>
      <c r="H46" s="1">
        <v>365</v>
      </c>
      <c r="I46" s="2" t="s">
        <v>2</v>
      </c>
      <c r="J46" s="28">
        <v>45489</v>
      </c>
      <c r="K46" t="s">
        <v>53</v>
      </c>
      <c r="L46" t="s">
        <v>54</v>
      </c>
      <c r="M46" t="str">
        <f>TEXT(Table1[[#This Row],[Invoice Date]],"MMM-YYYY")</f>
        <v>Jul-2024</v>
      </c>
      <c r="N46" s="2" t="str">
        <f>Table1[[#This Row],[Bar Code]] &amp; "-" &amp; Table1[[#This Row],[Branch]]</f>
        <v>URD0608-Thiruvalla</v>
      </c>
      <c r="O46" s="29">
        <f>Table1[[#This Row],[Quantity]] * Table1[[#This Row],[Invoice Date]]</f>
        <v>227445</v>
      </c>
      <c r="P46" s="30">
        <f t="shared" si="1"/>
        <v>45474</v>
      </c>
    </row>
    <row r="47" spans="1:16" x14ac:dyDescent="0.2">
      <c r="A47" t="str">
        <f t="shared" si="0"/>
        <v>URD0649Thiruvalla</v>
      </c>
      <c r="B47" s="16" t="s">
        <v>49</v>
      </c>
      <c r="C47" s="1">
        <v>42</v>
      </c>
      <c r="D47" s="1">
        <v>403</v>
      </c>
      <c r="E47" s="1" t="s">
        <v>47</v>
      </c>
      <c r="F47" s="2">
        <v>5</v>
      </c>
      <c r="G47" s="1">
        <v>235</v>
      </c>
      <c r="H47" s="1">
        <v>365</v>
      </c>
      <c r="I47" s="2" t="s">
        <v>2</v>
      </c>
      <c r="J47" s="28">
        <v>45489</v>
      </c>
      <c r="K47" t="s">
        <v>53</v>
      </c>
      <c r="L47" t="s">
        <v>54</v>
      </c>
      <c r="M47" t="str">
        <f>TEXT(Table1[[#This Row],[Invoice Date]],"MMM-YYYY")</f>
        <v>Jul-2024</v>
      </c>
      <c r="N47" s="2" t="str">
        <f>Table1[[#This Row],[Bar Code]] &amp; "-" &amp; Table1[[#This Row],[Branch]]</f>
        <v>URD0649-Thiruvalla</v>
      </c>
      <c r="O47" s="29">
        <f>Table1[[#This Row],[Quantity]] * Table1[[#This Row],[Invoice Date]]</f>
        <v>227445</v>
      </c>
      <c r="P47" s="30">
        <f t="shared" si="1"/>
        <v>45474</v>
      </c>
    </row>
    <row r="48" spans="1:16" x14ac:dyDescent="0.2">
      <c r="A48" t="str">
        <f t="shared" si="0"/>
        <v>URD0702Thiruvalla</v>
      </c>
      <c r="B48" s="16" t="s">
        <v>50</v>
      </c>
      <c r="C48" s="1">
        <v>42</v>
      </c>
      <c r="D48" s="1">
        <v>459</v>
      </c>
      <c r="E48" s="1" t="s">
        <v>47</v>
      </c>
      <c r="F48" s="2">
        <v>5</v>
      </c>
      <c r="G48" s="1">
        <v>235</v>
      </c>
      <c r="H48" s="1">
        <v>365</v>
      </c>
      <c r="I48" s="2" t="s">
        <v>2</v>
      </c>
      <c r="J48" s="28">
        <v>45489</v>
      </c>
      <c r="K48" t="s">
        <v>53</v>
      </c>
      <c r="L48" t="s">
        <v>54</v>
      </c>
      <c r="M48" t="str">
        <f>TEXT(Table1[[#This Row],[Invoice Date]],"MMM-YYYY")</f>
        <v>Jul-2024</v>
      </c>
      <c r="N48" s="2" t="str">
        <f>Table1[[#This Row],[Bar Code]] &amp; "-" &amp; Table1[[#This Row],[Branch]]</f>
        <v>URD0702-Thiruvalla</v>
      </c>
      <c r="O48" s="29">
        <f>Table1[[#This Row],[Quantity]] * Table1[[#This Row],[Invoice Date]]</f>
        <v>227445</v>
      </c>
      <c r="P48" s="30">
        <f t="shared" si="1"/>
        <v>45474</v>
      </c>
    </row>
    <row r="49" spans="1:16" x14ac:dyDescent="0.2">
      <c r="A49" t="str">
        <f t="shared" si="0"/>
        <v>URD0703Thiruvalla</v>
      </c>
      <c r="B49" s="23" t="s">
        <v>51</v>
      </c>
      <c r="C49" s="6">
        <v>42</v>
      </c>
      <c r="D49" s="6">
        <v>460</v>
      </c>
      <c r="E49" s="6" t="s">
        <v>47</v>
      </c>
      <c r="F49" s="2">
        <v>5</v>
      </c>
      <c r="G49" s="6">
        <v>235</v>
      </c>
      <c r="H49" s="6">
        <v>365</v>
      </c>
      <c r="I49" s="2" t="s">
        <v>2</v>
      </c>
      <c r="J49" s="28">
        <v>45489</v>
      </c>
      <c r="K49" t="s">
        <v>53</v>
      </c>
      <c r="L49" t="s">
        <v>54</v>
      </c>
      <c r="M49" t="str">
        <f>TEXT(Table1[[#This Row],[Invoice Date]],"MMM-YYYY")</f>
        <v>Jul-2024</v>
      </c>
      <c r="N49" s="2" t="str">
        <f>Table1[[#This Row],[Bar Code]] &amp; "-" &amp; Table1[[#This Row],[Branch]]</f>
        <v>URD0703-Thiruvalla</v>
      </c>
      <c r="O49" s="29">
        <f>Table1[[#This Row],[Quantity]] * Table1[[#This Row],[Invoice Date]]</f>
        <v>227445</v>
      </c>
      <c r="P49" s="30">
        <f t="shared" si="1"/>
        <v>45474</v>
      </c>
    </row>
    <row r="50" spans="1:16" x14ac:dyDescent="0.2">
      <c r="A50" t="str">
        <f t="shared" si="0"/>
        <v>URD0811Thiruvalla</v>
      </c>
      <c r="B50" s="16" t="s">
        <v>52</v>
      </c>
      <c r="C50" s="1">
        <v>42</v>
      </c>
      <c r="D50" s="1">
        <v>573</v>
      </c>
      <c r="E50" s="1" t="s">
        <v>47</v>
      </c>
      <c r="F50" s="2">
        <v>5</v>
      </c>
      <c r="G50" s="1">
        <v>235</v>
      </c>
      <c r="H50" s="1">
        <v>365</v>
      </c>
      <c r="I50" s="2" t="s">
        <v>2</v>
      </c>
      <c r="J50" s="28">
        <v>45489</v>
      </c>
      <c r="K50" t="s">
        <v>53</v>
      </c>
      <c r="L50" t="s">
        <v>54</v>
      </c>
      <c r="M50" t="str">
        <f>TEXT(Table1[[#This Row],[Invoice Date]],"MMM-YYYY")</f>
        <v>Jul-2024</v>
      </c>
      <c r="N50" s="2" t="str">
        <f>Table1[[#This Row],[Bar Code]] &amp; "-" &amp; Table1[[#This Row],[Branch]]</f>
        <v>URD0811-Thiruvalla</v>
      </c>
      <c r="O50" s="29">
        <f>Table1[[#This Row],[Quantity]] * Table1[[#This Row],[Invoice Date]]</f>
        <v>227445</v>
      </c>
      <c r="P50" s="30">
        <f t="shared" si="1"/>
        <v>45474</v>
      </c>
    </row>
    <row r="51" spans="1:16" x14ac:dyDescent="0.2">
      <c r="A51" t="str">
        <f t="shared" si="0"/>
        <v>URD0027Kozhikode</v>
      </c>
      <c r="B51" s="17" t="s">
        <v>55</v>
      </c>
      <c r="C51" s="1">
        <v>38</v>
      </c>
      <c r="D51" s="1">
        <v>327</v>
      </c>
      <c r="E51" s="1" t="s">
        <v>1</v>
      </c>
      <c r="F51" s="2">
        <v>5</v>
      </c>
      <c r="G51" s="1">
        <v>225</v>
      </c>
      <c r="H51" s="1">
        <v>345</v>
      </c>
      <c r="I51" s="2" t="s">
        <v>2</v>
      </c>
      <c r="J51" s="28">
        <v>45495</v>
      </c>
      <c r="K51" t="s">
        <v>81</v>
      </c>
      <c r="L51" t="s">
        <v>82</v>
      </c>
      <c r="M51" t="str">
        <f>TEXT(Table1[[#This Row],[Invoice Date]],"MMM-YYYY")</f>
        <v>Jul-2024</v>
      </c>
      <c r="N51" s="2" t="str">
        <f>Table1[[#This Row],[Bar Code]] &amp; "-" &amp; Table1[[#This Row],[Branch]]</f>
        <v>URD0027-Kozhikode</v>
      </c>
      <c r="O51" s="29">
        <f>Table1[[#This Row],[Quantity]] * Table1[[#This Row],[Invoice Date]]</f>
        <v>227475</v>
      </c>
      <c r="P51" s="30">
        <f t="shared" si="1"/>
        <v>45474</v>
      </c>
    </row>
    <row r="52" spans="1:16" x14ac:dyDescent="0.2">
      <c r="A52" t="str">
        <f t="shared" si="0"/>
        <v>URD0036Kozhikode</v>
      </c>
      <c r="B52" s="17" t="s">
        <v>56</v>
      </c>
      <c r="C52" s="1">
        <v>38</v>
      </c>
      <c r="D52" s="1">
        <v>336</v>
      </c>
      <c r="E52" s="1" t="s">
        <v>1</v>
      </c>
      <c r="F52" s="2">
        <v>10</v>
      </c>
      <c r="G52" s="1">
        <v>225</v>
      </c>
      <c r="H52" s="1">
        <v>345</v>
      </c>
      <c r="I52" s="2" t="s">
        <v>2</v>
      </c>
      <c r="J52" s="28">
        <v>45495</v>
      </c>
      <c r="K52" t="s">
        <v>81</v>
      </c>
      <c r="L52" t="s">
        <v>82</v>
      </c>
      <c r="M52" t="str">
        <f>TEXT(Table1[[#This Row],[Invoice Date]],"MMM-YYYY")</f>
        <v>Jul-2024</v>
      </c>
      <c r="N52" s="2" t="str">
        <f>Table1[[#This Row],[Bar Code]] &amp; "-" &amp; Table1[[#This Row],[Branch]]</f>
        <v>URD0036-Kozhikode</v>
      </c>
      <c r="O52" s="29">
        <f>Table1[[#This Row],[Quantity]] * Table1[[#This Row],[Invoice Date]]</f>
        <v>454950</v>
      </c>
      <c r="P52" s="30">
        <f t="shared" si="1"/>
        <v>45474</v>
      </c>
    </row>
    <row r="53" spans="1:16" x14ac:dyDescent="0.2">
      <c r="A53" t="str">
        <f t="shared" si="0"/>
        <v>URD0042Kozhikode</v>
      </c>
      <c r="B53" s="17" t="s">
        <v>57</v>
      </c>
      <c r="C53" s="1">
        <v>38</v>
      </c>
      <c r="D53" s="1">
        <v>342</v>
      </c>
      <c r="E53" s="1" t="s">
        <v>1</v>
      </c>
      <c r="F53" s="2">
        <v>5</v>
      </c>
      <c r="G53" s="1">
        <v>225</v>
      </c>
      <c r="H53" s="1">
        <v>345</v>
      </c>
      <c r="I53" s="2" t="s">
        <v>2</v>
      </c>
      <c r="J53" s="28">
        <v>45495</v>
      </c>
      <c r="K53" t="s">
        <v>81</v>
      </c>
      <c r="L53" t="s">
        <v>82</v>
      </c>
      <c r="M53" t="str">
        <f>TEXT(Table1[[#This Row],[Invoice Date]],"MMM-YYYY")</f>
        <v>Jul-2024</v>
      </c>
      <c r="N53" s="2" t="str">
        <f>Table1[[#This Row],[Bar Code]] &amp; "-" &amp; Table1[[#This Row],[Branch]]</f>
        <v>URD0042-Kozhikode</v>
      </c>
      <c r="O53" s="29">
        <f>Table1[[#This Row],[Quantity]] * Table1[[#This Row],[Invoice Date]]</f>
        <v>227475</v>
      </c>
      <c r="P53" s="30">
        <f t="shared" si="1"/>
        <v>45474</v>
      </c>
    </row>
    <row r="54" spans="1:16" x14ac:dyDescent="0.2">
      <c r="A54" t="str">
        <f t="shared" si="0"/>
        <v>URD0058Kozhikode</v>
      </c>
      <c r="B54" s="17" t="s">
        <v>9</v>
      </c>
      <c r="C54" s="1">
        <v>38</v>
      </c>
      <c r="D54" s="1">
        <v>359</v>
      </c>
      <c r="E54" s="1" t="s">
        <v>1</v>
      </c>
      <c r="F54" s="2">
        <v>10</v>
      </c>
      <c r="G54" s="1">
        <v>225</v>
      </c>
      <c r="H54" s="1">
        <v>345</v>
      </c>
      <c r="I54" s="2" t="s">
        <v>2</v>
      </c>
      <c r="J54" s="28">
        <v>45495</v>
      </c>
      <c r="K54" t="s">
        <v>81</v>
      </c>
      <c r="L54" t="s">
        <v>82</v>
      </c>
      <c r="M54" t="str">
        <f>TEXT(Table1[[#This Row],[Invoice Date]],"MMM-YYYY")</f>
        <v>Jul-2024</v>
      </c>
      <c r="N54" s="2" t="str">
        <f>Table1[[#This Row],[Bar Code]] &amp; "-" &amp; Table1[[#This Row],[Branch]]</f>
        <v>URD0058-Kozhikode</v>
      </c>
      <c r="O54" s="29">
        <f>Table1[[#This Row],[Quantity]] * Table1[[#This Row],[Invoice Date]]</f>
        <v>454950</v>
      </c>
      <c r="P54" s="30">
        <f t="shared" si="1"/>
        <v>45474</v>
      </c>
    </row>
    <row r="55" spans="1:16" x14ac:dyDescent="0.2">
      <c r="A55" t="str">
        <f t="shared" si="0"/>
        <v>URD0059Kozhikode</v>
      </c>
      <c r="B55" s="17" t="s">
        <v>58</v>
      </c>
      <c r="C55" s="1">
        <v>38</v>
      </c>
      <c r="D55" s="1">
        <v>360</v>
      </c>
      <c r="E55" s="1" t="s">
        <v>1</v>
      </c>
      <c r="F55" s="2">
        <v>5</v>
      </c>
      <c r="G55" s="1">
        <v>225</v>
      </c>
      <c r="H55" s="1">
        <v>345</v>
      </c>
      <c r="I55" s="2" t="s">
        <v>2</v>
      </c>
      <c r="J55" s="28">
        <v>45495</v>
      </c>
      <c r="K55" t="s">
        <v>81</v>
      </c>
      <c r="L55" t="s">
        <v>82</v>
      </c>
      <c r="M55" t="str">
        <f>TEXT(Table1[[#This Row],[Invoice Date]],"MMM-YYYY")</f>
        <v>Jul-2024</v>
      </c>
      <c r="N55" s="2" t="str">
        <f>Table1[[#This Row],[Bar Code]] &amp; "-" &amp; Table1[[#This Row],[Branch]]</f>
        <v>URD0059-Kozhikode</v>
      </c>
      <c r="O55" s="29">
        <f>Table1[[#This Row],[Quantity]] * Table1[[#This Row],[Invoice Date]]</f>
        <v>227475</v>
      </c>
      <c r="P55" s="30">
        <f t="shared" si="1"/>
        <v>45474</v>
      </c>
    </row>
    <row r="56" spans="1:16" x14ac:dyDescent="0.2">
      <c r="A56" t="str">
        <f t="shared" si="0"/>
        <v>URD0081Kozhikode</v>
      </c>
      <c r="B56" s="17" t="s">
        <v>11</v>
      </c>
      <c r="C56" s="1">
        <v>38</v>
      </c>
      <c r="D56" s="1">
        <v>391</v>
      </c>
      <c r="E56" s="1" t="s">
        <v>1</v>
      </c>
      <c r="F56" s="2">
        <v>5</v>
      </c>
      <c r="G56" s="1">
        <v>225</v>
      </c>
      <c r="H56" s="1">
        <v>345</v>
      </c>
      <c r="I56" s="2" t="s">
        <v>2</v>
      </c>
      <c r="J56" s="28">
        <v>45495</v>
      </c>
      <c r="K56" t="s">
        <v>81</v>
      </c>
      <c r="L56" t="s">
        <v>82</v>
      </c>
      <c r="M56" t="str">
        <f>TEXT(Table1[[#This Row],[Invoice Date]],"MMM-YYYY")</f>
        <v>Jul-2024</v>
      </c>
      <c r="N56" s="2" t="str">
        <f>Table1[[#This Row],[Bar Code]] &amp; "-" &amp; Table1[[#This Row],[Branch]]</f>
        <v>URD0081-Kozhikode</v>
      </c>
      <c r="O56" s="29">
        <f>Table1[[#This Row],[Quantity]] * Table1[[#This Row],[Invoice Date]]</f>
        <v>227475</v>
      </c>
      <c r="P56" s="30">
        <f t="shared" si="1"/>
        <v>45474</v>
      </c>
    </row>
    <row r="57" spans="1:16" x14ac:dyDescent="0.2">
      <c r="A57" t="str">
        <f t="shared" si="0"/>
        <v>URD0112Kozhikode</v>
      </c>
      <c r="B57" s="17" t="s">
        <v>12</v>
      </c>
      <c r="C57" s="1">
        <v>38</v>
      </c>
      <c r="D57" s="1">
        <v>422</v>
      </c>
      <c r="E57" s="1" t="s">
        <v>1</v>
      </c>
      <c r="F57" s="2">
        <v>5</v>
      </c>
      <c r="G57" s="1">
        <v>225</v>
      </c>
      <c r="H57" s="1">
        <v>345</v>
      </c>
      <c r="I57" s="2" t="s">
        <v>2</v>
      </c>
      <c r="J57" s="28">
        <v>45495</v>
      </c>
      <c r="K57" t="s">
        <v>81</v>
      </c>
      <c r="L57" t="s">
        <v>82</v>
      </c>
      <c r="M57" t="str">
        <f>TEXT(Table1[[#This Row],[Invoice Date]],"MMM-YYYY")</f>
        <v>Jul-2024</v>
      </c>
      <c r="N57" s="2" t="str">
        <f>Table1[[#This Row],[Bar Code]] &amp; "-" &amp; Table1[[#This Row],[Branch]]</f>
        <v>URD0112-Kozhikode</v>
      </c>
      <c r="O57" s="29">
        <f>Table1[[#This Row],[Quantity]] * Table1[[#This Row],[Invoice Date]]</f>
        <v>227475</v>
      </c>
      <c r="P57" s="30">
        <f t="shared" si="1"/>
        <v>45474</v>
      </c>
    </row>
    <row r="58" spans="1:16" x14ac:dyDescent="0.2">
      <c r="A58" t="str">
        <f t="shared" si="0"/>
        <v>URD0129Kozhikode</v>
      </c>
      <c r="B58" s="17" t="s">
        <v>59</v>
      </c>
      <c r="C58" s="1">
        <v>38</v>
      </c>
      <c r="D58" s="1">
        <v>440</v>
      </c>
      <c r="E58" s="1" t="s">
        <v>1</v>
      </c>
      <c r="F58" s="2">
        <v>5</v>
      </c>
      <c r="G58" s="1">
        <v>225</v>
      </c>
      <c r="H58" s="1">
        <v>345</v>
      </c>
      <c r="I58" s="2" t="s">
        <v>2</v>
      </c>
      <c r="J58" s="28">
        <v>45495</v>
      </c>
      <c r="K58" t="s">
        <v>81</v>
      </c>
      <c r="L58" t="s">
        <v>82</v>
      </c>
      <c r="M58" t="str">
        <f>TEXT(Table1[[#This Row],[Invoice Date]],"MMM-YYYY")</f>
        <v>Jul-2024</v>
      </c>
      <c r="N58" s="2" t="str">
        <f>Table1[[#This Row],[Bar Code]] &amp; "-" &amp; Table1[[#This Row],[Branch]]</f>
        <v>URD0129-Kozhikode</v>
      </c>
      <c r="O58" s="29">
        <f>Table1[[#This Row],[Quantity]] * Table1[[#This Row],[Invoice Date]]</f>
        <v>227475</v>
      </c>
      <c r="P58" s="30">
        <f t="shared" si="1"/>
        <v>45474</v>
      </c>
    </row>
    <row r="59" spans="1:16" x14ac:dyDescent="0.2">
      <c r="A59" t="str">
        <f t="shared" si="0"/>
        <v>URD0130Kozhikode</v>
      </c>
      <c r="B59" s="17" t="s">
        <v>13</v>
      </c>
      <c r="C59" s="1">
        <v>38</v>
      </c>
      <c r="D59" s="1">
        <v>442</v>
      </c>
      <c r="E59" s="1" t="s">
        <v>1</v>
      </c>
      <c r="F59" s="2">
        <v>5</v>
      </c>
      <c r="G59" s="1">
        <v>225</v>
      </c>
      <c r="H59" s="1">
        <v>345</v>
      </c>
      <c r="I59" s="2" t="s">
        <v>2</v>
      </c>
      <c r="J59" s="28">
        <v>45495</v>
      </c>
      <c r="K59" t="s">
        <v>81</v>
      </c>
      <c r="L59" t="s">
        <v>82</v>
      </c>
      <c r="M59" t="str">
        <f>TEXT(Table1[[#This Row],[Invoice Date]],"MMM-YYYY")</f>
        <v>Jul-2024</v>
      </c>
      <c r="N59" s="2" t="str">
        <f>Table1[[#This Row],[Bar Code]] &amp; "-" &amp; Table1[[#This Row],[Branch]]</f>
        <v>URD0130-Kozhikode</v>
      </c>
      <c r="O59" s="29">
        <f>Table1[[#This Row],[Quantity]] * Table1[[#This Row],[Invoice Date]]</f>
        <v>227475</v>
      </c>
      <c r="P59" s="30">
        <f t="shared" si="1"/>
        <v>45474</v>
      </c>
    </row>
    <row r="60" spans="1:16" x14ac:dyDescent="0.2">
      <c r="A60" t="str">
        <f t="shared" si="0"/>
        <v>URD0132Kozhikode</v>
      </c>
      <c r="B60" s="17" t="s">
        <v>60</v>
      </c>
      <c r="C60" s="1">
        <v>38</v>
      </c>
      <c r="D60" s="1">
        <v>444</v>
      </c>
      <c r="E60" s="1" t="s">
        <v>1</v>
      </c>
      <c r="F60" s="2">
        <v>5</v>
      </c>
      <c r="G60" s="1">
        <v>225</v>
      </c>
      <c r="H60" s="1">
        <v>345</v>
      </c>
      <c r="I60" s="2" t="s">
        <v>2</v>
      </c>
      <c r="J60" s="28">
        <v>45495</v>
      </c>
      <c r="K60" t="s">
        <v>81</v>
      </c>
      <c r="L60" t="s">
        <v>82</v>
      </c>
      <c r="M60" t="str">
        <f>TEXT(Table1[[#This Row],[Invoice Date]],"MMM-YYYY")</f>
        <v>Jul-2024</v>
      </c>
      <c r="N60" s="2" t="str">
        <f>Table1[[#This Row],[Bar Code]] &amp; "-" &amp; Table1[[#This Row],[Branch]]</f>
        <v>URD0132-Kozhikode</v>
      </c>
      <c r="O60" s="29">
        <f>Table1[[#This Row],[Quantity]] * Table1[[#This Row],[Invoice Date]]</f>
        <v>227475</v>
      </c>
      <c r="P60" s="30">
        <f t="shared" si="1"/>
        <v>45474</v>
      </c>
    </row>
    <row r="61" spans="1:16" x14ac:dyDescent="0.2">
      <c r="A61" t="str">
        <f t="shared" si="0"/>
        <v>URD0141Kozhikode</v>
      </c>
      <c r="B61" s="17" t="s">
        <v>61</v>
      </c>
      <c r="C61" s="1">
        <v>38</v>
      </c>
      <c r="D61" s="1">
        <v>454</v>
      </c>
      <c r="E61" s="1" t="s">
        <v>1</v>
      </c>
      <c r="F61" s="2">
        <v>5</v>
      </c>
      <c r="G61" s="1">
        <v>225</v>
      </c>
      <c r="H61" s="1">
        <v>345</v>
      </c>
      <c r="I61" s="2" t="s">
        <v>2</v>
      </c>
      <c r="J61" s="28">
        <v>45495</v>
      </c>
      <c r="K61" t="s">
        <v>81</v>
      </c>
      <c r="L61" t="s">
        <v>82</v>
      </c>
      <c r="M61" t="str">
        <f>TEXT(Table1[[#This Row],[Invoice Date]],"MMM-YYYY")</f>
        <v>Jul-2024</v>
      </c>
      <c r="N61" s="2" t="str">
        <f>Table1[[#This Row],[Bar Code]] &amp; "-" &amp; Table1[[#This Row],[Branch]]</f>
        <v>URD0141-Kozhikode</v>
      </c>
      <c r="O61" s="29">
        <f>Table1[[#This Row],[Quantity]] * Table1[[#This Row],[Invoice Date]]</f>
        <v>227475</v>
      </c>
      <c r="P61" s="30">
        <f t="shared" si="1"/>
        <v>45474</v>
      </c>
    </row>
    <row r="62" spans="1:16" x14ac:dyDescent="0.2">
      <c r="A62" t="str">
        <f t="shared" si="0"/>
        <v>URD0144Kozhikode</v>
      </c>
      <c r="B62" s="17" t="s">
        <v>62</v>
      </c>
      <c r="C62" s="1">
        <v>38</v>
      </c>
      <c r="D62" s="1">
        <v>457</v>
      </c>
      <c r="E62" s="1" t="s">
        <v>1</v>
      </c>
      <c r="F62" s="2">
        <v>5</v>
      </c>
      <c r="G62" s="1">
        <v>225</v>
      </c>
      <c r="H62" s="1">
        <v>345</v>
      </c>
      <c r="I62" s="2" t="s">
        <v>2</v>
      </c>
      <c r="J62" s="28">
        <v>45495</v>
      </c>
      <c r="K62" t="s">
        <v>81</v>
      </c>
      <c r="L62" t="s">
        <v>82</v>
      </c>
      <c r="M62" t="str">
        <f>TEXT(Table1[[#This Row],[Invoice Date]],"MMM-YYYY")</f>
        <v>Jul-2024</v>
      </c>
      <c r="N62" s="2" t="str">
        <f>Table1[[#This Row],[Bar Code]] &amp; "-" &amp; Table1[[#This Row],[Branch]]</f>
        <v>URD0144-Kozhikode</v>
      </c>
      <c r="O62" s="29">
        <f>Table1[[#This Row],[Quantity]] * Table1[[#This Row],[Invoice Date]]</f>
        <v>227475</v>
      </c>
      <c r="P62" s="30">
        <f t="shared" si="1"/>
        <v>45474</v>
      </c>
    </row>
    <row r="63" spans="1:16" x14ac:dyDescent="0.2">
      <c r="A63" t="str">
        <f t="shared" si="0"/>
        <v>URD0146Kozhikode</v>
      </c>
      <c r="B63" s="17" t="s">
        <v>14</v>
      </c>
      <c r="C63" s="1">
        <v>38</v>
      </c>
      <c r="D63" s="1">
        <v>459</v>
      </c>
      <c r="E63" s="1" t="s">
        <v>1</v>
      </c>
      <c r="F63" s="2">
        <v>5</v>
      </c>
      <c r="G63" s="1">
        <v>225</v>
      </c>
      <c r="H63" s="1">
        <v>345</v>
      </c>
      <c r="I63" s="2" t="s">
        <v>2</v>
      </c>
      <c r="J63" s="28">
        <v>45495</v>
      </c>
      <c r="K63" t="s">
        <v>81</v>
      </c>
      <c r="L63" t="s">
        <v>82</v>
      </c>
      <c r="M63" t="str">
        <f>TEXT(Table1[[#This Row],[Invoice Date]],"MMM-YYYY")</f>
        <v>Jul-2024</v>
      </c>
      <c r="N63" s="2" t="str">
        <f>Table1[[#This Row],[Bar Code]] &amp; "-" &amp; Table1[[#This Row],[Branch]]</f>
        <v>URD0146-Kozhikode</v>
      </c>
      <c r="O63" s="29">
        <f>Table1[[#This Row],[Quantity]] * Table1[[#This Row],[Invoice Date]]</f>
        <v>227475</v>
      </c>
      <c r="P63" s="30">
        <f t="shared" si="1"/>
        <v>45474</v>
      </c>
    </row>
    <row r="64" spans="1:16" x14ac:dyDescent="0.2">
      <c r="A64" t="str">
        <f t="shared" si="0"/>
        <v>URD0149Kozhikode</v>
      </c>
      <c r="B64" s="17" t="s">
        <v>63</v>
      </c>
      <c r="C64" s="1">
        <v>38</v>
      </c>
      <c r="D64" s="1">
        <v>462</v>
      </c>
      <c r="E64" s="1" t="s">
        <v>1</v>
      </c>
      <c r="F64" s="2">
        <v>10</v>
      </c>
      <c r="G64" s="1">
        <v>225</v>
      </c>
      <c r="H64" s="1">
        <v>345</v>
      </c>
      <c r="I64" s="2" t="s">
        <v>2</v>
      </c>
      <c r="J64" s="28">
        <v>45495</v>
      </c>
      <c r="K64" t="s">
        <v>81</v>
      </c>
      <c r="L64" t="s">
        <v>82</v>
      </c>
      <c r="M64" t="str">
        <f>TEXT(Table1[[#This Row],[Invoice Date]],"MMM-YYYY")</f>
        <v>Jul-2024</v>
      </c>
      <c r="N64" s="2" t="str">
        <f>Table1[[#This Row],[Bar Code]] &amp; "-" &amp; Table1[[#This Row],[Branch]]</f>
        <v>URD0149-Kozhikode</v>
      </c>
      <c r="O64" s="29">
        <f>Table1[[#This Row],[Quantity]] * Table1[[#This Row],[Invoice Date]]</f>
        <v>454950</v>
      </c>
      <c r="P64" s="30">
        <f t="shared" si="1"/>
        <v>45474</v>
      </c>
    </row>
    <row r="65" spans="1:16" x14ac:dyDescent="0.2">
      <c r="A65" t="str">
        <f t="shared" si="0"/>
        <v>URD0153Kozhikode</v>
      </c>
      <c r="B65" s="17" t="s">
        <v>16</v>
      </c>
      <c r="C65" s="1">
        <v>38</v>
      </c>
      <c r="D65" s="1">
        <v>466</v>
      </c>
      <c r="E65" s="1" t="s">
        <v>1</v>
      </c>
      <c r="F65" s="2">
        <v>5</v>
      </c>
      <c r="G65" s="1">
        <v>225</v>
      </c>
      <c r="H65" s="1">
        <v>345</v>
      </c>
      <c r="I65" s="2" t="s">
        <v>2</v>
      </c>
      <c r="J65" s="28">
        <v>45495</v>
      </c>
      <c r="K65" t="s">
        <v>81</v>
      </c>
      <c r="L65" t="s">
        <v>82</v>
      </c>
      <c r="M65" t="str">
        <f>TEXT(Table1[[#This Row],[Invoice Date]],"MMM-YYYY")</f>
        <v>Jul-2024</v>
      </c>
      <c r="N65" s="2" t="str">
        <f>Table1[[#This Row],[Bar Code]] &amp; "-" &amp; Table1[[#This Row],[Branch]]</f>
        <v>URD0153-Kozhikode</v>
      </c>
      <c r="O65" s="29">
        <f>Table1[[#This Row],[Quantity]] * Table1[[#This Row],[Invoice Date]]</f>
        <v>227475</v>
      </c>
      <c r="P65" s="30">
        <f t="shared" si="1"/>
        <v>45474</v>
      </c>
    </row>
    <row r="66" spans="1:16" x14ac:dyDescent="0.2">
      <c r="A66" t="str">
        <f t="shared" si="0"/>
        <v>URD0167Kozhikode</v>
      </c>
      <c r="B66" s="17" t="s">
        <v>17</v>
      </c>
      <c r="C66" s="1">
        <v>38</v>
      </c>
      <c r="D66" s="1">
        <v>480</v>
      </c>
      <c r="E66" s="1" t="s">
        <v>1</v>
      </c>
      <c r="F66" s="2">
        <v>5</v>
      </c>
      <c r="G66" s="1">
        <v>225</v>
      </c>
      <c r="H66" s="1">
        <v>345</v>
      </c>
      <c r="I66" s="2" t="s">
        <v>2</v>
      </c>
      <c r="J66" s="28">
        <v>45495</v>
      </c>
      <c r="K66" t="s">
        <v>81</v>
      </c>
      <c r="L66" t="s">
        <v>82</v>
      </c>
      <c r="M66" t="str">
        <f>TEXT(Table1[[#This Row],[Invoice Date]],"MMM-YYYY")</f>
        <v>Jul-2024</v>
      </c>
      <c r="N66" s="2" t="str">
        <f>Table1[[#This Row],[Bar Code]] &amp; "-" &amp; Table1[[#This Row],[Branch]]</f>
        <v>URD0167-Kozhikode</v>
      </c>
      <c r="O66" s="29">
        <f>Table1[[#This Row],[Quantity]] * Table1[[#This Row],[Invoice Date]]</f>
        <v>227475</v>
      </c>
      <c r="P66" s="30">
        <f t="shared" si="1"/>
        <v>45474</v>
      </c>
    </row>
    <row r="67" spans="1:16" x14ac:dyDescent="0.2">
      <c r="A67" t="str">
        <f t="shared" ref="A67:A130" si="2">_xlfn.TEXTJOIN(,0,B67,K67)</f>
        <v>URD0184Kozhikode</v>
      </c>
      <c r="B67" s="17" t="s">
        <v>64</v>
      </c>
      <c r="C67" s="1">
        <v>38</v>
      </c>
      <c r="D67" s="1">
        <v>500</v>
      </c>
      <c r="E67" s="1" t="s">
        <v>1</v>
      </c>
      <c r="F67" s="2">
        <v>5</v>
      </c>
      <c r="G67" s="1">
        <v>225</v>
      </c>
      <c r="H67" s="1">
        <v>345</v>
      </c>
      <c r="I67" s="2" t="s">
        <v>2</v>
      </c>
      <c r="J67" s="28">
        <v>45495</v>
      </c>
      <c r="K67" t="s">
        <v>81</v>
      </c>
      <c r="L67" t="s">
        <v>82</v>
      </c>
      <c r="M67" t="str">
        <f>TEXT(Table1[[#This Row],[Invoice Date]],"MMM-YYYY")</f>
        <v>Jul-2024</v>
      </c>
      <c r="N67" s="2" t="str">
        <f>Table1[[#This Row],[Bar Code]] &amp; "-" &amp; Table1[[#This Row],[Branch]]</f>
        <v>URD0184-Kozhikode</v>
      </c>
      <c r="O67" s="29">
        <f>Table1[[#This Row],[Quantity]] * Table1[[#This Row],[Invoice Date]]</f>
        <v>227475</v>
      </c>
      <c r="P67" s="30">
        <f t="shared" ref="P67:P130" si="3">DATE(YEAR(J67),MONTH(J67),1)</f>
        <v>45474</v>
      </c>
    </row>
    <row r="68" spans="1:16" x14ac:dyDescent="0.2">
      <c r="A68" t="str">
        <f t="shared" si="2"/>
        <v>URD0235Kozhikode</v>
      </c>
      <c r="B68" s="17" t="s">
        <v>65</v>
      </c>
      <c r="C68" s="1">
        <v>38</v>
      </c>
      <c r="D68" s="1">
        <v>553</v>
      </c>
      <c r="E68" s="1" t="s">
        <v>1</v>
      </c>
      <c r="F68" s="2">
        <v>5</v>
      </c>
      <c r="G68" s="1">
        <v>225</v>
      </c>
      <c r="H68" s="1">
        <v>345</v>
      </c>
      <c r="I68" s="2" t="s">
        <v>2</v>
      </c>
      <c r="J68" s="28">
        <v>45495</v>
      </c>
      <c r="K68" t="s">
        <v>81</v>
      </c>
      <c r="L68" t="s">
        <v>82</v>
      </c>
      <c r="M68" t="str">
        <f>TEXT(Table1[[#This Row],[Invoice Date]],"MMM-YYYY")</f>
        <v>Jul-2024</v>
      </c>
      <c r="N68" s="2" t="str">
        <f>Table1[[#This Row],[Bar Code]] &amp; "-" &amp; Table1[[#This Row],[Branch]]</f>
        <v>URD0235-Kozhikode</v>
      </c>
      <c r="O68" s="29">
        <f>Table1[[#This Row],[Quantity]] * Table1[[#This Row],[Invoice Date]]</f>
        <v>227475</v>
      </c>
      <c r="P68" s="30">
        <f t="shared" si="3"/>
        <v>45474</v>
      </c>
    </row>
    <row r="69" spans="1:16" x14ac:dyDescent="0.2">
      <c r="A69" t="str">
        <f t="shared" si="2"/>
        <v>URD0236Kozhikode</v>
      </c>
      <c r="B69" s="17" t="s">
        <v>66</v>
      </c>
      <c r="C69" s="1">
        <v>38</v>
      </c>
      <c r="D69" s="1">
        <v>554</v>
      </c>
      <c r="E69" s="1" t="s">
        <v>1</v>
      </c>
      <c r="F69" s="2">
        <v>5</v>
      </c>
      <c r="G69" s="1">
        <v>225</v>
      </c>
      <c r="H69" s="1">
        <v>345</v>
      </c>
      <c r="I69" s="2" t="s">
        <v>2</v>
      </c>
      <c r="J69" s="28">
        <v>45495</v>
      </c>
      <c r="K69" t="s">
        <v>81</v>
      </c>
      <c r="L69" t="s">
        <v>82</v>
      </c>
      <c r="M69" t="str">
        <f>TEXT(Table1[[#This Row],[Invoice Date]],"MMM-YYYY")</f>
        <v>Jul-2024</v>
      </c>
      <c r="N69" s="2" t="str">
        <f>Table1[[#This Row],[Bar Code]] &amp; "-" &amp; Table1[[#This Row],[Branch]]</f>
        <v>URD0236-Kozhikode</v>
      </c>
      <c r="O69" s="29">
        <f>Table1[[#This Row],[Quantity]] * Table1[[#This Row],[Invoice Date]]</f>
        <v>227475</v>
      </c>
      <c r="P69" s="30">
        <f t="shared" si="3"/>
        <v>45474</v>
      </c>
    </row>
    <row r="70" spans="1:16" x14ac:dyDescent="0.2">
      <c r="A70" t="str">
        <f t="shared" si="2"/>
        <v>URD0268Kozhikode</v>
      </c>
      <c r="B70" s="17" t="s">
        <v>22</v>
      </c>
      <c r="C70" s="1">
        <v>38</v>
      </c>
      <c r="D70" s="1">
        <v>586</v>
      </c>
      <c r="E70" s="1" t="s">
        <v>1</v>
      </c>
      <c r="F70" s="2">
        <v>5</v>
      </c>
      <c r="G70" s="1">
        <v>225</v>
      </c>
      <c r="H70" s="1">
        <v>345</v>
      </c>
      <c r="I70" s="2" t="s">
        <v>2</v>
      </c>
      <c r="J70" s="28">
        <v>45495</v>
      </c>
      <c r="K70" t="s">
        <v>81</v>
      </c>
      <c r="L70" t="s">
        <v>82</v>
      </c>
      <c r="M70" t="str">
        <f>TEXT(Table1[[#This Row],[Invoice Date]],"MMM-YYYY")</f>
        <v>Jul-2024</v>
      </c>
      <c r="N70" s="2" t="str">
        <f>Table1[[#This Row],[Bar Code]] &amp; "-" &amp; Table1[[#This Row],[Branch]]</f>
        <v>URD0268-Kozhikode</v>
      </c>
      <c r="O70" s="29">
        <f>Table1[[#This Row],[Quantity]] * Table1[[#This Row],[Invoice Date]]</f>
        <v>227475</v>
      </c>
      <c r="P70" s="30">
        <f t="shared" si="3"/>
        <v>45474</v>
      </c>
    </row>
    <row r="71" spans="1:16" x14ac:dyDescent="0.2">
      <c r="A71" t="str">
        <f t="shared" si="2"/>
        <v>URD0272Kozhikode</v>
      </c>
      <c r="B71" s="17" t="s">
        <v>67</v>
      </c>
      <c r="C71" s="1">
        <v>38</v>
      </c>
      <c r="D71" s="1">
        <v>590</v>
      </c>
      <c r="E71" s="1" t="s">
        <v>1</v>
      </c>
      <c r="F71" s="2">
        <v>5</v>
      </c>
      <c r="G71" s="1">
        <v>225</v>
      </c>
      <c r="H71" s="1">
        <v>345</v>
      </c>
      <c r="I71" s="2" t="s">
        <v>2</v>
      </c>
      <c r="J71" s="28">
        <v>45495</v>
      </c>
      <c r="K71" t="s">
        <v>81</v>
      </c>
      <c r="L71" t="s">
        <v>82</v>
      </c>
      <c r="M71" t="str">
        <f>TEXT(Table1[[#This Row],[Invoice Date]],"MMM-YYYY")</f>
        <v>Jul-2024</v>
      </c>
      <c r="N71" s="2" t="str">
        <f>Table1[[#This Row],[Bar Code]] &amp; "-" &amp; Table1[[#This Row],[Branch]]</f>
        <v>URD0272-Kozhikode</v>
      </c>
      <c r="O71" s="29">
        <f>Table1[[#This Row],[Quantity]] * Table1[[#This Row],[Invoice Date]]</f>
        <v>227475</v>
      </c>
      <c r="P71" s="30">
        <f t="shared" si="3"/>
        <v>45474</v>
      </c>
    </row>
    <row r="72" spans="1:16" x14ac:dyDescent="0.2">
      <c r="A72" t="str">
        <f t="shared" si="2"/>
        <v>URD0277Kozhikode</v>
      </c>
      <c r="B72" s="17" t="s">
        <v>23</v>
      </c>
      <c r="C72" s="1">
        <v>38</v>
      </c>
      <c r="D72" s="1">
        <v>595</v>
      </c>
      <c r="E72" s="1" t="s">
        <v>1</v>
      </c>
      <c r="F72" s="2">
        <v>5</v>
      </c>
      <c r="G72" s="1">
        <v>225</v>
      </c>
      <c r="H72" s="1">
        <v>345</v>
      </c>
      <c r="I72" s="2" t="s">
        <v>2</v>
      </c>
      <c r="J72" s="28">
        <v>45495</v>
      </c>
      <c r="K72" t="s">
        <v>81</v>
      </c>
      <c r="L72" t="s">
        <v>82</v>
      </c>
      <c r="M72" t="str">
        <f>TEXT(Table1[[#This Row],[Invoice Date]],"MMM-YYYY")</f>
        <v>Jul-2024</v>
      </c>
      <c r="N72" s="2" t="str">
        <f>Table1[[#This Row],[Bar Code]] &amp; "-" &amp; Table1[[#This Row],[Branch]]</f>
        <v>URD0277-Kozhikode</v>
      </c>
      <c r="O72" s="29">
        <f>Table1[[#This Row],[Quantity]] * Table1[[#This Row],[Invoice Date]]</f>
        <v>227475</v>
      </c>
      <c r="P72" s="30">
        <f t="shared" si="3"/>
        <v>45474</v>
      </c>
    </row>
    <row r="73" spans="1:16" x14ac:dyDescent="0.2">
      <c r="A73" t="str">
        <f t="shared" si="2"/>
        <v>URD0295Kozhikode</v>
      </c>
      <c r="B73" s="17" t="s">
        <v>68</v>
      </c>
      <c r="C73" s="1">
        <v>40</v>
      </c>
      <c r="D73" s="1">
        <v>317</v>
      </c>
      <c r="E73" s="1" t="s">
        <v>25</v>
      </c>
      <c r="F73" s="2">
        <v>5</v>
      </c>
      <c r="G73" s="1">
        <v>230</v>
      </c>
      <c r="H73" s="1">
        <v>355</v>
      </c>
      <c r="I73" s="2" t="s">
        <v>2</v>
      </c>
      <c r="J73" s="28">
        <v>45495</v>
      </c>
      <c r="K73" t="s">
        <v>81</v>
      </c>
      <c r="L73" t="s">
        <v>82</v>
      </c>
      <c r="M73" t="str">
        <f>TEXT(Table1[[#This Row],[Invoice Date]],"MMM-YYYY")</f>
        <v>Jul-2024</v>
      </c>
      <c r="N73" s="2" t="str">
        <f>Table1[[#This Row],[Bar Code]] &amp; "-" &amp; Table1[[#This Row],[Branch]]</f>
        <v>URD0295-Kozhikode</v>
      </c>
      <c r="O73" s="29">
        <f>Table1[[#This Row],[Quantity]] * Table1[[#This Row],[Invoice Date]]</f>
        <v>227475</v>
      </c>
      <c r="P73" s="30">
        <f t="shared" si="3"/>
        <v>45474</v>
      </c>
    </row>
    <row r="74" spans="1:16" x14ac:dyDescent="0.2">
      <c r="A74" t="str">
        <f t="shared" si="2"/>
        <v>URD0305Kozhikode</v>
      </c>
      <c r="B74" s="17" t="s">
        <v>69</v>
      </c>
      <c r="C74" s="1">
        <v>40</v>
      </c>
      <c r="D74" s="1">
        <v>327</v>
      </c>
      <c r="E74" s="1" t="s">
        <v>25</v>
      </c>
      <c r="F74" s="2">
        <v>5</v>
      </c>
      <c r="G74" s="1">
        <v>230</v>
      </c>
      <c r="H74" s="1">
        <v>355</v>
      </c>
      <c r="I74" s="2" t="s">
        <v>2</v>
      </c>
      <c r="J74" s="28">
        <v>45495</v>
      </c>
      <c r="K74" t="s">
        <v>81</v>
      </c>
      <c r="L74" t="s">
        <v>82</v>
      </c>
      <c r="M74" t="str">
        <f>TEXT(Table1[[#This Row],[Invoice Date]],"MMM-YYYY")</f>
        <v>Jul-2024</v>
      </c>
      <c r="N74" s="2" t="str">
        <f>Table1[[#This Row],[Bar Code]] &amp; "-" &amp; Table1[[#This Row],[Branch]]</f>
        <v>URD0305-Kozhikode</v>
      </c>
      <c r="O74" s="29">
        <f>Table1[[#This Row],[Quantity]] * Table1[[#This Row],[Invoice Date]]</f>
        <v>227475</v>
      </c>
      <c r="P74" s="30">
        <f t="shared" si="3"/>
        <v>45474</v>
      </c>
    </row>
    <row r="75" spans="1:16" x14ac:dyDescent="0.2">
      <c r="A75" t="str">
        <f t="shared" si="2"/>
        <v>URD0314Kozhikode</v>
      </c>
      <c r="B75" s="16" t="s">
        <v>28</v>
      </c>
      <c r="C75" s="1">
        <v>40</v>
      </c>
      <c r="D75" s="1">
        <v>336</v>
      </c>
      <c r="E75" s="1" t="s">
        <v>25</v>
      </c>
      <c r="F75" s="2">
        <v>10</v>
      </c>
      <c r="G75" s="1">
        <v>230</v>
      </c>
      <c r="H75" s="1">
        <v>355</v>
      </c>
      <c r="I75" s="2" t="s">
        <v>2</v>
      </c>
      <c r="J75" s="28">
        <v>45495</v>
      </c>
      <c r="K75" t="s">
        <v>81</v>
      </c>
      <c r="L75" t="s">
        <v>82</v>
      </c>
      <c r="M75" t="str">
        <f>TEXT(Table1[[#This Row],[Invoice Date]],"MMM-YYYY")</f>
        <v>Jul-2024</v>
      </c>
      <c r="N75" s="2" t="str">
        <f>Table1[[#This Row],[Bar Code]] &amp; "-" &amp; Table1[[#This Row],[Branch]]</f>
        <v>URD0314-Kozhikode</v>
      </c>
      <c r="O75" s="29">
        <f>Table1[[#This Row],[Quantity]] * Table1[[#This Row],[Invoice Date]]</f>
        <v>454950</v>
      </c>
      <c r="P75" s="30">
        <f t="shared" si="3"/>
        <v>45474</v>
      </c>
    </row>
    <row r="76" spans="1:16" x14ac:dyDescent="0.2">
      <c r="A76" t="str">
        <f t="shared" si="2"/>
        <v>URD0320Kozhikode</v>
      </c>
      <c r="B76" s="17" t="s">
        <v>70</v>
      </c>
      <c r="C76" s="1">
        <v>40</v>
      </c>
      <c r="D76" s="1">
        <v>342</v>
      </c>
      <c r="E76" s="1" t="s">
        <v>25</v>
      </c>
      <c r="F76" s="2">
        <v>5</v>
      </c>
      <c r="G76" s="1">
        <v>230</v>
      </c>
      <c r="H76" s="1">
        <v>355</v>
      </c>
      <c r="I76" s="2" t="s">
        <v>2</v>
      </c>
      <c r="J76" s="28">
        <v>45495</v>
      </c>
      <c r="K76" t="s">
        <v>81</v>
      </c>
      <c r="L76" t="s">
        <v>82</v>
      </c>
      <c r="M76" t="str">
        <f>TEXT(Table1[[#This Row],[Invoice Date]],"MMM-YYYY")</f>
        <v>Jul-2024</v>
      </c>
      <c r="N76" s="2" t="str">
        <f>Table1[[#This Row],[Bar Code]] &amp; "-" &amp; Table1[[#This Row],[Branch]]</f>
        <v>URD0320-Kozhikode</v>
      </c>
      <c r="O76" s="29">
        <f>Table1[[#This Row],[Quantity]] * Table1[[#This Row],[Invoice Date]]</f>
        <v>227475</v>
      </c>
      <c r="P76" s="30">
        <f t="shared" si="3"/>
        <v>45474</v>
      </c>
    </row>
    <row r="77" spans="1:16" x14ac:dyDescent="0.2">
      <c r="A77" t="str">
        <f t="shared" si="2"/>
        <v>URD0336Kozhikode</v>
      </c>
      <c r="B77" s="17" t="s">
        <v>31</v>
      </c>
      <c r="C77" s="1">
        <v>40</v>
      </c>
      <c r="D77" s="1">
        <v>359</v>
      </c>
      <c r="E77" s="1" t="s">
        <v>25</v>
      </c>
      <c r="F77" s="2">
        <v>10</v>
      </c>
      <c r="G77" s="1">
        <v>230</v>
      </c>
      <c r="H77" s="1">
        <v>355</v>
      </c>
      <c r="I77" s="2" t="s">
        <v>2</v>
      </c>
      <c r="J77" s="28">
        <v>45495</v>
      </c>
      <c r="K77" t="s">
        <v>81</v>
      </c>
      <c r="L77" t="s">
        <v>82</v>
      </c>
      <c r="M77" t="str">
        <f>TEXT(Table1[[#This Row],[Invoice Date]],"MMM-YYYY")</f>
        <v>Jul-2024</v>
      </c>
      <c r="N77" s="2" t="str">
        <f>Table1[[#This Row],[Bar Code]] &amp; "-" &amp; Table1[[#This Row],[Branch]]</f>
        <v>URD0336-Kozhikode</v>
      </c>
      <c r="O77" s="29">
        <f>Table1[[#This Row],[Quantity]] * Table1[[#This Row],[Invoice Date]]</f>
        <v>454950</v>
      </c>
      <c r="P77" s="30">
        <f t="shared" si="3"/>
        <v>45474</v>
      </c>
    </row>
    <row r="78" spans="1:16" x14ac:dyDescent="0.2">
      <c r="A78" t="str">
        <f t="shared" si="2"/>
        <v>URD0337Kozhikode</v>
      </c>
      <c r="B78" s="17" t="s">
        <v>32</v>
      </c>
      <c r="C78" s="1">
        <v>40</v>
      </c>
      <c r="D78" s="1">
        <v>360</v>
      </c>
      <c r="E78" s="1" t="s">
        <v>25</v>
      </c>
      <c r="F78" s="2">
        <v>5</v>
      </c>
      <c r="G78" s="1">
        <v>230</v>
      </c>
      <c r="H78" s="1">
        <v>355</v>
      </c>
      <c r="I78" s="2" t="s">
        <v>2</v>
      </c>
      <c r="J78" s="28">
        <v>45495</v>
      </c>
      <c r="K78" t="s">
        <v>81</v>
      </c>
      <c r="L78" t="s">
        <v>82</v>
      </c>
      <c r="M78" t="str">
        <f>TEXT(Table1[[#This Row],[Invoice Date]],"MMM-YYYY")</f>
        <v>Jul-2024</v>
      </c>
      <c r="N78" s="2" t="str">
        <f>Table1[[#This Row],[Bar Code]] &amp; "-" &amp; Table1[[#This Row],[Branch]]</f>
        <v>URD0337-Kozhikode</v>
      </c>
      <c r="O78" s="29">
        <f>Table1[[#This Row],[Quantity]] * Table1[[#This Row],[Invoice Date]]</f>
        <v>227475</v>
      </c>
      <c r="P78" s="30">
        <f t="shared" si="3"/>
        <v>45474</v>
      </c>
    </row>
    <row r="79" spans="1:16" x14ac:dyDescent="0.2">
      <c r="A79" t="str">
        <f t="shared" si="2"/>
        <v>URD0359Kozhikode</v>
      </c>
      <c r="B79" s="17" t="s">
        <v>71</v>
      </c>
      <c r="C79" s="1">
        <v>40</v>
      </c>
      <c r="D79" s="1">
        <v>391</v>
      </c>
      <c r="E79" s="1" t="s">
        <v>25</v>
      </c>
      <c r="F79" s="2">
        <v>5</v>
      </c>
      <c r="G79" s="1">
        <v>230</v>
      </c>
      <c r="H79" s="1">
        <v>355</v>
      </c>
      <c r="I79" s="2" t="s">
        <v>2</v>
      </c>
      <c r="J79" s="28">
        <v>45495</v>
      </c>
      <c r="K79" t="s">
        <v>81</v>
      </c>
      <c r="L79" t="s">
        <v>82</v>
      </c>
      <c r="M79" t="str">
        <f>TEXT(Table1[[#This Row],[Invoice Date]],"MMM-YYYY")</f>
        <v>Jul-2024</v>
      </c>
      <c r="N79" s="2" t="str">
        <f>Table1[[#This Row],[Bar Code]] &amp; "-" &amp; Table1[[#This Row],[Branch]]</f>
        <v>URD0359-Kozhikode</v>
      </c>
      <c r="O79" s="29">
        <f>Table1[[#This Row],[Quantity]] * Table1[[#This Row],[Invoice Date]]</f>
        <v>227475</v>
      </c>
      <c r="P79" s="30">
        <f t="shared" si="3"/>
        <v>45474</v>
      </c>
    </row>
    <row r="80" spans="1:16" x14ac:dyDescent="0.2">
      <c r="A80" t="str">
        <f t="shared" si="2"/>
        <v>URD0390Kozhikode</v>
      </c>
      <c r="B80" s="17" t="s">
        <v>35</v>
      </c>
      <c r="C80" s="1">
        <v>40</v>
      </c>
      <c r="D80" s="1">
        <v>422</v>
      </c>
      <c r="E80" s="1" t="s">
        <v>25</v>
      </c>
      <c r="F80" s="2">
        <v>5</v>
      </c>
      <c r="G80" s="1">
        <v>230</v>
      </c>
      <c r="H80" s="1">
        <v>355</v>
      </c>
      <c r="I80" s="2" t="s">
        <v>2</v>
      </c>
      <c r="J80" s="28">
        <v>45495</v>
      </c>
      <c r="K80" t="s">
        <v>81</v>
      </c>
      <c r="L80" t="s">
        <v>82</v>
      </c>
      <c r="M80" t="str">
        <f>TEXT(Table1[[#This Row],[Invoice Date]],"MMM-YYYY")</f>
        <v>Jul-2024</v>
      </c>
      <c r="N80" s="2" t="str">
        <f>Table1[[#This Row],[Bar Code]] &amp; "-" &amp; Table1[[#This Row],[Branch]]</f>
        <v>URD0390-Kozhikode</v>
      </c>
      <c r="O80" s="29">
        <f>Table1[[#This Row],[Quantity]] * Table1[[#This Row],[Invoice Date]]</f>
        <v>227475</v>
      </c>
      <c r="P80" s="30">
        <f t="shared" si="3"/>
        <v>45474</v>
      </c>
    </row>
    <row r="81" spans="1:16" x14ac:dyDescent="0.2">
      <c r="A81" t="str">
        <f t="shared" si="2"/>
        <v>URD0408Kozhikode</v>
      </c>
      <c r="B81" s="17" t="s">
        <v>36</v>
      </c>
      <c r="C81" s="1">
        <v>40</v>
      </c>
      <c r="D81" s="1">
        <v>442</v>
      </c>
      <c r="E81" s="1" t="s">
        <v>25</v>
      </c>
      <c r="F81" s="2">
        <v>5</v>
      </c>
      <c r="G81" s="1">
        <v>230</v>
      </c>
      <c r="H81" s="1">
        <v>355</v>
      </c>
      <c r="I81" s="2" t="s">
        <v>2</v>
      </c>
      <c r="J81" s="28">
        <v>45495</v>
      </c>
      <c r="K81" t="s">
        <v>81</v>
      </c>
      <c r="L81" t="s">
        <v>82</v>
      </c>
      <c r="M81" t="str">
        <f>TEXT(Table1[[#This Row],[Invoice Date]],"MMM-YYYY")</f>
        <v>Jul-2024</v>
      </c>
      <c r="N81" s="2" t="str">
        <f>Table1[[#This Row],[Bar Code]] &amp; "-" &amp; Table1[[#This Row],[Branch]]</f>
        <v>URD0408-Kozhikode</v>
      </c>
      <c r="O81" s="29">
        <f>Table1[[#This Row],[Quantity]] * Table1[[#This Row],[Invoice Date]]</f>
        <v>227475</v>
      </c>
      <c r="P81" s="30">
        <f t="shared" si="3"/>
        <v>45474</v>
      </c>
    </row>
    <row r="82" spans="1:16" x14ac:dyDescent="0.2">
      <c r="A82" t="str">
        <f t="shared" si="2"/>
        <v>URD0410Kozhikode</v>
      </c>
      <c r="B82" s="17" t="s">
        <v>72</v>
      </c>
      <c r="C82" s="1">
        <v>40</v>
      </c>
      <c r="D82" s="1">
        <v>444</v>
      </c>
      <c r="E82" s="1" t="s">
        <v>25</v>
      </c>
      <c r="F82" s="2">
        <v>5</v>
      </c>
      <c r="G82" s="1">
        <v>230</v>
      </c>
      <c r="H82" s="1">
        <v>355</v>
      </c>
      <c r="I82" s="2" t="s">
        <v>2</v>
      </c>
      <c r="J82" s="28">
        <v>45495</v>
      </c>
      <c r="K82" t="s">
        <v>81</v>
      </c>
      <c r="L82" t="s">
        <v>82</v>
      </c>
      <c r="M82" t="str">
        <f>TEXT(Table1[[#This Row],[Invoice Date]],"MMM-YYYY")</f>
        <v>Jul-2024</v>
      </c>
      <c r="N82" s="2" t="str">
        <f>Table1[[#This Row],[Bar Code]] &amp; "-" &amp; Table1[[#This Row],[Branch]]</f>
        <v>URD0410-Kozhikode</v>
      </c>
      <c r="O82" s="29">
        <f>Table1[[#This Row],[Quantity]] * Table1[[#This Row],[Invoice Date]]</f>
        <v>227475</v>
      </c>
      <c r="P82" s="30">
        <f t="shared" si="3"/>
        <v>45474</v>
      </c>
    </row>
    <row r="83" spans="1:16" x14ac:dyDescent="0.2">
      <c r="A83" t="str">
        <f t="shared" si="2"/>
        <v>URD0419Kozhikode</v>
      </c>
      <c r="B83" s="17" t="s">
        <v>73</v>
      </c>
      <c r="C83" s="1">
        <v>40</v>
      </c>
      <c r="D83" s="1">
        <v>454</v>
      </c>
      <c r="E83" s="1" t="s">
        <v>25</v>
      </c>
      <c r="F83" s="2">
        <v>5</v>
      </c>
      <c r="G83" s="1">
        <v>230</v>
      </c>
      <c r="H83" s="1">
        <v>355</v>
      </c>
      <c r="I83" s="2" t="s">
        <v>2</v>
      </c>
      <c r="J83" s="28">
        <v>45495</v>
      </c>
      <c r="K83" t="s">
        <v>81</v>
      </c>
      <c r="L83" t="s">
        <v>82</v>
      </c>
      <c r="M83" t="str">
        <f>TEXT(Table1[[#This Row],[Invoice Date]],"MMM-YYYY")</f>
        <v>Jul-2024</v>
      </c>
      <c r="N83" s="2" t="str">
        <f>Table1[[#This Row],[Bar Code]] &amp; "-" &amp; Table1[[#This Row],[Branch]]</f>
        <v>URD0419-Kozhikode</v>
      </c>
      <c r="O83" s="29">
        <f>Table1[[#This Row],[Quantity]] * Table1[[#This Row],[Invoice Date]]</f>
        <v>227475</v>
      </c>
      <c r="P83" s="30">
        <f t="shared" si="3"/>
        <v>45474</v>
      </c>
    </row>
    <row r="84" spans="1:16" x14ac:dyDescent="0.2">
      <c r="A84" t="str">
        <f t="shared" si="2"/>
        <v>URD0422Kozhikode</v>
      </c>
      <c r="B84" s="17" t="s">
        <v>74</v>
      </c>
      <c r="C84" s="1">
        <v>40</v>
      </c>
      <c r="D84" s="1">
        <v>457</v>
      </c>
      <c r="E84" s="1" t="s">
        <v>25</v>
      </c>
      <c r="F84" s="2">
        <v>5</v>
      </c>
      <c r="G84" s="1">
        <v>230</v>
      </c>
      <c r="H84" s="1">
        <v>355</v>
      </c>
      <c r="I84" s="2" t="s">
        <v>2</v>
      </c>
      <c r="J84" s="28">
        <v>45495</v>
      </c>
      <c r="K84" t="s">
        <v>81</v>
      </c>
      <c r="L84" t="s">
        <v>82</v>
      </c>
      <c r="M84" t="str">
        <f>TEXT(Table1[[#This Row],[Invoice Date]],"MMM-YYYY")</f>
        <v>Jul-2024</v>
      </c>
      <c r="N84" s="2" t="str">
        <f>Table1[[#This Row],[Bar Code]] &amp; "-" &amp; Table1[[#This Row],[Branch]]</f>
        <v>URD0422-Kozhikode</v>
      </c>
      <c r="O84" s="29">
        <f>Table1[[#This Row],[Quantity]] * Table1[[#This Row],[Invoice Date]]</f>
        <v>227475</v>
      </c>
      <c r="P84" s="30">
        <f t="shared" si="3"/>
        <v>45474</v>
      </c>
    </row>
    <row r="85" spans="1:16" x14ac:dyDescent="0.2">
      <c r="A85" t="str">
        <f t="shared" si="2"/>
        <v>URD0424Kozhikode</v>
      </c>
      <c r="B85" s="16" t="s">
        <v>37</v>
      </c>
      <c r="C85" s="1">
        <v>40</v>
      </c>
      <c r="D85" s="1">
        <v>459</v>
      </c>
      <c r="E85" s="1" t="s">
        <v>25</v>
      </c>
      <c r="F85" s="2">
        <v>5</v>
      </c>
      <c r="G85" s="1">
        <v>230</v>
      </c>
      <c r="H85" s="1">
        <v>355</v>
      </c>
      <c r="I85" s="2" t="s">
        <v>2</v>
      </c>
      <c r="J85" s="28">
        <v>45495</v>
      </c>
      <c r="K85" t="s">
        <v>81</v>
      </c>
      <c r="L85" t="s">
        <v>82</v>
      </c>
      <c r="M85" t="str">
        <f>TEXT(Table1[[#This Row],[Invoice Date]],"MMM-YYYY")</f>
        <v>Jul-2024</v>
      </c>
      <c r="N85" s="2" t="str">
        <f>Table1[[#This Row],[Bar Code]] &amp; "-" &amp; Table1[[#This Row],[Branch]]</f>
        <v>URD0424-Kozhikode</v>
      </c>
      <c r="O85" s="29">
        <f>Table1[[#This Row],[Quantity]] * Table1[[#This Row],[Invoice Date]]</f>
        <v>227475</v>
      </c>
      <c r="P85" s="30">
        <f t="shared" si="3"/>
        <v>45474</v>
      </c>
    </row>
    <row r="86" spans="1:16" x14ac:dyDescent="0.2">
      <c r="A86" t="str">
        <f t="shared" si="2"/>
        <v>URD0427Kozhikode</v>
      </c>
      <c r="B86" s="17" t="s">
        <v>75</v>
      </c>
      <c r="C86" s="1">
        <v>40</v>
      </c>
      <c r="D86" s="1">
        <v>462</v>
      </c>
      <c r="E86" s="1" t="s">
        <v>25</v>
      </c>
      <c r="F86" s="2">
        <v>10</v>
      </c>
      <c r="G86" s="1">
        <v>230</v>
      </c>
      <c r="H86" s="1">
        <v>355</v>
      </c>
      <c r="I86" s="2" t="s">
        <v>2</v>
      </c>
      <c r="J86" s="28">
        <v>45495</v>
      </c>
      <c r="K86" t="s">
        <v>81</v>
      </c>
      <c r="L86" t="s">
        <v>82</v>
      </c>
      <c r="M86" t="str">
        <f>TEXT(Table1[[#This Row],[Invoice Date]],"MMM-YYYY")</f>
        <v>Jul-2024</v>
      </c>
      <c r="N86" s="2" t="str">
        <f>Table1[[#This Row],[Bar Code]] &amp; "-" &amp; Table1[[#This Row],[Branch]]</f>
        <v>URD0427-Kozhikode</v>
      </c>
      <c r="O86" s="29">
        <f>Table1[[#This Row],[Quantity]] * Table1[[#This Row],[Invoice Date]]</f>
        <v>454950</v>
      </c>
      <c r="P86" s="30">
        <f t="shared" si="3"/>
        <v>45474</v>
      </c>
    </row>
    <row r="87" spans="1:16" x14ac:dyDescent="0.2">
      <c r="A87" t="str">
        <f t="shared" si="2"/>
        <v>URD0445Kozhikode</v>
      </c>
      <c r="B87" s="17" t="s">
        <v>39</v>
      </c>
      <c r="C87" s="1">
        <v>40</v>
      </c>
      <c r="D87" s="1">
        <v>480</v>
      </c>
      <c r="E87" s="1" t="s">
        <v>25</v>
      </c>
      <c r="F87" s="2">
        <v>5</v>
      </c>
      <c r="G87" s="1">
        <v>230</v>
      </c>
      <c r="H87" s="1">
        <v>355</v>
      </c>
      <c r="I87" s="2" t="s">
        <v>2</v>
      </c>
      <c r="J87" s="28">
        <v>45495</v>
      </c>
      <c r="K87" t="s">
        <v>81</v>
      </c>
      <c r="L87" t="s">
        <v>82</v>
      </c>
      <c r="M87" t="str">
        <f>TEXT(Table1[[#This Row],[Invoice Date]],"MMM-YYYY")</f>
        <v>Jul-2024</v>
      </c>
      <c r="N87" s="2" t="str">
        <f>Table1[[#This Row],[Bar Code]] &amp; "-" &amp; Table1[[#This Row],[Branch]]</f>
        <v>URD0445-Kozhikode</v>
      </c>
      <c r="O87" s="29">
        <f>Table1[[#This Row],[Quantity]] * Table1[[#This Row],[Invoice Date]]</f>
        <v>227475</v>
      </c>
      <c r="P87" s="30">
        <f t="shared" si="3"/>
        <v>45474</v>
      </c>
    </row>
    <row r="88" spans="1:16" x14ac:dyDescent="0.2">
      <c r="A88" t="str">
        <f t="shared" si="2"/>
        <v>URD0501Kozhikode</v>
      </c>
      <c r="B88" s="17" t="s">
        <v>76</v>
      </c>
      <c r="C88" s="1">
        <v>40</v>
      </c>
      <c r="D88" s="1">
        <v>540</v>
      </c>
      <c r="E88" s="1" t="s">
        <v>25</v>
      </c>
      <c r="F88" s="2">
        <v>5</v>
      </c>
      <c r="G88" s="1">
        <v>230</v>
      </c>
      <c r="H88" s="1">
        <v>355</v>
      </c>
      <c r="I88" s="2" t="s">
        <v>2</v>
      </c>
      <c r="J88" s="28">
        <v>45495</v>
      </c>
      <c r="K88" t="s">
        <v>81</v>
      </c>
      <c r="L88" t="s">
        <v>82</v>
      </c>
      <c r="M88" t="str">
        <f>TEXT(Table1[[#This Row],[Invoice Date]],"MMM-YYYY")</f>
        <v>Jul-2024</v>
      </c>
      <c r="N88" s="2" t="str">
        <f>Table1[[#This Row],[Bar Code]] &amp; "-" &amp; Table1[[#This Row],[Branch]]</f>
        <v>URD0501-Kozhikode</v>
      </c>
      <c r="O88" s="29">
        <f>Table1[[#This Row],[Quantity]] * Table1[[#This Row],[Invoice Date]]</f>
        <v>227475</v>
      </c>
      <c r="P88" s="30">
        <f t="shared" si="3"/>
        <v>45474</v>
      </c>
    </row>
    <row r="89" spans="1:16" x14ac:dyDescent="0.2">
      <c r="A89" t="str">
        <f t="shared" si="2"/>
        <v>URD0513Kozhikode</v>
      </c>
      <c r="B89" s="17" t="s">
        <v>77</v>
      </c>
      <c r="C89" s="1">
        <v>40</v>
      </c>
      <c r="D89" s="1">
        <v>553</v>
      </c>
      <c r="E89" s="1" t="s">
        <v>25</v>
      </c>
      <c r="F89" s="2">
        <v>5</v>
      </c>
      <c r="G89" s="1">
        <v>230</v>
      </c>
      <c r="H89" s="1">
        <v>355</v>
      </c>
      <c r="I89" s="2" t="s">
        <v>2</v>
      </c>
      <c r="J89" s="28">
        <v>45495</v>
      </c>
      <c r="K89" t="s">
        <v>81</v>
      </c>
      <c r="L89" t="s">
        <v>82</v>
      </c>
      <c r="M89" t="str">
        <f>TEXT(Table1[[#This Row],[Invoice Date]],"MMM-YYYY")</f>
        <v>Jul-2024</v>
      </c>
      <c r="N89" s="2" t="str">
        <f>Table1[[#This Row],[Bar Code]] &amp; "-" &amp; Table1[[#This Row],[Branch]]</f>
        <v>URD0513-Kozhikode</v>
      </c>
      <c r="O89" s="29">
        <f>Table1[[#This Row],[Quantity]] * Table1[[#This Row],[Invoice Date]]</f>
        <v>227475</v>
      </c>
      <c r="P89" s="30">
        <f t="shared" si="3"/>
        <v>45474</v>
      </c>
    </row>
    <row r="90" spans="1:16" x14ac:dyDescent="0.2">
      <c r="A90" t="str">
        <f t="shared" si="2"/>
        <v>URD0514Kozhikode</v>
      </c>
      <c r="B90" s="17" t="s">
        <v>43</v>
      </c>
      <c r="C90" s="1">
        <v>40</v>
      </c>
      <c r="D90" s="1">
        <v>554</v>
      </c>
      <c r="E90" s="1" t="s">
        <v>25</v>
      </c>
      <c r="F90" s="2">
        <v>5</v>
      </c>
      <c r="G90" s="1">
        <v>230</v>
      </c>
      <c r="H90" s="1">
        <v>355</v>
      </c>
      <c r="I90" s="2" t="s">
        <v>2</v>
      </c>
      <c r="J90" s="28">
        <v>45495</v>
      </c>
      <c r="K90" t="s">
        <v>81</v>
      </c>
      <c r="L90" t="s">
        <v>82</v>
      </c>
      <c r="M90" t="str">
        <f>TEXT(Table1[[#This Row],[Invoice Date]],"MMM-YYYY")</f>
        <v>Jul-2024</v>
      </c>
      <c r="N90" s="2" t="str">
        <f>Table1[[#This Row],[Bar Code]] &amp; "-" &amp; Table1[[#This Row],[Branch]]</f>
        <v>URD0514-Kozhikode</v>
      </c>
      <c r="O90" s="29">
        <f>Table1[[#This Row],[Quantity]] * Table1[[#This Row],[Invoice Date]]</f>
        <v>227475</v>
      </c>
      <c r="P90" s="30">
        <f t="shared" si="3"/>
        <v>45474</v>
      </c>
    </row>
    <row r="91" spans="1:16" x14ac:dyDescent="0.2">
      <c r="A91" t="str">
        <f t="shared" si="2"/>
        <v>URD0517Kozhikode</v>
      </c>
      <c r="B91" s="17" t="s">
        <v>78</v>
      </c>
      <c r="C91" s="1">
        <v>40</v>
      </c>
      <c r="D91" s="1">
        <v>557</v>
      </c>
      <c r="E91" s="1" t="s">
        <v>25</v>
      </c>
      <c r="F91" s="2">
        <v>5</v>
      </c>
      <c r="G91" s="1">
        <v>230</v>
      </c>
      <c r="H91" s="1">
        <v>355</v>
      </c>
      <c r="I91" s="2" t="s">
        <v>2</v>
      </c>
      <c r="J91" s="28">
        <v>45495</v>
      </c>
      <c r="K91" t="s">
        <v>81</v>
      </c>
      <c r="L91" t="s">
        <v>82</v>
      </c>
      <c r="M91" t="str">
        <f>TEXT(Table1[[#This Row],[Invoice Date]],"MMM-YYYY")</f>
        <v>Jul-2024</v>
      </c>
      <c r="N91" s="2" t="str">
        <f>Table1[[#This Row],[Bar Code]] &amp; "-" &amp; Table1[[#This Row],[Branch]]</f>
        <v>URD0517-Kozhikode</v>
      </c>
      <c r="O91" s="29">
        <f>Table1[[#This Row],[Quantity]] * Table1[[#This Row],[Invoice Date]]</f>
        <v>227475</v>
      </c>
      <c r="P91" s="30">
        <f t="shared" si="3"/>
        <v>45474</v>
      </c>
    </row>
    <row r="92" spans="1:16" x14ac:dyDescent="0.2">
      <c r="A92" t="str">
        <f t="shared" si="2"/>
        <v>URD0546Kozhikode</v>
      </c>
      <c r="B92" s="16" t="s">
        <v>79</v>
      </c>
      <c r="C92" s="1">
        <v>40</v>
      </c>
      <c r="D92" s="1">
        <v>586</v>
      </c>
      <c r="E92" s="1" t="s">
        <v>25</v>
      </c>
      <c r="F92" s="2">
        <v>5</v>
      </c>
      <c r="G92" s="1">
        <v>230</v>
      </c>
      <c r="H92" s="1">
        <v>355</v>
      </c>
      <c r="I92" s="2" t="s">
        <v>2</v>
      </c>
      <c r="J92" s="28">
        <v>45495</v>
      </c>
      <c r="K92" t="s">
        <v>81</v>
      </c>
      <c r="L92" t="s">
        <v>82</v>
      </c>
      <c r="M92" t="str">
        <f>TEXT(Table1[[#This Row],[Invoice Date]],"MMM-YYYY")</f>
        <v>Jul-2024</v>
      </c>
      <c r="N92" s="2" t="str">
        <f>Table1[[#This Row],[Bar Code]] &amp; "-" &amp; Table1[[#This Row],[Branch]]</f>
        <v>URD0546-Kozhikode</v>
      </c>
      <c r="O92" s="29">
        <f>Table1[[#This Row],[Quantity]] * Table1[[#This Row],[Invoice Date]]</f>
        <v>227475</v>
      </c>
      <c r="P92" s="30">
        <f t="shared" si="3"/>
        <v>45474</v>
      </c>
    </row>
    <row r="93" spans="1:16" x14ac:dyDescent="0.2">
      <c r="A93" t="str">
        <f t="shared" si="2"/>
        <v>URD0550Kozhikode</v>
      </c>
      <c r="B93" s="17" t="s">
        <v>80</v>
      </c>
      <c r="C93" s="1">
        <v>40</v>
      </c>
      <c r="D93" s="1">
        <v>590</v>
      </c>
      <c r="E93" s="1" t="s">
        <v>25</v>
      </c>
      <c r="F93" s="2">
        <v>5</v>
      </c>
      <c r="G93" s="1">
        <v>230</v>
      </c>
      <c r="H93" s="1">
        <v>355</v>
      </c>
      <c r="I93" s="2" t="s">
        <v>2</v>
      </c>
      <c r="J93" s="28">
        <v>45495</v>
      </c>
      <c r="K93" t="s">
        <v>81</v>
      </c>
      <c r="L93" t="s">
        <v>82</v>
      </c>
      <c r="M93" t="str">
        <f>TEXT(Table1[[#This Row],[Invoice Date]],"MMM-YYYY")</f>
        <v>Jul-2024</v>
      </c>
      <c r="N93" s="2" t="str">
        <f>Table1[[#This Row],[Bar Code]] &amp; "-" &amp; Table1[[#This Row],[Branch]]</f>
        <v>URD0550-Kozhikode</v>
      </c>
      <c r="O93" s="29">
        <f>Table1[[#This Row],[Quantity]] * Table1[[#This Row],[Invoice Date]]</f>
        <v>227475</v>
      </c>
      <c r="P93" s="30">
        <f t="shared" si="3"/>
        <v>45474</v>
      </c>
    </row>
    <row r="94" spans="1:16" x14ac:dyDescent="0.2">
      <c r="A94" t="str">
        <f t="shared" si="2"/>
        <v>URD0555Kozhikode</v>
      </c>
      <c r="B94" s="22" t="s">
        <v>45</v>
      </c>
      <c r="C94" s="6">
        <v>40</v>
      </c>
      <c r="D94" s="6">
        <v>595</v>
      </c>
      <c r="E94" s="6" t="s">
        <v>25</v>
      </c>
      <c r="F94" s="2">
        <v>5</v>
      </c>
      <c r="G94" s="6">
        <v>230</v>
      </c>
      <c r="H94" s="6">
        <v>355</v>
      </c>
      <c r="I94" s="2" t="s">
        <v>2</v>
      </c>
      <c r="J94" s="28">
        <v>45495</v>
      </c>
      <c r="K94" t="s">
        <v>81</v>
      </c>
      <c r="L94" t="s">
        <v>82</v>
      </c>
      <c r="M94" t="str">
        <f>TEXT(Table1[[#This Row],[Invoice Date]],"MMM-YYYY")</f>
        <v>Jul-2024</v>
      </c>
      <c r="N94" s="2" t="str">
        <f>Table1[[#This Row],[Bar Code]] &amp; "-" &amp; Table1[[#This Row],[Branch]]</f>
        <v>URD0555-Kozhikode</v>
      </c>
      <c r="O94" s="29">
        <f>Table1[[#This Row],[Quantity]] * Table1[[#This Row],[Invoice Date]]</f>
        <v>227475</v>
      </c>
      <c r="P94" s="30">
        <f t="shared" si="3"/>
        <v>45474</v>
      </c>
    </row>
    <row r="95" spans="1:16" x14ac:dyDescent="0.2">
      <c r="A95" t="str">
        <f t="shared" si="2"/>
        <v>URD0023Trivendrum</v>
      </c>
      <c r="B95" s="16" t="s">
        <v>0</v>
      </c>
      <c r="C95" s="1">
        <v>38</v>
      </c>
      <c r="D95" s="1">
        <v>323</v>
      </c>
      <c r="E95" s="1" t="s">
        <v>1</v>
      </c>
      <c r="F95" s="2">
        <v>5</v>
      </c>
      <c r="G95" s="1">
        <v>225</v>
      </c>
      <c r="H95" s="1">
        <v>345</v>
      </c>
      <c r="I95" s="2" t="s">
        <v>2</v>
      </c>
      <c r="J95" s="28">
        <v>45495</v>
      </c>
      <c r="K95" t="s">
        <v>102</v>
      </c>
      <c r="L95" t="s">
        <v>103</v>
      </c>
      <c r="M95" t="str">
        <f>TEXT(Table1[[#This Row],[Invoice Date]],"MMM-YYYY")</f>
        <v>Jul-2024</v>
      </c>
      <c r="N95" s="2" t="str">
        <f>Table1[[#This Row],[Bar Code]] &amp; "-" &amp; Table1[[#This Row],[Branch]]</f>
        <v>URD0023-Trivendrum</v>
      </c>
      <c r="O95" s="29">
        <f>Table1[[#This Row],[Quantity]] * Table1[[#This Row],[Invoice Date]]</f>
        <v>227475</v>
      </c>
      <c r="P95" s="30">
        <f t="shared" si="3"/>
        <v>45474</v>
      </c>
    </row>
    <row r="96" spans="1:16" x14ac:dyDescent="0.2">
      <c r="A96" t="str">
        <f t="shared" si="2"/>
        <v>URD0036Trivendrum</v>
      </c>
      <c r="B96" s="17" t="s">
        <v>56</v>
      </c>
      <c r="C96" s="1">
        <v>38</v>
      </c>
      <c r="D96" s="1">
        <v>336</v>
      </c>
      <c r="E96" s="1" t="s">
        <v>1</v>
      </c>
      <c r="F96" s="2">
        <v>5</v>
      </c>
      <c r="G96" s="1">
        <v>225</v>
      </c>
      <c r="H96" s="1">
        <v>345</v>
      </c>
      <c r="I96" s="2" t="s">
        <v>2</v>
      </c>
      <c r="J96" s="28">
        <v>45495</v>
      </c>
      <c r="K96" t="s">
        <v>102</v>
      </c>
      <c r="L96" t="s">
        <v>103</v>
      </c>
      <c r="M96" t="str">
        <f>TEXT(Table1[[#This Row],[Invoice Date]],"MMM-YYYY")</f>
        <v>Jul-2024</v>
      </c>
      <c r="N96" s="2" t="str">
        <f>Table1[[#This Row],[Bar Code]] &amp; "-" &amp; Table1[[#This Row],[Branch]]</f>
        <v>URD0036-Trivendrum</v>
      </c>
      <c r="O96" s="29">
        <f>Table1[[#This Row],[Quantity]] * Table1[[#This Row],[Invoice Date]]</f>
        <v>227475</v>
      </c>
      <c r="P96" s="30">
        <f t="shared" si="3"/>
        <v>45474</v>
      </c>
    </row>
    <row r="97" spans="1:16" x14ac:dyDescent="0.2">
      <c r="A97" t="str">
        <f t="shared" si="2"/>
        <v>URD0058Trivendrum</v>
      </c>
      <c r="B97" s="16" t="s">
        <v>9</v>
      </c>
      <c r="C97" s="1">
        <v>38</v>
      </c>
      <c r="D97" s="1">
        <v>359</v>
      </c>
      <c r="E97" s="1" t="s">
        <v>1</v>
      </c>
      <c r="F97" s="2">
        <v>25</v>
      </c>
      <c r="G97" s="1">
        <v>225</v>
      </c>
      <c r="H97" s="1">
        <v>345</v>
      </c>
      <c r="I97" s="2" t="s">
        <v>2</v>
      </c>
      <c r="J97" s="28">
        <v>45495</v>
      </c>
      <c r="K97" t="s">
        <v>102</v>
      </c>
      <c r="L97" t="s">
        <v>103</v>
      </c>
      <c r="M97" t="str">
        <f>TEXT(Table1[[#This Row],[Invoice Date]],"MMM-YYYY")</f>
        <v>Jul-2024</v>
      </c>
      <c r="N97" s="2" t="str">
        <f>Table1[[#This Row],[Bar Code]] &amp; "-" &amp; Table1[[#This Row],[Branch]]</f>
        <v>URD0058-Trivendrum</v>
      </c>
      <c r="O97" s="29">
        <f>Table1[[#This Row],[Quantity]] * Table1[[#This Row],[Invoice Date]]</f>
        <v>1137375</v>
      </c>
      <c r="P97" s="30">
        <f t="shared" si="3"/>
        <v>45474</v>
      </c>
    </row>
    <row r="98" spans="1:16" x14ac:dyDescent="0.2">
      <c r="A98" t="str">
        <f t="shared" si="2"/>
        <v>URD0072Trivendrum</v>
      </c>
      <c r="B98" s="17" t="s">
        <v>83</v>
      </c>
      <c r="C98" s="1">
        <v>38</v>
      </c>
      <c r="D98" s="1">
        <v>381</v>
      </c>
      <c r="E98" s="1" t="s">
        <v>1</v>
      </c>
      <c r="F98" s="2">
        <v>5</v>
      </c>
      <c r="G98" s="1">
        <v>225</v>
      </c>
      <c r="H98" s="1">
        <v>345</v>
      </c>
      <c r="I98" s="2" t="s">
        <v>2</v>
      </c>
      <c r="J98" s="28">
        <v>45495</v>
      </c>
      <c r="K98" t="s">
        <v>102</v>
      </c>
      <c r="L98" t="s">
        <v>103</v>
      </c>
      <c r="M98" t="str">
        <f>TEXT(Table1[[#This Row],[Invoice Date]],"MMM-YYYY")</f>
        <v>Jul-2024</v>
      </c>
      <c r="N98" s="2" t="str">
        <f>Table1[[#This Row],[Bar Code]] &amp; "-" &amp; Table1[[#This Row],[Branch]]</f>
        <v>URD0072-Trivendrum</v>
      </c>
      <c r="O98" s="29">
        <f>Table1[[#This Row],[Quantity]] * Table1[[#This Row],[Invoice Date]]</f>
        <v>227475</v>
      </c>
      <c r="P98" s="30">
        <f t="shared" si="3"/>
        <v>45474</v>
      </c>
    </row>
    <row r="99" spans="1:16" x14ac:dyDescent="0.2">
      <c r="A99" t="str">
        <f t="shared" si="2"/>
        <v>URD0074Trivendrum</v>
      </c>
      <c r="B99" s="16" t="s">
        <v>84</v>
      </c>
      <c r="C99" s="1">
        <v>38</v>
      </c>
      <c r="D99" s="1">
        <v>383</v>
      </c>
      <c r="E99" s="1" t="s">
        <v>1</v>
      </c>
      <c r="F99" s="2">
        <v>5</v>
      </c>
      <c r="G99" s="1">
        <v>225</v>
      </c>
      <c r="H99" s="1">
        <v>345</v>
      </c>
      <c r="I99" s="2" t="s">
        <v>2</v>
      </c>
      <c r="J99" s="28">
        <v>45495</v>
      </c>
      <c r="K99" t="s">
        <v>102</v>
      </c>
      <c r="L99" t="s">
        <v>103</v>
      </c>
      <c r="M99" t="str">
        <f>TEXT(Table1[[#This Row],[Invoice Date]],"MMM-YYYY")</f>
        <v>Jul-2024</v>
      </c>
      <c r="N99" s="2" t="str">
        <f>Table1[[#This Row],[Bar Code]] &amp; "-" &amp; Table1[[#This Row],[Branch]]</f>
        <v>URD0074-Trivendrum</v>
      </c>
      <c r="O99" s="29">
        <f>Table1[[#This Row],[Quantity]] * Table1[[#This Row],[Invoice Date]]</f>
        <v>227475</v>
      </c>
      <c r="P99" s="30">
        <f t="shared" si="3"/>
        <v>45474</v>
      </c>
    </row>
    <row r="100" spans="1:16" x14ac:dyDescent="0.2">
      <c r="A100" t="str">
        <f t="shared" si="2"/>
        <v>URD0075Trivendrum</v>
      </c>
      <c r="B100" s="16" t="s">
        <v>85</v>
      </c>
      <c r="C100" s="1">
        <v>38</v>
      </c>
      <c r="D100" s="1">
        <v>384</v>
      </c>
      <c r="E100" s="1" t="s">
        <v>1</v>
      </c>
      <c r="F100" s="2">
        <v>5</v>
      </c>
      <c r="G100" s="1">
        <v>225</v>
      </c>
      <c r="H100" s="1">
        <v>345</v>
      </c>
      <c r="I100" s="2" t="s">
        <v>2</v>
      </c>
      <c r="J100" s="28">
        <v>45495</v>
      </c>
      <c r="K100" t="s">
        <v>102</v>
      </c>
      <c r="L100" t="s">
        <v>103</v>
      </c>
      <c r="M100" t="str">
        <f>TEXT(Table1[[#This Row],[Invoice Date]],"MMM-YYYY")</f>
        <v>Jul-2024</v>
      </c>
      <c r="N100" s="2" t="str">
        <f>Table1[[#This Row],[Bar Code]] &amp; "-" &amp; Table1[[#This Row],[Branch]]</f>
        <v>URD0075-Trivendrum</v>
      </c>
      <c r="O100" s="29">
        <f>Table1[[#This Row],[Quantity]] * Table1[[#This Row],[Invoice Date]]</f>
        <v>227475</v>
      </c>
      <c r="P100" s="30">
        <f t="shared" si="3"/>
        <v>45474</v>
      </c>
    </row>
    <row r="101" spans="1:16" x14ac:dyDescent="0.2">
      <c r="A101" t="str">
        <f t="shared" si="2"/>
        <v>URD0103Trivendrum</v>
      </c>
      <c r="B101" s="16" t="s">
        <v>86</v>
      </c>
      <c r="C101" s="1">
        <v>38</v>
      </c>
      <c r="D101" s="1">
        <v>413</v>
      </c>
      <c r="E101" s="1" t="s">
        <v>1</v>
      </c>
      <c r="F101" s="2">
        <v>5</v>
      </c>
      <c r="G101" s="1">
        <v>225</v>
      </c>
      <c r="H101" s="1">
        <v>345</v>
      </c>
      <c r="I101" s="2" t="s">
        <v>2</v>
      </c>
      <c r="J101" s="28">
        <v>45495</v>
      </c>
      <c r="K101" t="s">
        <v>102</v>
      </c>
      <c r="L101" t="s">
        <v>103</v>
      </c>
      <c r="M101" t="str">
        <f>TEXT(Table1[[#This Row],[Invoice Date]],"MMM-YYYY")</f>
        <v>Jul-2024</v>
      </c>
      <c r="N101" s="2" t="str">
        <f>Table1[[#This Row],[Bar Code]] &amp; "-" &amp; Table1[[#This Row],[Branch]]</f>
        <v>URD0103-Trivendrum</v>
      </c>
      <c r="O101" s="29">
        <f>Table1[[#This Row],[Quantity]] * Table1[[#This Row],[Invoice Date]]</f>
        <v>227475</v>
      </c>
      <c r="P101" s="30">
        <f t="shared" si="3"/>
        <v>45474</v>
      </c>
    </row>
    <row r="102" spans="1:16" x14ac:dyDescent="0.2">
      <c r="A102" t="str">
        <f t="shared" si="2"/>
        <v>URD0129Trivendrum</v>
      </c>
      <c r="B102" s="16" t="s">
        <v>59</v>
      </c>
      <c r="C102" s="1">
        <v>38</v>
      </c>
      <c r="D102" s="1">
        <v>440</v>
      </c>
      <c r="E102" s="1" t="s">
        <v>1</v>
      </c>
      <c r="F102" s="2">
        <v>5</v>
      </c>
      <c r="G102" s="1">
        <v>225</v>
      </c>
      <c r="H102" s="1">
        <v>345</v>
      </c>
      <c r="I102" s="2" t="s">
        <v>2</v>
      </c>
      <c r="J102" s="28">
        <v>45495</v>
      </c>
      <c r="K102" t="s">
        <v>102</v>
      </c>
      <c r="L102" t="s">
        <v>103</v>
      </c>
      <c r="M102" t="str">
        <f>TEXT(Table1[[#This Row],[Invoice Date]],"MMM-YYYY")</f>
        <v>Jul-2024</v>
      </c>
      <c r="N102" s="2" t="str">
        <f>Table1[[#This Row],[Bar Code]] &amp; "-" &amp; Table1[[#This Row],[Branch]]</f>
        <v>URD0129-Trivendrum</v>
      </c>
      <c r="O102" s="29">
        <f>Table1[[#This Row],[Quantity]] * Table1[[#This Row],[Invoice Date]]</f>
        <v>227475</v>
      </c>
      <c r="P102" s="30">
        <f t="shared" si="3"/>
        <v>45474</v>
      </c>
    </row>
    <row r="103" spans="1:16" x14ac:dyDescent="0.2">
      <c r="A103" t="str">
        <f t="shared" si="2"/>
        <v>URD0130Trivendrum</v>
      </c>
      <c r="B103" s="16" t="s">
        <v>13</v>
      </c>
      <c r="C103" s="1">
        <v>38</v>
      </c>
      <c r="D103" s="1">
        <v>442</v>
      </c>
      <c r="E103" s="1" t="s">
        <v>1</v>
      </c>
      <c r="F103" s="2">
        <v>5</v>
      </c>
      <c r="G103" s="1">
        <v>225</v>
      </c>
      <c r="H103" s="1">
        <v>345</v>
      </c>
      <c r="I103" s="2" t="s">
        <v>2</v>
      </c>
      <c r="J103" s="28">
        <v>45495</v>
      </c>
      <c r="K103" t="s">
        <v>102</v>
      </c>
      <c r="L103" t="s">
        <v>103</v>
      </c>
      <c r="M103" t="str">
        <f>TEXT(Table1[[#This Row],[Invoice Date]],"MMM-YYYY")</f>
        <v>Jul-2024</v>
      </c>
      <c r="N103" s="2" t="str">
        <f>Table1[[#This Row],[Bar Code]] &amp; "-" &amp; Table1[[#This Row],[Branch]]</f>
        <v>URD0130-Trivendrum</v>
      </c>
      <c r="O103" s="29">
        <f>Table1[[#This Row],[Quantity]] * Table1[[#This Row],[Invoice Date]]</f>
        <v>227475</v>
      </c>
      <c r="P103" s="30">
        <f t="shared" si="3"/>
        <v>45474</v>
      </c>
    </row>
    <row r="104" spans="1:16" x14ac:dyDescent="0.2">
      <c r="A104" t="str">
        <f t="shared" si="2"/>
        <v>URD0137Trivendrum</v>
      </c>
      <c r="B104" s="16" t="s">
        <v>87</v>
      </c>
      <c r="C104" s="1">
        <v>38</v>
      </c>
      <c r="D104" s="1">
        <v>450</v>
      </c>
      <c r="E104" s="1" t="s">
        <v>1</v>
      </c>
      <c r="F104" s="2">
        <v>5</v>
      </c>
      <c r="G104" s="1">
        <v>225</v>
      </c>
      <c r="H104" s="1">
        <v>345</v>
      </c>
      <c r="I104" s="2" t="s">
        <v>2</v>
      </c>
      <c r="J104" s="28">
        <v>45495</v>
      </c>
      <c r="K104" t="s">
        <v>102</v>
      </c>
      <c r="L104" t="s">
        <v>103</v>
      </c>
      <c r="M104" t="str">
        <f>TEXT(Table1[[#This Row],[Invoice Date]],"MMM-YYYY")</f>
        <v>Jul-2024</v>
      </c>
      <c r="N104" s="2" t="str">
        <f>Table1[[#This Row],[Bar Code]] &amp; "-" &amp; Table1[[#This Row],[Branch]]</f>
        <v>URD0137-Trivendrum</v>
      </c>
      <c r="O104" s="29">
        <f>Table1[[#This Row],[Quantity]] * Table1[[#This Row],[Invoice Date]]</f>
        <v>227475</v>
      </c>
      <c r="P104" s="30">
        <f t="shared" si="3"/>
        <v>45474</v>
      </c>
    </row>
    <row r="105" spans="1:16" x14ac:dyDescent="0.2">
      <c r="A105" t="str">
        <f t="shared" si="2"/>
        <v>URD0140Trivendrum</v>
      </c>
      <c r="B105" s="17" t="s">
        <v>88</v>
      </c>
      <c r="C105" s="1">
        <v>38</v>
      </c>
      <c r="D105" s="1">
        <v>453</v>
      </c>
      <c r="E105" s="1" t="s">
        <v>1</v>
      </c>
      <c r="F105" s="2">
        <v>5</v>
      </c>
      <c r="G105" s="1">
        <v>225</v>
      </c>
      <c r="H105" s="1">
        <v>345</v>
      </c>
      <c r="I105" s="2" t="s">
        <v>2</v>
      </c>
      <c r="J105" s="28">
        <v>45495</v>
      </c>
      <c r="K105" t="s">
        <v>102</v>
      </c>
      <c r="L105" t="s">
        <v>103</v>
      </c>
      <c r="M105" t="str">
        <f>TEXT(Table1[[#This Row],[Invoice Date]],"MMM-YYYY")</f>
        <v>Jul-2024</v>
      </c>
      <c r="N105" s="2" t="str">
        <f>Table1[[#This Row],[Bar Code]] &amp; "-" &amp; Table1[[#This Row],[Branch]]</f>
        <v>URD0140-Trivendrum</v>
      </c>
      <c r="O105" s="29">
        <f>Table1[[#This Row],[Quantity]] * Table1[[#This Row],[Invoice Date]]</f>
        <v>227475</v>
      </c>
      <c r="P105" s="30">
        <f t="shared" si="3"/>
        <v>45474</v>
      </c>
    </row>
    <row r="106" spans="1:16" x14ac:dyDescent="0.2">
      <c r="A106" t="str">
        <f t="shared" si="2"/>
        <v>URD0141Trivendrum</v>
      </c>
      <c r="B106" s="16" t="s">
        <v>61</v>
      </c>
      <c r="C106" s="1">
        <v>38</v>
      </c>
      <c r="D106" s="1">
        <v>454</v>
      </c>
      <c r="E106" s="1" t="s">
        <v>1</v>
      </c>
      <c r="F106" s="2">
        <v>5</v>
      </c>
      <c r="G106" s="1">
        <v>225</v>
      </c>
      <c r="H106" s="1">
        <v>345</v>
      </c>
      <c r="I106" s="2" t="s">
        <v>2</v>
      </c>
      <c r="J106" s="28">
        <v>45495</v>
      </c>
      <c r="K106" t="s">
        <v>102</v>
      </c>
      <c r="L106" t="s">
        <v>103</v>
      </c>
      <c r="M106" t="str">
        <f>TEXT(Table1[[#This Row],[Invoice Date]],"MMM-YYYY")</f>
        <v>Jul-2024</v>
      </c>
      <c r="N106" s="2" t="str">
        <f>Table1[[#This Row],[Bar Code]] &amp; "-" &amp; Table1[[#This Row],[Branch]]</f>
        <v>URD0141-Trivendrum</v>
      </c>
      <c r="O106" s="29">
        <f>Table1[[#This Row],[Quantity]] * Table1[[#This Row],[Invoice Date]]</f>
        <v>227475</v>
      </c>
      <c r="P106" s="30">
        <f t="shared" si="3"/>
        <v>45474</v>
      </c>
    </row>
    <row r="107" spans="1:16" x14ac:dyDescent="0.2">
      <c r="A107" t="str">
        <f t="shared" si="2"/>
        <v>URD0145Trivendrum</v>
      </c>
      <c r="B107" s="16" t="s">
        <v>89</v>
      </c>
      <c r="C107" s="1">
        <v>38</v>
      </c>
      <c r="D107" s="1">
        <v>458</v>
      </c>
      <c r="E107" s="1" t="s">
        <v>1</v>
      </c>
      <c r="F107" s="2">
        <v>5</v>
      </c>
      <c r="G107" s="1">
        <v>225</v>
      </c>
      <c r="H107" s="1">
        <v>345</v>
      </c>
      <c r="I107" s="2" t="s">
        <v>2</v>
      </c>
      <c r="J107" s="28">
        <v>45495</v>
      </c>
      <c r="K107" t="s">
        <v>102</v>
      </c>
      <c r="L107" t="s">
        <v>103</v>
      </c>
      <c r="M107" t="str">
        <f>TEXT(Table1[[#This Row],[Invoice Date]],"MMM-YYYY")</f>
        <v>Jul-2024</v>
      </c>
      <c r="N107" s="2" t="str">
        <f>Table1[[#This Row],[Bar Code]] &amp; "-" &amp; Table1[[#This Row],[Branch]]</f>
        <v>URD0145-Trivendrum</v>
      </c>
      <c r="O107" s="29">
        <f>Table1[[#This Row],[Quantity]] * Table1[[#This Row],[Invoice Date]]</f>
        <v>227475</v>
      </c>
      <c r="P107" s="30">
        <f t="shared" si="3"/>
        <v>45474</v>
      </c>
    </row>
    <row r="108" spans="1:16" x14ac:dyDescent="0.2">
      <c r="A108" t="str">
        <f t="shared" si="2"/>
        <v>URD0146Trivendrum</v>
      </c>
      <c r="B108" s="16" t="s">
        <v>14</v>
      </c>
      <c r="C108" s="1">
        <v>38</v>
      </c>
      <c r="D108" s="1">
        <v>459</v>
      </c>
      <c r="E108" s="1" t="s">
        <v>1</v>
      </c>
      <c r="F108" s="2">
        <v>10</v>
      </c>
      <c r="G108" s="1">
        <v>225</v>
      </c>
      <c r="H108" s="1">
        <v>345</v>
      </c>
      <c r="I108" s="2" t="s">
        <v>2</v>
      </c>
      <c r="J108" s="28">
        <v>45495</v>
      </c>
      <c r="K108" t="s">
        <v>102</v>
      </c>
      <c r="L108" t="s">
        <v>103</v>
      </c>
      <c r="M108" t="str">
        <f>TEXT(Table1[[#This Row],[Invoice Date]],"MMM-YYYY")</f>
        <v>Jul-2024</v>
      </c>
      <c r="N108" s="2" t="str">
        <f>Table1[[#This Row],[Bar Code]] &amp; "-" &amp; Table1[[#This Row],[Branch]]</f>
        <v>URD0146-Trivendrum</v>
      </c>
      <c r="O108" s="29">
        <f>Table1[[#This Row],[Quantity]] * Table1[[#This Row],[Invoice Date]]</f>
        <v>454950</v>
      </c>
      <c r="P108" s="30">
        <f t="shared" si="3"/>
        <v>45474</v>
      </c>
    </row>
    <row r="109" spans="1:16" x14ac:dyDescent="0.2">
      <c r="A109" t="str">
        <f t="shared" si="2"/>
        <v>URD0150Trivendrum</v>
      </c>
      <c r="B109" s="16" t="s">
        <v>90</v>
      </c>
      <c r="C109" s="1">
        <v>38</v>
      </c>
      <c r="D109" s="1">
        <v>463</v>
      </c>
      <c r="E109" s="1" t="s">
        <v>1</v>
      </c>
      <c r="F109" s="2">
        <v>5</v>
      </c>
      <c r="G109" s="1">
        <v>225</v>
      </c>
      <c r="H109" s="1">
        <v>345</v>
      </c>
      <c r="I109" s="2" t="s">
        <v>2</v>
      </c>
      <c r="J109" s="28">
        <v>45495</v>
      </c>
      <c r="K109" t="s">
        <v>102</v>
      </c>
      <c r="L109" t="s">
        <v>103</v>
      </c>
      <c r="M109" t="str">
        <f>TEXT(Table1[[#This Row],[Invoice Date]],"MMM-YYYY")</f>
        <v>Jul-2024</v>
      </c>
      <c r="N109" s="2" t="str">
        <f>Table1[[#This Row],[Bar Code]] &amp; "-" &amp; Table1[[#This Row],[Branch]]</f>
        <v>URD0150-Trivendrum</v>
      </c>
      <c r="O109" s="29">
        <f>Table1[[#This Row],[Quantity]] * Table1[[#This Row],[Invoice Date]]</f>
        <v>227475</v>
      </c>
      <c r="P109" s="30">
        <f t="shared" si="3"/>
        <v>45474</v>
      </c>
    </row>
    <row r="110" spans="1:16" x14ac:dyDescent="0.2">
      <c r="A110" t="str">
        <f t="shared" si="2"/>
        <v>URD0154Trivendrum</v>
      </c>
      <c r="B110" s="17" t="s">
        <v>91</v>
      </c>
      <c r="C110" s="1">
        <v>38</v>
      </c>
      <c r="D110" s="1">
        <v>467</v>
      </c>
      <c r="E110" s="1" t="s">
        <v>1</v>
      </c>
      <c r="F110" s="2">
        <v>5</v>
      </c>
      <c r="G110" s="1">
        <v>225</v>
      </c>
      <c r="H110" s="1">
        <v>345</v>
      </c>
      <c r="I110" s="2" t="s">
        <v>2</v>
      </c>
      <c r="J110" s="28">
        <v>45495</v>
      </c>
      <c r="K110" t="s">
        <v>102</v>
      </c>
      <c r="L110" t="s">
        <v>103</v>
      </c>
      <c r="M110" t="str">
        <f>TEXT(Table1[[#This Row],[Invoice Date]],"MMM-YYYY")</f>
        <v>Jul-2024</v>
      </c>
      <c r="N110" s="2" t="str">
        <f>Table1[[#This Row],[Bar Code]] &amp; "-" &amp; Table1[[#This Row],[Branch]]</f>
        <v>URD0154-Trivendrum</v>
      </c>
      <c r="O110" s="29">
        <f>Table1[[#This Row],[Quantity]] * Table1[[#This Row],[Invoice Date]]</f>
        <v>227475</v>
      </c>
      <c r="P110" s="30">
        <f t="shared" si="3"/>
        <v>45474</v>
      </c>
    </row>
    <row r="111" spans="1:16" x14ac:dyDescent="0.2">
      <c r="A111" t="str">
        <f t="shared" si="2"/>
        <v>URD0167Trivendrum</v>
      </c>
      <c r="B111" s="16" t="s">
        <v>17</v>
      </c>
      <c r="C111" s="1">
        <v>38</v>
      </c>
      <c r="D111" s="1">
        <v>480</v>
      </c>
      <c r="E111" s="1" t="s">
        <v>1</v>
      </c>
      <c r="F111" s="2">
        <v>5</v>
      </c>
      <c r="G111" s="1">
        <v>225</v>
      </c>
      <c r="H111" s="1">
        <v>345</v>
      </c>
      <c r="I111" s="2" t="s">
        <v>2</v>
      </c>
      <c r="J111" s="28">
        <v>45495</v>
      </c>
      <c r="K111" t="s">
        <v>102</v>
      </c>
      <c r="L111" t="s">
        <v>103</v>
      </c>
      <c r="M111" t="str">
        <f>TEXT(Table1[[#This Row],[Invoice Date]],"MMM-YYYY")</f>
        <v>Jul-2024</v>
      </c>
      <c r="N111" s="2" t="str">
        <f>Table1[[#This Row],[Bar Code]] &amp; "-" &amp; Table1[[#This Row],[Branch]]</f>
        <v>URD0167-Trivendrum</v>
      </c>
      <c r="O111" s="29">
        <f>Table1[[#This Row],[Quantity]] * Table1[[#This Row],[Invoice Date]]</f>
        <v>227475</v>
      </c>
      <c r="P111" s="30">
        <f t="shared" si="3"/>
        <v>45474</v>
      </c>
    </row>
    <row r="112" spans="1:16" x14ac:dyDescent="0.2">
      <c r="A112" t="str">
        <f t="shared" si="2"/>
        <v>URD0223Trivendrum</v>
      </c>
      <c r="B112" s="16" t="s">
        <v>19</v>
      </c>
      <c r="C112" s="1">
        <v>38</v>
      </c>
      <c r="D112" s="1">
        <v>540</v>
      </c>
      <c r="E112" s="1" t="s">
        <v>1</v>
      </c>
      <c r="F112" s="2">
        <v>5</v>
      </c>
      <c r="G112" s="1">
        <v>225</v>
      </c>
      <c r="H112" s="1">
        <v>345</v>
      </c>
      <c r="I112" s="2" t="s">
        <v>2</v>
      </c>
      <c r="J112" s="28">
        <v>45495</v>
      </c>
      <c r="K112" t="s">
        <v>102</v>
      </c>
      <c r="L112" t="s">
        <v>103</v>
      </c>
      <c r="M112" t="str">
        <f>TEXT(Table1[[#This Row],[Invoice Date]],"MMM-YYYY")</f>
        <v>Jul-2024</v>
      </c>
      <c r="N112" s="2" t="str">
        <f>Table1[[#This Row],[Bar Code]] &amp; "-" &amp; Table1[[#This Row],[Branch]]</f>
        <v>URD0223-Trivendrum</v>
      </c>
      <c r="O112" s="29">
        <f>Table1[[#This Row],[Quantity]] * Table1[[#This Row],[Invoice Date]]</f>
        <v>227475</v>
      </c>
      <c r="P112" s="30">
        <f t="shared" si="3"/>
        <v>45474</v>
      </c>
    </row>
    <row r="113" spans="1:16" x14ac:dyDescent="0.2">
      <c r="A113" t="str">
        <f t="shared" si="2"/>
        <v>URD0225Trivendrum</v>
      </c>
      <c r="B113" s="17" t="s">
        <v>92</v>
      </c>
      <c r="C113" s="1">
        <v>38</v>
      </c>
      <c r="D113" s="1">
        <v>542</v>
      </c>
      <c r="E113" s="1" t="s">
        <v>1</v>
      </c>
      <c r="F113" s="2">
        <v>5</v>
      </c>
      <c r="G113" s="1">
        <v>225</v>
      </c>
      <c r="H113" s="1">
        <v>345</v>
      </c>
      <c r="I113" s="2" t="s">
        <v>2</v>
      </c>
      <c r="J113" s="28">
        <v>45495</v>
      </c>
      <c r="K113" t="s">
        <v>102</v>
      </c>
      <c r="L113" t="s">
        <v>103</v>
      </c>
      <c r="M113" t="str">
        <f>TEXT(Table1[[#This Row],[Invoice Date]],"MMM-YYYY")</f>
        <v>Jul-2024</v>
      </c>
      <c r="N113" s="2" t="str">
        <f>Table1[[#This Row],[Bar Code]] &amp; "-" &amp; Table1[[#This Row],[Branch]]</f>
        <v>URD0225-Trivendrum</v>
      </c>
      <c r="O113" s="29">
        <f>Table1[[#This Row],[Quantity]] * Table1[[#This Row],[Invoice Date]]</f>
        <v>227475</v>
      </c>
      <c r="P113" s="30">
        <f t="shared" si="3"/>
        <v>45474</v>
      </c>
    </row>
    <row r="114" spans="1:16" x14ac:dyDescent="0.2">
      <c r="A114" t="str">
        <f t="shared" si="2"/>
        <v>URD0295Trivendrum</v>
      </c>
      <c r="B114" s="17" t="s">
        <v>68</v>
      </c>
      <c r="C114" s="1">
        <v>40</v>
      </c>
      <c r="D114" s="1">
        <v>317</v>
      </c>
      <c r="E114" s="1" t="s">
        <v>25</v>
      </c>
      <c r="F114" s="2">
        <v>10</v>
      </c>
      <c r="G114" s="1">
        <v>230</v>
      </c>
      <c r="H114" s="1">
        <v>355</v>
      </c>
      <c r="I114" s="2" t="s">
        <v>2</v>
      </c>
      <c r="J114" s="28">
        <v>45495</v>
      </c>
      <c r="K114" t="s">
        <v>102</v>
      </c>
      <c r="L114" t="s">
        <v>103</v>
      </c>
      <c r="M114" t="str">
        <f>TEXT(Table1[[#This Row],[Invoice Date]],"MMM-YYYY")</f>
        <v>Jul-2024</v>
      </c>
      <c r="N114" s="2" t="str">
        <f>Table1[[#This Row],[Bar Code]] &amp; "-" &amp; Table1[[#This Row],[Branch]]</f>
        <v>URD0295-Trivendrum</v>
      </c>
      <c r="O114" s="29">
        <f>Table1[[#This Row],[Quantity]] * Table1[[#This Row],[Invoice Date]]</f>
        <v>454950</v>
      </c>
      <c r="P114" s="30">
        <f t="shared" si="3"/>
        <v>45474</v>
      </c>
    </row>
    <row r="115" spans="1:16" x14ac:dyDescent="0.2">
      <c r="A115" t="str">
        <f t="shared" si="2"/>
        <v>URD0310Trivendrum</v>
      </c>
      <c r="B115" s="16" t="s">
        <v>27</v>
      </c>
      <c r="C115" s="1">
        <v>40</v>
      </c>
      <c r="D115" s="1">
        <v>332</v>
      </c>
      <c r="E115" s="1" t="s">
        <v>25</v>
      </c>
      <c r="F115" s="2">
        <v>5</v>
      </c>
      <c r="G115" s="1">
        <v>230</v>
      </c>
      <c r="H115" s="1">
        <v>355</v>
      </c>
      <c r="I115" s="2" t="s">
        <v>2</v>
      </c>
      <c r="J115" s="28">
        <v>45495</v>
      </c>
      <c r="K115" t="s">
        <v>102</v>
      </c>
      <c r="L115" t="s">
        <v>103</v>
      </c>
      <c r="M115" t="str">
        <f>TEXT(Table1[[#This Row],[Invoice Date]],"MMM-YYYY")</f>
        <v>Jul-2024</v>
      </c>
      <c r="N115" s="2" t="str">
        <f>Table1[[#This Row],[Bar Code]] &amp; "-" &amp; Table1[[#This Row],[Branch]]</f>
        <v>URD0310-Trivendrum</v>
      </c>
      <c r="O115" s="29">
        <f>Table1[[#This Row],[Quantity]] * Table1[[#This Row],[Invoice Date]]</f>
        <v>227475</v>
      </c>
      <c r="P115" s="30">
        <f t="shared" si="3"/>
        <v>45474</v>
      </c>
    </row>
    <row r="116" spans="1:16" x14ac:dyDescent="0.2">
      <c r="A116" t="str">
        <f t="shared" si="2"/>
        <v>URD0314Trivendrum</v>
      </c>
      <c r="B116" s="17" t="s">
        <v>28</v>
      </c>
      <c r="C116" s="1">
        <v>40</v>
      </c>
      <c r="D116" s="1">
        <v>336</v>
      </c>
      <c r="E116" s="1" t="s">
        <v>25</v>
      </c>
      <c r="F116" s="2">
        <v>5</v>
      </c>
      <c r="G116" s="1">
        <v>230</v>
      </c>
      <c r="H116" s="1">
        <v>355</v>
      </c>
      <c r="I116" s="2" t="s">
        <v>2</v>
      </c>
      <c r="J116" s="28">
        <v>45495</v>
      </c>
      <c r="K116" t="s">
        <v>102</v>
      </c>
      <c r="L116" t="s">
        <v>103</v>
      </c>
      <c r="M116" t="str">
        <f>TEXT(Table1[[#This Row],[Invoice Date]],"MMM-YYYY")</f>
        <v>Jul-2024</v>
      </c>
      <c r="N116" s="2" t="str">
        <f>Table1[[#This Row],[Bar Code]] &amp; "-" &amp; Table1[[#This Row],[Branch]]</f>
        <v>URD0314-Trivendrum</v>
      </c>
      <c r="O116" s="29">
        <f>Table1[[#This Row],[Quantity]] * Table1[[#This Row],[Invoice Date]]</f>
        <v>227475</v>
      </c>
      <c r="P116" s="30">
        <f t="shared" si="3"/>
        <v>45474</v>
      </c>
    </row>
    <row r="117" spans="1:16" x14ac:dyDescent="0.2">
      <c r="A117" t="str">
        <f t="shared" si="2"/>
        <v>URD0336Trivendrum</v>
      </c>
      <c r="B117" s="16" t="s">
        <v>31</v>
      </c>
      <c r="C117" s="1">
        <v>40</v>
      </c>
      <c r="D117" s="1">
        <v>359</v>
      </c>
      <c r="E117" s="1" t="s">
        <v>25</v>
      </c>
      <c r="F117" s="2">
        <v>25</v>
      </c>
      <c r="G117" s="1">
        <v>230</v>
      </c>
      <c r="H117" s="1">
        <v>355</v>
      </c>
      <c r="I117" s="2" t="s">
        <v>2</v>
      </c>
      <c r="J117" s="28">
        <v>45495</v>
      </c>
      <c r="K117" t="s">
        <v>102</v>
      </c>
      <c r="L117" t="s">
        <v>103</v>
      </c>
      <c r="M117" t="str">
        <f>TEXT(Table1[[#This Row],[Invoice Date]],"MMM-YYYY")</f>
        <v>Jul-2024</v>
      </c>
      <c r="N117" s="2" t="str">
        <f>Table1[[#This Row],[Bar Code]] &amp; "-" &amp; Table1[[#This Row],[Branch]]</f>
        <v>URD0336-Trivendrum</v>
      </c>
      <c r="O117" s="29">
        <f>Table1[[#This Row],[Quantity]] * Table1[[#This Row],[Invoice Date]]</f>
        <v>1137375</v>
      </c>
      <c r="P117" s="30">
        <f t="shared" si="3"/>
        <v>45474</v>
      </c>
    </row>
    <row r="118" spans="1:16" x14ac:dyDescent="0.2">
      <c r="A118" t="str">
        <f t="shared" si="2"/>
        <v>URD0350Trivendrum</v>
      </c>
      <c r="B118" s="17" t="s">
        <v>93</v>
      </c>
      <c r="C118" s="1">
        <v>40</v>
      </c>
      <c r="D118" s="1">
        <v>381</v>
      </c>
      <c r="E118" s="1" t="s">
        <v>25</v>
      </c>
      <c r="F118" s="2">
        <v>5</v>
      </c>
      <c r="G118" s="1">
        <v>230</v>
      </c>
      <c r="H118" s="1">
        <v>355</v>
      </c>
      <c r="I118" s="2" t="s">
        <v>2</v>
      </c>
      <c r="J118" s="28">
        <v>45495</v>
      </c>
      <c r="K118" t="s">
        <v>102</v>
      </c>
      <c r="L118" t="s">
        <v>103</v>
      </c>
      <c r="M118" t="str">
        <f>TEXT(Table1[[#This Row],[Invoice Date]],"MMM-YYYY")</f>
        <v>Jul-2024</v>
      </c>
      <c r="N118" s="2" t="str">
        <f>Table1[[#This Row],[Bar Code]] &amp; "-" &amp; Table1[[#This Row],[Branch]]</f>
        <v>URD0350-Trivendrum</v>
      </c>
      <c r="O118" s="29">
        <f>Table1[[#This Row],[Quantity]] * Table1[[#This Row],[Invoice Date]]</f>
        <v>227475</v>
      </c>
      <c r="P118" s="30">
        <f t="shared" si="3"/>
        <v>45474</v>
      </c>
    </row>
    <row r="119" spans="1:16" x14ac:dyDescent="0.2">
      <c r="A119" t="str">
        <f t="shared" si="2"/>
        <v>URD0353Trivendrum</v>
      </c>
      <c r="B119" s="17" t="s">
        <v>94</v>
      </c>
      <c r="C119" s="1">
        <v>40</v>
      </c>
      <c r="D119" s="1">
        <v>384</v>
      </c>
      <c r="E119" s="1" t="s">
        <v>25</v>
      </c>
      <c r="F119" s="2">
        <v>5</v>
      </c>
      <c r="G119" s="1">
        <v>230</v>
      </c>
      <c r="H119" s="1">
        <v>355</v>
      </c>
      <c r="I119" s="2" t="s">
        <v>2</v>
      </c>
      <c r="J119" s="28">
        <v>45495</v>
      </c>
      <c r="K119" t="s">
        <v>102</v>
      </c>
      <c r="L119" t="s">
        <v>103</v>
      </c>
      <c r="M119" t="str">
        <f>TEXT(Table1[[#This Row],[Invoice Date]],"MMM-YYYY")</f>
        <v>Jul-2024</v>
      </c>
      <c r="N119" s="2" t="str">
        <f>Table1[[#This Row],[Bar Code]] &amp; "-" &amp; Table1[[#This Row],[Branch]]</f>
        <v>URD0353-Trivendrum</v>
      </c>
      <c r="O119" s="29">
        <f>Table1[[#This Row],[Quantity]] * Table1[[#This Row],[Invoice Date]]</f>
        <v>227475</v>
      </c>
      <c r="P119" s="30">
        <f t="shared" si="3"/>
        <v>45474</v>
      </c>
    </row>
    <row r="120" spans="1:16" x14ac:dyDescent="0.2">
      <c r="A120" t="str">
        <f t="shared" si="2"/>
        <v>URD0407Trivendrum</v>
      </c>
      <c r="B120" s="16" t="s">
        <v>95</v>
      </c>
      <c r="C120" s="1">
        <v>40</v>
      </c>
      <c r="D120" s="1">
        <v>440</v>
      </c>
      <c r="E120" s="1" t="s">
        <v>25</v>
      </c>
      <c r="F120" s="2">
        <v>5</v>
      </c>
      <c r="G120" s="1">
        <v>230</v>
      </c>
      <c r="H120" s="1">
        <v>355</v>
      </c>
      <c r="I120" s="2" t="s">
        <v>2</v>
      </c>
      <c r="J120" s="28">
        <v>45495</v>
      </c>
      <c r="K120" t="s">
        <v>102</v>
      </c>
      <c r="L120" t="s">
        <v>103</v>
      </c>
      <c r="M120" t="str">
        <f>TEXT(Table1[[#This Row],[Invoice Date]],"MMM-YYYY")</f>
        <v>Jul-2024</v>
      </c>
      <c r="N120" s="2" t="str">
        <f>Table1[[#This Row],[Bar Code]] &amp; "-" &amp; Table1[[#This Row],[Branch]]</f>
        <v>URD0407-Trivendrum</v>
      </c>
      <c r="O120" s="29">
        <f>Table1[[#This Row],[Quantity]] * Table1[[#This Row],[Invoice Date]]</f>
        <v>227475</v>
      </c>
      <c r="P120" s="30">
        <f t="shared" si="3"/>
        <v>45474</v>
      </c>
    </row>
    <row r="121" spans="1:16" x14ac:dyDescent="0.2">
      <c r="A121" t="str">
        <f t="shared" si="2"/>
        <v>URD0408Trivendrum</v>
      </c>
      <c r="B121" s="16" t="s">
        <v>36</v>
      </c>
      <c r="C121" s="1">
        <v>40</v>
      </c>
      <c r="D121" s="1">
        <v>442</v>
      </c>
      <c r="E121" s="1" t="s">
        <v>25</v>
      </c>
      <c r="F121" s="2">
        <v>5</v>
      </c>
      <c r="G121" s="1">
        <v>230</v>
      </c>
      <c r="H121" s="1">
        <v>355</v>
      </c>
      <c r="I121" s="2" t="s">
        <v>2</v>
      </c>
      <c r="J121" s="28">
        <v>45495</v>
      </c>
      <c r="K121" t="s">
        <v>102</v>
      </c>
      <c r="L121" t="s">
        <v>103</v>
      </c>
      <c r="M121" t="str">
        <f>TEXT(Table1[[#This Row],[Invoice Date]],"MMM-YYYY")</f>
        <v>Jul-2024</v>
      </c>
      <c r="N121" s="2" t="str">
        <f>Table1[[#This Row],[Bar Code]] &amp; "-" &amp; Table1[[#This Row],[Branch]]</f>
        <v>URD0408-Trivendrum</v>
      </c>
      <c r="O121" s="29">
        <f>Table1[[#This Row],[Quantity]] * Table1[[#This Row],[Invoice Date]]</f>
        <v>227475</v>
      </c>
      <c r="P121" s="30">
        <f t="shared" si="3"/>
        <v>45474</v>
      </c>
    </row>
    <row r="122" spans="1:16" x14ac:dyDescent="0.2">
      <c r="A122" t="str">
        <f t="shared" si="2"/>
        <v>URD0415Trivendrum</v>
      </c>
      <c r="B122" s="16" t="s">
        <v>96</v>
      </c>
      <c r="C122" s="1">
        <v>40</v>
      </c>
      <c r="D122" s="1">
        <v>450</v>
      </c>
      <c r="E122" s="1" t="s">
        <v>25</v>
      </c>
      <c r="F122" s="2">
        <v>5</v>
      </c>
      <c r="G122" s="1">
        <v>230</v>
      </c>
      <c r="H122" s="1">
        <v>355</v>
      </c>
      <c r="I122" s="2" t="s">
        <v>2</v>
      </c>
      <c r="J122" s="28">
        <v>45495</v>
      </c>
      <c r="K122" t="s">
        <v>102</v>
      </c>
      <c r="L122" t="s">
        <v>103</v>
      </c>
      <c r="M122" t="str">
        <f>TEXT(Table1[[#This Row],[Invoice Date]],"MMM-YYYY")</f>
        <v>Jul-2024</v>
      </c>
      <c r="N122" s="2" t="str">
        <f>Table1[[#This Row],[Bar Code]] &amp; "-" &amp; Table1[[#This Row],[Branch]]</f>
        <v>URD0415-Trivendrum</v>
      </c>
      <c r="O122" s="29">
        <f>Table1[[#This Row],[Quantity]] * Table1[[#This Row],[Invoice Date]]</f>
        <v>227475</v>
      </c>
      <c r="P122" s="30">
        <f t="shared" si="3"/>
        <v>45474</v>
      </c>
    </row>
    <row r="123" spans="1:16" x14ac:dyDescent="0.2">
      <c r="A123" t="str">
        <f t="shared" si="2"/>
        <v>URD0418Trivendrum</v>
      </c>
      <c r="B123" s="17" t="s">
        <v>97</v>
      </c>
      <c r="C123" s="1">
        <v>40</v>
      </c>
      <c r="D123" s="1">
        <v>453</v>
      </c>
      <c r="E123" s="1" t="s">
        <v>25</v>
      </c>
      <c r="F123" s="2">
        <v>5</v>
      </c>
      <c r="G123" s="1">
        <v>230</v>
      </c>
      <c r="H123" s="1">
        <v>355</v>
      </c>
      <c r="I123" s="2" t="s">
        <v>2</v>
      </c>
      <c r="J123" s="28">
        <v>45495</v>
      </c>
      <c r="K123" t="s">
        <v>102</v>
      </c>
      <c r="L123" t="s">
        <v>103</v>
      </c>
      <c r="M123" t="str">
        <f>TEXT(Table1[[#This Row],[Invoice Date]],"MMM-YYYY")</f>
        <v>Jul-2024</v>
      </c>
      <c r="N123" s="2" t="str">
        <f>Table1[[#This Row],[Bar Code]] &amp; "-" &amp; Table1[[#This Row],[Branch]]</f>
        <v>URD0418-Trivendrum</v>
      </c>
      <c r="O123" s="29">
        <f>Table1[[#This Row],[Quantity]] * Table1[[#This Row],[Invoice Date]]</f>
        <v>227475</v>
      </c>
      <c r="P123" s="30">
        <f t="shared" si="3"/>
        <v>45474</v>
      </c>
    </row>
    <row r="124" spans="1:16" x14ac:dyDescent="0.2">
      <c r="A124" t="str">
        <f t="shared" si="2"/>
        <v>URD0419Trivendrum</v>
      </c>
      <c r="B124" s="16" t="s">
        <v>73</v>
      </c>
      <c r="C124" s="1">
        <v>40</v>
      </c>
      <c r="D124" s="1">
        <v>454</v>
      </c>
      <c r="E124" s="1" t="s">
        <v>25</v>
      </c>
      <c r="F124" s="2">
        <v>5</v>
      </c>
      <c r="G124" s="1">
        <v>230</v>
      </c>
      <c r="H124" s="1">
        <v>355</v>
      </c>
      <c r="I124" s="2" t="s">
        <v>2</v>
      </c>
      <c r="J124" s="28">
        <v>45495</v>
      </c>
      <c r="K124" t="s">
        <v>102</v>
      </c>
      <c r="L124" t="s">
        <v>103</v>
      </c>
      <c r="M124" t="str">
        <f>TEXT(Table1[[#This Row],[Invoice Date]],"MMM-YYYY")</f>
        <v>Jul-2024</v>
      </c>
      <c r="N124" s="2" t="str">
        <f>Table1[[#This Row],[Bar Code]] &amp; "-" &amp; Table1[[#This Row],[Branch]]</f>
        <v>URD0419-Trivendrum</v>
      </c>
      <c r="O124" s="29">
        <f>Table1[[#This Row],[Quantity]] * Table1[[#This Row],[Invoice Date]]</f>
        <v>227475</v>
      </c>
      <c r="P124" s="30">
        <f t="shared" si="3"/>
        <v>45474</v>
      </c>
    </row>
    <row r="125" spans="1:16" x14ac:dyDescent="0.2">
      <c r="A125" t="str">
        <f t="shared" si="2"/>
        <v>URD0423Trivendrum</v>
      </c>
      <c r="B125" s="16" t="s">
        <v>98</v>
      </c>
      <c r="C125" s="1">
        <v>40</v>
      </c>
      <c r="D125" s="1">
        <v>458</v>
      </c>
      <c r="E125" s="1" t="s">
        <v>25</v>
      </c>
      <c r="F125" s="2">
        <v>5</v>
      </c>
      <c r="G125" s="1">
        <v>230</v>
      </c>
      <c r="H125" s="1">
        <v>355</v>
      </c>
      <c r="I125" s="2" t="s">
        <v>2</v>
      </c>
      <c r="J125" s="28">
        <v>45495</v>
      </c>
      <c r="K125" t="s">
        <v>102</v>
      </c>
      <c r="L125" t="s">
        <v>103</v>
      </c>
      <c r="M125" t="str">
        <f>TEXT(Table1[[#This Row],[Invoice Date]],"MMM-YYYY")</f>
        <v>Jul-2024</v>
      </c>
      <c r="N125" s="2" t="str">
        <f>Table1[[#This Row],[Bar Code]] &amp; "-" &amp; Table1[[#This Row],[Branch]]</f>
        <v>URD0423-Trivendrum</v>
      </c>
      <c r="O125" s="29">
        <f>Table1[[#This Row],[Quantity]] * Table1[[#This Row],[Invoice Date]]</f>
        <v>227475</v>
      </c>
      <c r="P125" s="30">
        <f t="shared" si="3"/>
        <v>45474</v>
      </c>
    </row>
    <row r="126" spans="1:16" x14ac:dyDescent="0.2">
      <c r="A126" t="str">
        <f t="shared" si="2"/>
        <v>URD0424Trivendrum</v>
      </c>
      <c r="B126" s="16" t="s">
        <v>37</v>
      </c>
      <c r="C126" s="1">
        <v>40</v>
      </c>
      <c r="D126" s="1">
        <v>459</v>
      </c>
      <c r="E126" s="1" t="s">
        <v>25</v>
      </c>
      <c r="F126" s="2">
        <v>10</v>
      </c>
      <c r="G126" s="1">
        <v>230</v>
      </c>
      <c r="H126" s="1">
        <v>355</v>
      </c>
      <c r="I126" s="2" t="s">
        <v>2</v>
      </c>
      <c r="J126" s="28">
        <v>45495</v>
      </c>
      <c r="K126" t="s">
        <v>102</v>
      </c>
      <c r="L126" t="s">
        <v>103</v>
      </c>
      <c r="M126" t="str">
        <f>TEXT(Table1[[#This Row],[Invoice Date]],"MMM-YYYY")</f>
        <v>Jul-2024</v>
      </c>
      <c r="N126" s="2" t="str">
        <f>Table1[[#This Row],[Bar Code]] &amp; "-" &amp; Table1[[#This Row],[Branch]]</f>
        <v>URD0424-Trivendrum</v>
      </c>
      <c r="O126" s="29">
        <f>Table1[[#This Row],[Quantity]] * Table1[[#This Row],[Invoice Date]]</f>
        <v>454950</v>
      </c>
      <c r="P126" s="30">
        <f t="shared" si="3"/>
        <v>45474</v>
      </c>
    </row>
    <row r="127" spans="1:16" x14ac:dyDescent="0.2">
      <c r="A127" t="str">
        <f t="shared" si="2"/>
        <v>URD0442Trivendrum</v>
      </c>
      <c r="B127" s="17" t="s">
        <v>99</v>
      </c>
      <c r="C127" s="1">
        <v>40</v>
      </c>
      <c r="D127" s="1">
        <v>477</v>
      </c>
      <c r="E127" s="1" t="s">
        <v>25</v>
      </c>
      <c r="F127" s="2">
        <v>5</v>
      </c>
      <c r="G127" s="1">
        <v>230</v>
      </c>
      <c r="H127" s="1">
        <v>355</v>
      </c>
      <c r="I127" s="2" t="s">
        <v>2</v>
      </c>
      <c r="J127" s="28">
        <v>45495</v>
      </c>
      <c r="K127" t="s">
        <v>102</v>
      </c>
      <c r="L127" t="s">
        <v>103</v>
      </c>
      <c r="M127" t="str">
        <f>TEXT(Table1[[#This Row],[Invoice Date]],"MMM-YYYY")</f>
        <v>Jul-2024</v>
      </c>
      <c r="N127" s="2" t="str">
        <f>Table1[[#This Row],[Bar Code]] &amp; "-" &amp; Table1[[#This Row],[Branch]]</f>
        <v>URD0442-Trivendrum</v>
      </c>
      <c r="O127" s="29">
        <f>Table1[[#This Row],[Quantity]] * Table1[[#This Row],[Invoice Date]]</f>
        <v>227475</v>
      </c>
      <c r="P127" s="30">
        <f t="shared" si="3"/>
        <v>45474</v>
      </c>
    </row>
    <row r="128" spans="1:16" x14ac:dyDescent="0.2">
      <c r="A128" t="str">
        <f t="shared" si="2"/>
        <v>URD0445Trivendrum</v>
      </c>
      <c r="B128" s="16" t="s">
        <v>39</v>
      </c>
      <c r="C128" s="1">
        <v>40</v>
      </c>
      <c r="D128" s="1">
        <v>480</v>
      </c>
      <c r="E128" s="1" t="s">
        <v>25</v>
      </c>
      <c r="F128" s="2">
        <v>5</v>
      </c>
      <c r="G128" s="1">
        <v>230</v>
      </c>
      <c r="H128" s="1">
        <v>355</v>
      </c>
      <c r="I128" s="2" t="s">
        <v>2</v>
      </c>
      <c r="J128" s="28">
        <v>45495</v>
      </c>
      <c r="K128" t="s">
        <v>102</v>
      </c>
      <c r="L128" t="s">
        <v>103</v>
      </c>
      <c r="M128" t="str">
        <f>TEXT(Table1[[#This Row],[Invoice Date]],"MMM-YYYY")</f>
        <v>Jul-2024</v>
      </c>
      <c r="N128" s="2" t="str">
        <f>Table1[[#This Row],[Bar Code]] &amp; "-" &amp; Table1[[#This Row],[Branch]]</f>
        <v>URD0445-Trivendrum</v>
      </c>
      <c r="O128" s="29">
        <f>Table1[[#This Row],[Quantity]] * Table1[[#This Row],[Invoice Date]]</f>
        <v>227475</v>
      </c>
      <c r="P128" s="30">
        <f t="shared" si="3"/>
        <v>45474</v>
      </c>
    </row>
    <row r="129" spans="1:16" x14ac:dyDescent="0.2">
      <c r="A129" t="str">
        <f t="shared" si="2"/>
        <v>URD0446Trivendrum</v>
      </c>
      <c r="B129" s="16" t="s">
        <v>100</v>
      </c>
      <c r="C129" s="1">
        <v>40</v>
      </c>
      <c r="D129" s="1">
        <v>481</v>
      </c>
      <c r="E129" s="1" t="s">
        <v>25</v>
      </c>
      <c r="F129" s="2">
        <v>5</v>
      </c>
      <c r="G129" s="1">
        <v>230</v>
      </c>
      <c r="H129" s="1">
        <v>355</v>
      </c>
      <c r="I129" s="2" t="s">
        <v>2</v>
      </c>
      <c r="J129" s="28">
        <v>45495</v>
      </c>
      <c r="K129" t="s">
        <v>102</v>
      </c>
      <c r="L129" t="s">
        <v>103</v>
      </c>
      <c r="M129" t="str">
        <f>TEXT(Table1[[#This Row],[Invoice Date]],"MMM-YYYY")</f>
        <v>Jul-2024</v>
      </c>
      <c r="N129" s="2" t="str">
        <f>Table1[[#This Row],[Bar Code]] &amp; "-" &amp; Table1[[#This Row],[Branch]]</f>
        <v>URD0446-Trivendrum</v>
      </c>
      <c r="O129" s="29">
        <f>Table1[[#This Row],[Quantity]] * Table1[[#This Row],[Invoice Date]]</f>
        <v>227475</v>
      </c>
      <c r="P129" s="30">
        <f t="shared" si="3"/>
        <v>45474</v>
      </c>
    </row>
    <row r="130" spans="1:16" x14ac:dyDescent="0.2">
      <c r="A130" t="str">
        <f t="shared" si="2"/>
        <v>URD0450Trivendrum</v>
      </c>
      <c r="B130" s="16" t="s">
        <v>40</v>
      </c>
      <c r="C130" s="1">
        <v>40</v>
      </c>
      <c r="D130" s="1">
        <v>485</v>
      </c>
      <c r="E130" s="1" t="s">
        <v>25</v>
      </c>
      <c r="F130" s="2">
        <v>5</v>
      </c>
      <c r="G130" s="1">
        <v>230</v>
      </c>
      <c r="H130" s="1">
        <v>355</v>
      </c>
      <c r="I130" s="2" t="s">
        <v>2</v>
      </c>
      <c r="J130" s="28">
        <v>45495</v>
      </c>
      <c r="K130" t="s">
        <v>102</v>
      </c>
      <c r="L130" t="s">
        <v>103</v>
      </c>
      <c r="M130" t="str">
        <f>TEXT(Table1[[#This Row],[Invoice Date]],"MMM-YYYY")</f>
        <v>Jul-2024</v>
      </c>
      <c r="N130" s="2" t="str">
        <f>Table1[[#This Row],[Bar Code]] &amp; "-" &amp; Table1[[#This Row],[Branch]]</f>
        <v>URD0450-Trivendrum</v>
      </c>
      <c r="O130" s="29">
        <f>Table1[[#This Row],[Quantity]] * Table1[[#This Row],[Invoice Date]]</f>
        <v>227475</v>
      </c>
      <c r="P130" s="30">
        <f t="shared" si="3"/>
        <v>45474</v>
      </c>
    </row>
    <row r="131" spans="1:16" x14ac:dyDescent="0.2">
      <c r="A131" t="str">
        <f t="shared" ref="A131:A194" si="4">_xlfn.TEXTJOIN(,0,B131,K131)</f>
        <v>URD0477Trivendrum</v>
      </c>
      <c r="B131" s="16" t="s">
        <v>101</v>
      </c>
      <c r="C131" s="1">
        <v>40</v>
      </c>
      <c r="D131" s="1">
        <v>515</v>
      </c>
      <c r="E131" s="1" t="s">
        <v>25</v>
      </c>
      <c r="F131" s="2">
        <v>5</v>
      </c>
      <c r="G131" s="1">
        <v>230</v>
      </c>
      <c r="H131" s="1">
        <v>355</v>
      </c>
      <c r="I131" s="2" t="s">
        <v>2</v>
      </c>
      <c r="J131" s="28">
        <v>45495</v>
      </c>
      <c r="K131" t="s">
        <v>102</v>
      </c>
      <c r="L131" t="s">
        <v>103</v>
      </c>
      <c r="M131" t="str">
        <f>TEXT(Table1[[#This Row],[Invoice Date]],"MMM-YYYY")</f>
        <v>Jul-2024</v>
      </c>
      <c r="N131" s="2" t="str">
        <f>Table1[[#This Row],[Bar Code]] &amp; "-" &amp; Table1[[#This Row],[Branch]]</f>
        <v>URD0477-Trivendrum</v>
      </c>
      <c r="O131" s="29">
        <f>Table1[[#This Row],[Quantity]] * Table1[[#This Row],[Invoice Date]]</f>
        <v>227475</v>
      </c>
      <c r="P131" s="30">
        <f t="shared" ref="P131:P194" si="5">DATE(YEAR(J131),MONTH(J131),1)</f>
        <v>45474</v>
      </c>
    </row>
    <row r="132" spans="1:16" x14ac:dyDescent="0.2">
      <c r="A132" t="str">
        <f t="shared" si="4"/>
        <v>URD0009Kottayam</v>
      </c>
      <c r="B132" s="17" t="s">
        <v>104</v>
      </c>
      <c r="C132" s="1">
        <v>38</v>
      </c>
      <c r="D132" s="1">
        <v>309</v>
      </c>
      <c r="E132" s="1" t="s">
        <v>1</v>
      </c>
      <c r="F132" s="2">
        <v>5</v>
      </c>
      <c r="G132" s="1">
        <v>225</v>
      </c>
      <c r="H132" s="1">
        <v>345</v>
      </c>
      <c r="I132" s="2" t="s">
        <v>2</v>
      </c>
      <c r="J132" s="28">
        <v>45495</v>
      </c>
      <c r="K132" t="s">
        <v>115</v>
      </c>
      <c r="L132" t="s">
        <v>116</v>
      </c>
      <c r="M132" t="str">
        <f>TEXT(Table1[[#This Row],[Invoice Date]],"MMM-YYYY")</f>
        <v>Jul-2024</v>
      </c>
      <c r="N132" s="2" t="str">
        <f>Table1[[#This Row],[Bar Code]] &amp; "-" &amp; Table1[[#This Row],[Branch]]</f>
        <v>URD0009-Kottayam</v>
      </c>
      <c r="O132" s="29">
        <f>Table1[[#This Row],[Quantity]] * Table1[[#This Row],[Invoice Date]]</f>
        <v>227475</v>
      </c>
      <c r="P132" s="30">
        <f t="shared" si="5"/>
        <v>45474</v>
      </c>
    </row>
    <row r="133" spans="1:16" x14ac:dyDescent="0.2">
      <c r="A133" t="str">
        <f t="shared" si="4"/>
        <v>URD0012Kottayam</v>
      </c>
      <c r="B133" s="17" t="s">
        <v>105</v>
      </c>
      <c r="C133" s="1">
        <v>38</v>
      </c>
      <c r="D133" s="1">
        <v>312</v>
      </c>
      <c r="E133" s="1" t="s">
        <v>1</v>
      </c>
      <c r="F133" s="2">
        <v>5</v>
      </c>
      <c r="G133" s="1">
        <v>225</v>
      </c>
      <c r="H133" s="1">
        <v>345</v>
      </c>
      <c r="I133" s="2" t="s">
        <v>2</v>
      </c>
      <c r="J133" s="28">
        <v>45495</v>
      </c>
      <c r="K133" t="s">
        <v>115</v>
      </c>
      <c r="L133" t="s">
        <v>116</v>
      </c>
      <c r="M133" t="str">
        <f>TEXT(Table1[[#This Row],[Invoice Date]],"MMM-YYYY")</f>
        <v>Jul-2024</v>
      </c>
      <c r="N133" s="2" t="str">
        <f>Table1[[#This Row],[Bar Code]] &amp; "-" &amp; Table1[[#This Row],[Branch]]</f>
        <v>URD0012-Kottayam</v>
      </c>
      <c r="O133" s="29">
        <f>Table1[[#This Row],[Quantity]] * Table1[[#This Row],[Invoice Date]]</f>
        <v>227475</v>
      </c>
      <c r="P133" s="30">
        <f t="shared" si="5"/>
        <v>45474</v>
      </c>
    </row>
    <row r="134" spans="1:16" x14ac:dyDescent="0.2">
      <c r="A134" t="str">
        <f t="shared" si="4"/>
        <v>URD0014Kottayam</v>
      </c>
      <c r="B134" s="17" t="s">
        <v>106</v>
      </c>
      <c r="C134" s="1">
        <v>38</v>
      </c>
      <c r="D134" s="1">
        <v>314</v>
      </c>
      <c r="E134" s="1" t="s">
        <v>1</v>
      </c>
      <c r="F134" s="2">
        <v>10</v>
      </c>
      <c r="G134" s="1">
        <v>225</v>
      </c>
      <c r="H134" s="1">
        <v>345</v>
      </c>
      <c r="I134" s="2" t="s">
        <v>2</v>
      </c>
      <c r="J134" s="28">
        <v>45495</v>
      </c>
      <c r="K134" t="s">
        <v>115</v>
      </c>
      <c r="L134" t="s">
        <v>116</v>
      </c>
      <c r="M134" t="str">
        <f>TEXT(Table1[[#This Row],[Invoice Date]],"MMM-YYYY")</f>
        <v>Jul-2024</v>
      </c>
      <c r="N134" s="2" t="str">
        <f>Table1[[#This Row],[Bar Code]] &amp; "-" &amp; Table1[[#This Row],[Branch]]</f>
        <v>URD0014-Kottayam</v>
      </c>
      <c r="O134" s="29">
        <f>Table1[[#This Row],[Quantity]] * Table1[[#This Row],[Invoice Date]]</f>
        <v>454950</v>
      </c>
      <c r="P134" s="30">
        <f t="shared" si="5"/>
        <v>45474</v>
      </c>
    </row>
    <row r="135" spans="1:16" x14ac:dyDescent="0.2">
      <c r="A135" t="str">
        <f t="shared" si="4"/>
        <v>URD0024Kottayam</v>
      </c>
      <c r="B135" s="16" t="s">
        <v>107</v>
      </c>
      <c r="C135" s="1">
        <v>38</v>
      </c>
      <c r="D135" s="1">
        <v>324</v>
      </c>
      <c r="E135" s="1" t="s">
        <v>1</v>
      </c>
      <c r="F135" s="2">
        <v>10</v>
      </c>
      <c r="G135" s="1">
        <v>225</v>
      </c>
      <c r="H135" s="1">
        <v>345</v>
      </c>
      <c r="I135" s="2" t="s">
        <v>2</v>
      </c>
      <c r="J135" s="28">
        <v>45495</v>
      </c>
      <c r="K135" t="s">
        <v>115</v>
      </c>
      <c r="L135" t="s">
        <v>116</v>
      </c>
      <c r="M135" t="str">
        <f>TEXT(Table1[[#This Row],[Invoice Date]],"MMM-YYYY")</f>
        <v>Jul-2024</v>
      </c>
      <c r="N135" s="2" t="str">
        <f>Table1[[#This Row],[Bar Code]] &amp; "-" &amp; Table1[[#This Row],[Branch]]</f>
        <v>URD0024-Kottayam</v>
      </c>
      <c r="O135" s="29">
        <f>Table1[[#This Row],[Quantity]] * Table1[[#This Row],[Invoice Date]]</f>
        <v>454950</v>
      </c>
      <c r="P135" s="30">
        <f t="shared" si="5"/>
        <v>45474</v>
      </c>
    </row>
    <row r="136" spans="1:16" x14ac:dyDescent="0.2">
      <c r="A136" t="str">
        <f t="shared" si="4"/>
        <v>URD0032Kottayam</v>
      </c>
      <c r="B136" s="16" t="s">
        <v>5</v>
      </c>
      <c r="C136" s="1">
        <v>38</v>
      </c>
      <c r="D136" s="1">
        <v>332</v>
      </c>
      <c r="E136" s="1" t="s">
        <v>1</v>
      </c>
      <c r="F136" s="2">
        <v>5</v>
      </c>
      <c r="G136" s="1">
        <v>225</v>
      </c>
      <c r="H136" s="1">
        <v>345</v>
      </c>
      <c r="I136" s="2" t="s">
        <v>2</v>
      </c>
      <c r="J136" s="28">
        <v>45495</v>
      </c>
      <c r="K136" t="s">
        <v>115</v>
      </c>
      <c r="L136" t="s">
        <v>116</v>
      </c>
      <c r="M136" t="str">
        <f>TEXT(Table1[[#This Row],[Invoice Date]],"MMM-YYYY")</f>
        <v>Jul-2024</v>
      </c>
      <c r="N136" s="2" t="str">
        <f>Table1[[#This Row],[Bar Code]] &amp; "-" &amp; Table1[[#This Row],[Branch]]</f>
        <v>URD0032-Kottayam</v>
      </c>
      <c r="O136" s="29">
        <f>Table1[[#This Row],[Quantity]] * Table1[[#This Row],[Invoice Date]]</f>
        <v>227475</v>
      </c>
      <c r="P136" s="30">
        <f t="shared" si="5"/>
        <v>45474</v>
      </c>
    </row>
    <row r="137" spans="1:16" x14ac:dyDescent="0.2">
      <c r="A137" t="str">
        <f t="shared" si="4"/>
        <v>URD0057Kottayam</v>
      </c>
      <c r="B137" s="16" t="s">
        <v>8</v>
      </c>
      <c r="C137" s="1">
        <v>38</v>
      </c>
      <c r="D137" s="1">
        <v>358</v>
      </c>
      <c r="E137" s="1" t="s">
        <v>1</v>
      </c>
      <c r="F137" s="2">
        <v>5</v>
      </c>
      <c r="G137" s="1">
        <v>225</v>
      </c>
      <c r="H137" s="1">
        <v>345</v>
      </c>
      <c r="I137" s="2" t="s">
        <v>2</v>
      </c>
      <c r="J137" s="28">
        <v>45495</v>
      </c>
      <c r="K137" t="s">
        <v>115</v>
      </c>
      <c r="L137" t="s">
        <v>116</v>
      </c>
      <c r="M137" t="str">
        <f>TEXT(Table1[[#This Row],[Invoice Date]],"MMM-YYYY")</f>
        <v>Jul-2024</v>
      </c>
      <c r="N137" s="2" t="str">
        <f>Table1[[#This Row],[Bar Code]] &amp; "-" &amp; Table1[[#This Row],[Branch]]</f>
        <v>URD0057-Kottayam</v>
      </c>
      <c r="O137" s="29">
        <f>Table1[[#This Row],[Quantity]] * Table1[[#This Row],[Invoice Date]]</f>
        <v>227475</v>
      </c>
      <c r="P137" s="30">
        <f t="shared" si="5"/>
        <v>45474</v>
      </c>
    </row>
    <row r="138" spans="1:16" x14ac:dyDescent="0.2">
      <c r="A138" t="str">
        <f t="shared" si="4"/>
        <v>URD0058Kottayam</v>
      </c>
      <c r="B138" s="16" t="s">
        <v>9</v>
      </c>
      <c r="C138" s="1">
        <v>38</v>
      </c>
      <c r="D138" s="1">
        <v>359</v>
      </c>
      <c r="E138" s="1" t="s">
        <v>1</v>
      </c>
      <c r="F138" s="2">
        <v>15</v>
      </c>
      <c r="G138" s="1">
        <v>225</v>
      </c>
      <c r="H138" s="1">
        <v>345</v>
      </c>
      <c r="I138" s="2" t="s">
        <v>2</v>
      </c>
      <c r="J138" s="28">
        <v>45495</v>
      </c>
      <c r="K138" t="s">
        <v>115</v>
      </c>
      <c r="L138" t="s">
        <v>116</v>
      </c>
      <c r="M138" t="str">
        <f>TEXT(Table1[[#This Row],[Invoice Date]],"MMM-YYYY")</f>
        <v>Jul-2024</v>
      </c>
      <c r="N138" s="2" t="str">
        <f>Table1[[#This Row],[Bar Code]] &amp; "-" &amp; Table1[[#This Row],[Branch]]</f>
        <v>URD0058-Kottayam</v>
      </c>
      <c r="O138" s="29">
        <f>Table1[[#This Row],[Quantity]] * Table1[[#This Row],[Invoice Date]]</f>
        <v>682425</v>
      </c>
      <c r="P138" s="30">
        <f t="shared" si="5"/>
        <v>45474</v>
      </c>
    </row>
    <row r="139" spans="1:16" x14ac:dyDescent="0.2">
      <c r="A139" t="str">
        <f t="shared" si="4"/>
        <v>URD0072Kottayam</v>
      </c>
      <c r="B139" s="17" t="s">
        <v>83</v>
      </c>
      <c r="C139" s="1">
        <v>38</v>
      </c>
      <c r="D139" s="1">
        <v>381</v>
      </c>
      <c r="E139" s="1" t="s">
        <v>1</v>
      </c>
      <c r="F139" s="2">
        <v>5</v>
      </c>
      <c r="G139" s="1">
        <v>225</v>
      </c>
      <c r="H139" s="1">
        <v>345</v>
      </c>
      <c r="I139" s="2" t="s">
        <v>2</v>
      </c>
      <c r="J139" s="28">
        <v>45495</v>
      </c>
      <c r="K139" t="s">
        <v>115</v>
      </c>
      <c r="L139" t="s">
        <v>116</v>
      </c>
      <c r="M139" t="str">
        <f>TEXT(Table1[[#This Row],[Invoice Date]],"MMM-YYYY")</f>
        <v>Jul-2024</v>
      </c>
      <c r="N139" s="2" t="str">
        <f>Table1[[#This Row],[Bar Code]] &amp; "-" &amp; Table1[[#This Row],[Branch]]</f>
        <v>URD0072-Kottayam</v>
      </c>
      <c r="O139" s="29">
        <f>Table1[[#This Row],[Quantity]] * Table1[[#This Row],[Invoice Date]]</f>
        <v>227475</v>
      </c>
      <c r="P139" s="30">
        <f t="shared" si="5"/>
        <v>45474</v>
      </c>
    </row>
    <row r="140" spans="1:16" x14ac:dyDescent="0.2">
      <c r="A140" t="str">
        <f t="shared" si="4"/>
        <v>URD0081Kottayam</v>
      </c>
      <c r="B140" s="16" t="s">
        <v>11</v>
      </c>
      <c r="C140" s="1">
        <v>38</v>
      </c>
      <c r="D140" s="1">
        <v>391</v>
      </c>
      <c r="E140" s="1" t="s">
        <v>1</v>
      </c>
      <c r="F140" s="2">
        <v>5</v>
      </c>
      <c r="G140" s="1">
        <v>225</v>
      </c>
      <c r="H140" s="1">
        <v>345</v>
      </c>
      <c r="I140" s="2" t="s">
        <v>2</v>
      </c>
      <c r="J140" s="28">
        <v>45495</v>
      </c>
      <c r="K140" t="s">
        <v>115</v>
      </c>
      <c r="L140" t="s">
        <v>116</v>
      </c>
      <c r="M140" t="str">
        <f>TEXT(Table1[[#This Row],[Invoice Date]],"MMM-YYYY")</f>
        <v>Jul-2024</v>
      </c>
      <c r="N140" s="2" t="str">
        <f>Table1[[#This Row],[Bar Code]] &amp; "-" &amp; Table1[[#This Row],[Branch]]</f>
        <v>URD0081-Kottayam</v>
      </c>
      <c r="O140" s="29">
        <f>Table1[[#This Row],[Quantity]] * Table1[[#This Row],[Invoice Date]]</f>
        <v>227475</v>
      </c>
      <c r="P140" s="30">
        <f t="shared" si="5"/>
        <v>45474</v>
      </c>
    </row>
    <row r="141" spans="1:16" x14ac:dyDescent="0.2">
      <c r="A141" t="str">
        <f t="shared" si="4"/>
        <v>URD0105Kottayam</v>
      </c>
      <c r="B141" s="22" t="s">
        <v>108</v>
      </c>
      <c r="C141" s="6">
        <v>38</v>
      </c>
      <c r="D141" s="6">
        <v>415</v>
      </c>
      <c r="E141" s="6" t="s">
        <v>1</v>
      </c>
      <c r="F141" s="2">
        <v>10</v>
      </c>
      <c r="G141" s="6">
        <v>225</v>
      </c>
      <c r="H141" s="6">
        <v>345</v>
      </c>
      <c r="I141" s="2" t="s">
        <v>2</v>
      </c>
      <c r="J141" s="28">
        <v>45495</v>
      </c>
      <c r="K141" t="s">
        <v>115</v>
      </c>
      <c r="L141" t="s">
        <v>116</v>
      </c>
      <c r="M141" t="str">
        <f>TEXT(Table1[[#This Row],[Invoice Date]],"MMM-YYYY")</f>
        <v>Jul-2024</v>
      </c>
      <c r="N141" s="2" t="str">
        <f>Table1[[#This Row],[Bar Code]] &amp; "-" &amp; Table1[[#This Row],[Branch]]</f>
        <v>URD0105-Kottayam</v>
      </c>
      <c r="O141" s="29">
        <f>Table1[[#This Row],[Quantity]] * Table1[[#This Row],[Invoice Date]]</f>
        <v>454950</v>
      </c>
      <c r="P141" s="30">
        <f t="shared" si="5"/>
        <v>45474</v>
      </c>
    </row>
    <row r="142" spans="1:16" x14ac:dyDescent="0.2">
      <c r="A142" t="str">
        <f t="shared" si="4"/>
        <v>URD0112Kottayam</v>
      </c>
      <c r="B142" s="16" t="s">
        <v>12</v>
      </c>
      <c r="C142" s="1">
        <v>38</v>
      </c>
      <c r="D142" s="1">
        <v>422</v>
      </c>
      <c r="E142" s="1" t="s">
        <v>1</v>
      </c>
      <c r="F142" s="2">
        <v>5</v>
      </c>
      <c r="G142" s="1">
        <v>225</v>
      </c>
      <c r="H142" s="1">
        <v>345</v>
      </c>
      <c r="I142" s="2" t="s">
        <v>2</v>
      </c>
      <c r="J142" s="28">
        <v>45495</v>
      </c>
      <c r="K142" t="s">
        <v>115</v>
      </c>
      <c r="L142" t="s">
        <v>116</v>
      </c>
      <c r="M142" t="str">
        <f>TEXT(Table1[[#This Row],[Invoice Date]],"MMM-YYYY")</f>
        <v>Jul-2024</v>
      </c>
      <c r="N142" s="2" t="str">
        <f>Table1[[#This Row],[Bar Code]] &amp; "-" &amp; Table1[[#This Row],[Branch]]</f>
        <v>URD0112-Kottayam</v>
      </c>
      <c r="O142" s="29">
        <f>Table1[[#This Row],[Quantity]] * Table1[[#This Row],[Invoice Date]]</f>
        <v>227475</v>
      </c>
      <c r="P142" s="30">
        <f t="shared" si="5"/>
        <v>45474</v>
      </c>
    </row>
    <row r="143" spans="1:16" x14ac:dyDescent="0.2">
      <c r="A143" t="str">
        <f t="shared" si="4"/>
        <v>URD0113Kottayam</v>
      </c>
      <c r="B143" s="16" t="s">
        <v>109</v>
      </c>
      <c r="C143" s="1">
        <v>38</v>
      </c>
      <c r="D143" s="1">
        <v>423</v>
      </c>
      <c r="E143" s="1" t="s">
        <v>1</v>
      </c>
      <c r="F143" s="2">
        <v>5</v>
      </c>
      <c r="G143" s="1">
        <v>225</v>
      </c>
      <c r="H143" s="1">
        <v>345</v>
      </c>
      <c r="I143" s="2" t="s">
        <v>2</v>
      </c>
      <c r="J143" s="28">
        <v>45495</v>
      </c>
      <c r="K143" t="s">
        <v>115</v>
      </c>
      <c r="L143" t="s">
        <v>116</v>
      </c>
      <c r="M143" t="str">
        <f>TEXT(Table1[[#This Row],[Invoice Date]],"MMM-YYYY")</f>
        <v>Jul-2024</v>
      </c>
      <c r="N143" s="2" t="str">
        <f>Table1[[#This Row],[Bar Code]] &amp; "-" &amp; Table1[[#This Row],[Branch]]</f>
        <v>URD0113-Kottayam</v>
      </c>
      <c r="O143" s="29">
        <f>Table1[[#This Row],[Quantity]] * Table1[[#This Row],[Invoice Date]]</f>
        <v>227475</v>
      </c>
      <c r="P143" s="30">
        <f t="shared" si="5"/>
        <v>45474</v>
      </c>
    </row>
    <row r="144" spans="1:16" x14ac:dyDescent="0.2">
      <c r="A144" t="str">
        <f t="shared" si="4"/>
        <v>URD0129Kottayam</v>
      </c>
      <c r="B144" s="17" t="s">
        <v>59</v>
      </c>
      <c r="C144" s="1">
        <v>38</v>
      </c>
      <c r="D144" s="1">
        <v>440</v>
      </c>
      <c r="E144" s="1" t="s">
        <v>1</v>
      </c>
      <c r="F144" s="2">
        <v>5</v>
      </c>
      <c r="G144" s="1">
        <v>225</v>
      </c>
      <c r="H144" s="1">
        <v>345</v>
      </c>
      <c r="I144" s="2" t="s">
        <v>2</v>
      </c>
      <c r="J144" s="28">
        <v>45495</v>
      </c>
      <c r="K144" t="s">
        <v>115</v>
      </c>
      <c r="L144" t="s">
        <v>116</v>
      </c>
      <c r="M144" t="str">
        <f>TEXT(Table1[[#This Row],[Invoice Date]],"MMM-YYYY")</f>
        <v>Jul-2024</v>
      </c>
      <c r="N144" s="2" t="str">
        <f>Table1[[#This Row],[Bar Code]] &amp; "-" &amp; Table1[[#This Row],[Branch]]</f>
        <v>URD0129-Kottayam</v>
      </c>
      <c r="O144" s="29">
        <f>Table1[[#This Row],[Quantity]] * Table1[[#This Row],[Invoice Date]]</f>
        <v>227475</v>
      </c>
      <c r="P144" s="30">
        <f t="shared" si="5"/>
        <v>45474</v>
      </c>
    </row>
    <row r="145" spans="1:16" x14ac:dyDescent="0.2">
      <c r="A145" t="str">
        <f t="shared" si="4"/>
        <v>URD0130Kottayam</v>
      </c>
      <c r="B145" s="16" t="s">
        <v>13</v>
      </c>
      <c r="C145" s="1">
        <v>38</v>
      </c>
      <c r="D145" s="1">
        <v>442</v>
      </c>
      <c r="E145" s="1" t="s">
        <v>1</v>
      </c>
      <c r="F145" s="2">
        <v>5</v>
      </c>
      <c r="G145" s="1">
        <v>225</v>
      </c>
      <c r="H145" s="1">
        <v>345</v>
      </c>
      <c r="I145" s="2" t="s">
        <v>2</v>
      </c>
      <c r="J145" s="28">
        <v>45495</v>
      </c>
      <c r="K145" t="s">
        <v>115</v>
      </c>
      <c r="L145" t="s">
        <v>116</v>
      </c>
      <c r="M145" t="str">
        <f>TEXT(Table1[[#This Row],[Invoice Date]],"MMM-YYYY")</f>
        <v>Jul-2024</v>
      </c>
      <c r="N145" s="2" t="str">
        <f>Table1[[#This Row],[Bar Code]] &amp; "-" &amp; Table1[[#This Row],[Branch]]</f>
        <v>URD0130-Kottayam</v>
      </c>
      <c r="O145" s="29">
        <f>Table1[[#This Row],[Quantity]] * Table1[[#This Row],[Invoice Date]]</f>
        <v>227475</v>
      </c>
      <c r="P145" s="30">
        <f t="shared" si="5"/>
        <v>45474</v>
      </c>
    </row>
    <row r="146" spans="1:16" x14ac:dyDescent="0.2">
      <c r="A146" t="str">
        <f t="shared" si="4"/>
        <v>URD0132Kottayam</v>
      </c>
      <c r="B146" s="16" t="s">
        <v>60</v>
      </c>
      <c r="C146" s="1">
        <v>38</v>
      </c>
      <c r="D146" s="1">
        <v>444</v>
      </c>
      <c r="E146" s="1" t="s">
        <v>1</v>
      </c>
      <c r="F146" s="2">
        <v>5</v>
      </c>
      <c r="G146" s="1">
        <v>225</v>
      </c>
      <c r="H146" s="1">
        <v>345</v>
      </c>
      <c r="I146" s="2" t="s">
        <v>2</v>
      </c>
      <c r="J146" s="28">
        <v>45495</v>
      </c>
      <c r="K146" t="s">
        <v>115</v>
      </c>
      <c r="L146" t="s">
        <v>116</v>
      </c>
      <c r="M146" t="str">
        <f>TEXT(Table1[[#This Row],[Invoice Date]],"MMM-YYYY")</f>
        <v>Jul-2024</v>
      </c>
      <c r="N146" s="2" t="str">
        <f>Table1[[#This Row],[Bar Code]] &amp; "-" &amp; Table1[[#This Row],[Branch]]</f>
        <v>URD0132-Kottayam</v>
      </c>
      <c r="O146" s="29">
        <f>Table1[[#This Row],[Quantity]] * Table1[[#This Row],[Invoice Date]]</f>
        <v>227475</v>
      </c>
      <c r="P146" s="30">
        <f t="shared" si="5"/>
        <v>45474</v>
      </c>
    </row>
    <row r="147" spans="1:16" x14ac:dyDescent="0.2">
      <c r="A147" t="str">
        <f t="shared" si="4"/>
        <v>URD0137Kottayam</v>
      </c>
      <c r="B147" s="16" t="s">
        <v>87</v>
      </c>
      <c r="C147" s="1">
        <v>38</v>
      </c>
      <c r="D147" s="1">
        <v>450</v>
      </c>
      <c r="E147" s="1" t="s">
        <v>1</v>
      </c>
      <c r="F147" s="2">
        <v>5</v>
      </c>
      <c r="G147" s="1">
        <v>225</v>
      </c>
      <c r="H147" s="1">
        <v>345</v>
      </c>
      <c r="I147" s="2" t="s">
        <v>2</v>
      </c>
      <c r="J147" s="28">
        <v>45495</v>
      </c>
      <c r="K147" t="s">
        <v>115</v>
      </c>
      <c r="L147" t="s">
        <v>116</v>
      </c>
      <c r="M147" t="str">
        <f>TEXT(Table1[[#This Row],[Invoice Date]],"MMM-YYYY")</f>
        <v>Jul-2024</v>
      </c>
      <c r="N147" s="2" t="str">
        <f>Table1[[#This Row],[Bar Code]] &amp; "-" &amp; Table1[[#This Row],[Branch]]</f>
        <v>URD0137-Kottayam</v>
      </c>
      <c r="O147" s="29">
        <f>Table1[[#This Row],[Quantity]] * Table1[[#This Row],[Invoice Date]]</f>
        <v>227475</v>
      </c>
      <c r="P147" s="30">
        <f t="shared" si="5"/>
        <v>45474</v>
      </c>
    </row>
    <row r="148" spans="1:16" x14ac:dyDescent="0.2">
      <c r="A148" t="str">
        <f t="shared" si="4"/>
        <v>URD0141Kottayam</v>
      </c>
      <c r="B148" s="16" t="s">
        <v>61</v>
      </c>
      <c r="C148" s="1">
        <v>38</v>
      </c>
      <c r="D148" s="1">
        <v>454</v>
      </c>
      <c r="E148" s="1" t="s">
        <v>1</v>
      </c>
      <c r="F148" s="2">
        <v>5</v>
      </c>
      <c r="G148" s="1">
        <v>225</v>
      </c>
      <c r="H148" s="1">
        <v>345</v>
      </c>
      <c r="I148" s="2" t="s">
        <v>2</v>
      </c>
      <c r="J148" s="28">
        <v>45495</v>
      </c>
      <c r="K148" t="s">
        <v>115</v>
      </c>
      <c r="L148" t="s">
        <v>116</v>
      </c>
      <c r="M148" t="str">
        <f>TEXT(Table1[[#This Row],[Invoice Date]],"MMM-YYYY")</f>
        <v>Jul-2024</v>
      </c>
      <c r="N148" s="2" t="str">
        <f>Table1[[#This Row],[Bar Code]] &amp; "-" &amp; Table1[[#This Row],[Branch]]</f>
        <v>URD0141-Kottayam</v>
      </c>
      <c r="O148" s="29">
        <f>Table1[[#This Row],[Quantity]] * Table1[[#This Row],[Invoice Date]]</f>
        <v>227475</v>
      </c>
      <c r="P148" s="30">
        <f t="shared" si="5"/>
        <v>45474</v>
      </c>
    </row>
    <row r="149" spans="1:16" x14ac:dyDescent="0.2">
      <c r="A149" t="str">
        <f t="shared" si="4"/>
        <v>URD0145Kottayam</v>
      </c>
      <c r="B149" s="16" t="s">
        <v>89</v>
      </c>
      <c r="C149" s="1">
        <v>38</v>
      </c>
      <c r="D149" s="1">
        <v>458</v>
      </c>
      <c r="E149" s="1" t="s">
        <v>1</v>
      </c>
      <c r="F149" s="2">
        <v>5</v>
      </c>
      <c r="G149" s="1">
        <v>225</v>
      </c>
      <c r="H149" s="1">
        <v>345</v>
      </c>
      <c r="I149" s="2" t="s">
        <v>2</v>
      </c>
      <c r="J149" s="28">
        <v>45495</v>
      </c>
      <c r="K149" t="s">
        <v>115</v>
      </c>
      <c r="L149" t="s">
        <v>116</v>
      </c>
      <c r="M149" t="str">
        <f>TEXT(Table1[[#This Row],[Invoice Date]],"MMM-YYYY")</f>
        <v>Jul-2024</v>
      </c>
      <c r="N149" s="2" t="str">
        <f>Table1[[#This Row],[Bar Code]] &amp; "-" &amp; Table1[[#This Row],[Branch]]</f>
        <v>URD0145-Kottayam</v>
      </c>
      <c r="O149" s="29">
        <f>Table1[[#This Row],[Quantity]] * Table1[[#This Row],[Invoice Date]]</f>
        <v>227475</v>
      </c>
      <c r="P149" s="30">
        <f t="shared" si="5"/>
        <v>45474</v>
      </c>
    </row>
    <row r="150" spans="1:16" x14ac:dyDescent="0.2">
      <c r="A150" t="str">
        <f t="shared" si="4"/>
        <v>URD0153Kottayam</v>
      </c>
      <c r="B150" s="16" t="s">
        <v>16</v>
      </c>
      <c r="C150" s="1">
        <v>38</v>
      </c>
      <c r="D150" s="1">
        <v>466</v>
      </c>
      <c r="E150" s="1" t="s">
        <v>1</v>
      </c>
      <c r="F150" s="2">
        <v>5</v>
      </c>
      <c r="G150" s="1">
        <v>225</v>
      </c>
      <c r="H150" s="1">
        <v>345</v>
      </c>
      <c r="I150" s="2" t="s">
        <v>2</v>
      </c>
      <c r="J150" s="28">
        <v>45495</v>
      </c>
      <c r="K150" t="s">
        <v>115</v>
      </c>
      <c r="L150" t="s">
        <v>116</v>
      </c>
      <c r="M150" t="str">
        <f>TEXT(Table1[[#This Row],[Invoice Date]],"MMM-YYYY")</f>
        <v>Jul-2024</v>
      </c>
      <c r="N150" s="2" t="str">
        <f>Table1[[#This Row],[Bar Code]] &amp; "-" &amp; Table1[[#This Row],[Branch]]</f>
        <v>URD0153-Kottayam</v>
      </c>
      <c r="O150" s="29">
        <f>Table1[[#This Row],[Quantity]] * Table1[[#This Row],[Invoice Date]]</f>
        <v>227475</v>
      </c>
      <c r="P150" s="30">
        <f t="shared" si="5"/>
        <v>45474</v>
      </c>
    </row>
    <row r="151" spans="1:16" x14ac:dyDescent="0.2">
      <c r="A151" t="str">
        <f t="shared" si="4"/>
        <v>URD0167Kottayam</v>
      </c>
      <c r="B151" s="16" t="s">
        <v>17</v>
      </c>
      <c r="C151" s="1">
        <v>38</v>
      </c>
      <c r="D151" s="1">
        <v>480</v>
      </c>
      <c r="E151" s="1" t="s">
        <v>1</v>
      </c>
      <c r="F151" s="2">
        <v>5</v>
      </c>
      <c r="G151" s="1">
        <v>225</v>
      </c>
      <c r="H151" s="1">
        <v>345</v>
      </c>
      <c r="I151" s="2" t="s">
        <v>2</v>
      </c>
      <c r="J151" s="28">
        <v>45495</v>
      </c>
      <c r="K151" t="s">
        <v>115</v>
      </c>
      <c r="L151" t="s">
        <v>116</v>
      </c>
      <c r="M151" t="str">
        <f>TEXT(Table1[[#This Row],[Invoice Date]],"MMM-YYYY")</f>
        <v>Jul-2024</v>
      </c>
      <c r="N151" s="2" t="str">
        <f>Table1[[#This Row],[Bar Code]] &amp; "-" &amp; Table1[[#This Row],[Branch]]</f>
        <v>URD0167-Kottayam</v>
      </c>
      <c r="O151" s="29">
        <f>Table1[[#This Row],[Quantity]] * Table1[[#This Row],[Invoice Date]]</f>
        <v>227475</v>
      </c>
      <c r="P151" s="30">
        <f t="shared" si="5"/>
        <v>45474</v>
      </c>
    </row>
    <row r="152" spans="1:16" x14ac:dyDescent="0.2">
      <c r="A152" t="str">
        <f t="shared" si="4"/>
        <v>URD0187Kottayam</v>
      </c>
      <c r="B152" s="16" t="s">
        <v>110</v>
      </c>
      <c r="C152" s="1">
        <v>38</v>
      </c>
      <c r="D152" s="1">
        <v>503</v>
      </c>
      <c r="E152" s="1" t="s">
        <v>1</v>
      </c>
      <c r="F152" s="2">
        <v>5</v>
      </c>
      <c r="G152" s="1">
        <v>225</v>
      </c>
      <c r="H152" s="1">
        <v>345</v>
      </c>
      <c r="I152" s="2" t="s">
        <v>2</v>
      </c>
      <c r="J152" s="28">
        <v>45495</v>
      </c>
      <c r="K152" t="s">
        <v>115</v>
      </c>
      <c r="L152" t="s">
        <v>116</v>
      </c>
      <c r="M152" t="str">
        <f>TEXT(Table1[[#This Row],[Invoice Date]],"MMM-YYYY")</f>
        <v>Jul-2024</v>
      </c>
      <c r="N152" s="2" t="str">
        <f>Table1[[#This Row],[Bar Code]] &amp; "-" &amp; Table1[[#This Row],[Branch]]</f>
        <v>URD0187-Kottayam</v>
      </c>
      <c r="O152" s="29">
        <f>Table1[[#This Row],[Quantity]] * Table1[[#This Row],[Invoice Date]]</f>
        <v>227475</v>
      </c>
      <c r="P152" s="30">
        <f t="shared" si="5"/>
        <v>45474</v>
      </c>
    </row>
    <row r="153" spans="1:16" x14ac:dyDescent="0.2">
      <c r="A153" t="str">
        <f t="shared" si="4"/>
        <v>URD0225Kottayam</v>
      </c>
      <c r="B153" s="17" t="s">
        <v>92</v>
      </c>
      <c r="C153" s="1">
        <v>38</v>
      </c>
      <c r="D153" s="1">
        <v>542</v>
      </c>
      <c r="E153" s="1" t="s">
        <v>1</v>
      </c>
      <c r="F153" s="2">
        <v>5</v>
      </c>
      <c r="G153" s="1">
        <v>225</v>
      </c>
      <c r="H153" s="1">
        <v>345</v>
      </c>
      <c r="I153" s="2" t="s">
        <v>2</v>
      </c>
      <c r="J153" s="28">
        <v>45495</v>
      </c>
      <c r="K153" t="s">
        <v>115</v>
      </c>
      <c r="L153" t="s">
        <v>116</v>
      </c>
      <c r="M153" t="str">
        <f>TEXT(Table1[[#This Row],[Invoice Date]],"MMM-YYYY")</f>
        <v>Jul-2024</v>
      </c>
      <c r="N153" s="2" t="str">
        <f>Table1[[#This Row],[Bar Code]] &amp; "-" &amp; Table1[[#This Row],[Branch]]</f>
        <v>URD0225-Kottayam</v>
      </c>
      <c r="O153" s="29">
        <f>Table1[[#This Row],[Quantity]] * Table1[[#This Row],[Invoice Date]]</f>
        <v>227475</v>
      </c>
      <c r="P153" s="30">
        <f t="shared" si="5"/>
        <v>45474</v>
      </c>
    </row>
    <row r="154" spans="1:16" x14ac:dyDescent="0.2">
      <c r="A154" t="str">
        <f t="shared" si="4"/>
        <v>URD0234Kottayam</v>
      </c>
      <c r="B154" s="16" t="s">
        <v>20</v>
      </c>
      <c r="C154" s="1">
        <v>38</v>
      </c>
      <c r="D154" s="1">
        <v>552</v>
      </c>
      <c r="E154" s="1" t="s">
        <v>1</v>
      </c>
      <c r="F154" s="2">
        <v>5</v>
      </c>
      <c r="G154" s="1">
        <v>225</v>
      </c>
      <c r="H154" s="1">
        <v>345</v>
      </c>
      <c r="I154" s="2" t="s">
        <v>2</v>
      </c>
      <c r="J154" s="28">
        <v>45495</v>
      </c>
      <c r="K154" t="s">
        <v>115</v>
      </c>
      <c r="L154" t="s">
        <v>116</v>
      </c>
      <c r="M154" t="str">
        <f>TEXT(Table1[[#This Row],[Invoice Date]],"MMM-YYYY")</f>
        <v>Jul-2024</v>
      </c>
      <c r="N154" s="2" t="str">
        <f>Table1[[#This Row],[Bar Code]] &amp; "-" &amp; Table1[[#This Row],[Branch]]</f>
        <v>URD0234-Kottayam</v>
      </c>
      <c r="O154" s="29">
        <f>Table1[[#This Row],[Quantity]] * Table1[[#This Row],[Invoice Date]]</f>
        <v>227475</v>
      </c>
      <c r="P154" s="30">
        <f t="shared" si="5"/>
        <v>45474</v>
      </c>
    </row>
    <row r="155" spans="1:16" x14ac:dyDescent="0.2">
      <c r="A155" t="str">
        <f t="shared" si="4"/>
        <v>URD0287Kottayam</v>
      </c>
      <c r="B155" s="17" t="s">
        <v>111</v>
      </c>
      <c r="C155" s="1">
        <v>40</v>
      </c>
      <c r="D155" s="1">
        <v>309</v>
      </c>
      <c r="E155" s="1" t="s">
        <v>25</v>
      </c>
      <c r="F155" s="2">
        <v>5</v>
      </c>
      <c r="G155" s="1">
        <v>230</v>
      </c>
      <c r="H155" s="1">
        <v>355</v>
      </c>
      <c r="I155" s="2" t="s">
        <v>2</v>
      </c>
      <c r="J155" s="28">
        <v>45495</v>
      </c>
      <c r="K155" t="s">
        <v>115</v>
      </c>
      <c r="L155" t="s">
        <v>116</v>
      </c>
      <c r="M155" t="str">
        <f>TEXT(Table1[[#This Row],[Invoice Date]],"MMM-YYYY")</f>
        <v>Jul-2024</v>
      </c>
      <c r="N155" s="2" t="str">
        <f>Table1[[#This Row],[Bar Code]] &amp; "-" &amp; Table1[[#This Row],[Branch]]</f>
        <v>URD0287-Kottayam</v>
      </c>
      <c r="O155" s="29">
        <f>Table1[[#This Row],[Quantity]] * Table1[[#This Row],[Invoice Date]]</f>
        <v>227475</v>
      </c>
      <c r="P155" s="30">
        <f t="shared" si="5"/>
        <v>45474</v>
      </c>
    </row>
    <row r="156" spans="1:16" x14ac:dyDescent="0.2">
      <c r="A156" t="str">
        <f t="shared" si="4"/>
        <v>URD0290Kottayam</v>
      </c>
      <c r="B156" s="17" t="s">
        <v>24</v>
      </c>
      <c r="C156" s="1">
        <v>40</v>
      </c>
      <c r="D156" s="1">
        <v>312</v>
      </c>
      <c r="E156" s="1" t="s">
        <v>25</v>
      </c>
      <c r="F156" s="2">
        <v>5</v>
      </c>
      <c r="G156" s="1">
        <v>230</v>
      </c>
      <c r="H156" s="1">
        <v>355</v>
      </c>
      <c r="I156" s="2" t="s">
        <v>2</v>
      </c>
      <c r="J156" s="28">
        <v>45495</v>
      </c>
      <c r="K156" t="s">
        <v>115</v>
      </c>
      <c r="L156" t="s">
        <v>116</v>
      </c>
      <c r="M156" t="str">
        <f>TEXT(Table1[[#This Row],[Invoice Date]],"MMM-YYYY")</f>
        <v>Jul-2024</v>
      </c>
      <c r="N156" s="2" t="str">
        <f>Table1[[#This Row],[Bar Code]] &amp; "-" &amp; Table1[[#This Row],[Branch]]</f>
        <v>URD0290-Kottayam</v>
      </c>
      <c r="O156" s="29">
        <f>Table1[[#This Row],[Quantity]] * Table1[[#This Row],[Invoice Date]]</f>
        <v>227475</v>
      </c>
      <c r="P156" s="30">
        <f t="shared" si="5"/>
        <v>45474</v>
      </c>
    </row>
    <row r="157" spans="1:16" x14ac:dyDescent="0.2">
      <c r="A157" t="str">
        <f t="shared" si="4"/>
        <v>URD0292Kottayam</v>
      </c>
      <c r="B157" s="17" t="s">
        <v>112</v>
      </c>
      <c r="C157" s="1">
        <v>40</v>
      </c>
      <c r="D157" s="1">
        <v>314</v>
      </c>
      <c r="E157" s="1" t="s">
        <v>25</v>
      </c>
      <c r="F157" s="2">
        <v>10</v>
      </c>
      <c r="G157" s="1">
        <v>230</v>
      </c>
      <c r="H157" s="1">
        <v>355</v>
      </c>
      <c r="I157" s="2" t="s">
        <v>2</v>
      </c>
      <c r="J157" s="28">
        <v>45495</v>
      </c>
      <c r="K157" t="s">
        <v>115</v>
      </c>
      <c r="L157" t="s">
        <v>116</v>
      </c>
      <c r="M157" t="str">
        <f>TEXT(Table1[[#This Row],[Invoice Date]],"MMM-YYYY")</f>
        <v>Jul-2024</v>
      </c>
      <c r="N157" s="2" t="str">
        <f>Table1[[#This Row],[Bar Code]] &amp; "-" &amp; Table1[[#This Row],[Branch]]</f>
        <v>URD0292-Kottayam</v>
      </c>
      <c r="O157" s="29">
        <f>Table1[[#This Row],[Quantity]] * Table1[[#This Row],[Invoice Date]]</f>
        <v>454950</v>
      </c>
      <c r="P157" s="30">
        <f t="shared" si="5"/>
        <v>45474</v>
      </c>
    </row>
    <row r="158" spans="1:16" x14ac:dyDescent="0.2">
      <c r="A158" t="str">
        <f t="shared" si="4"/>
        <v>URD0310Kottayam</v>
      </c>
      <c r="B158" s="16" t="s">
        <v>27</v>
      </c>
      <c r="C158" s="1">
        <v>40</v>
      </c>
      <c r="D158" s="1">
        <v>332</v>
      </c>
      <c r="E158" s="1" t="s">
        <v>25</v>
      </c>
      <c r="F158" s="2">
        <v>5</v>
      </c>
      <c r="G158" s="1">
        <v>230</v>
      </c>
      <c r="H158" s="1">
        <v>355</v>
      </c>
      <c r="I158" s="2" t="s">
        <v>2</v>
      </c>
      <c r="J158" s="28">
        <v>45495</v>
      </c>
      <c r="K158" t="s">
        <v>115</v>
      </c>
      <c r="L158" t="s">
        <v>116</v>
      </c>
      <c r="M158" t="str">
        <f>TEXT(Table1[[#This Row],[Invoice Date]],"MMM-YYYY")</f>
        <v>Jul-2024</v>
      </c>
      <c r="N158" s="2" t="str">
        <f>Table1[[#This Row],[Bar Code]] &amp; "-" &amp; Table1[[#This Row],[Branch]]</f>
        <v>URD0310-Kottayam</v>
      </c>
      <c r="O158" s="29">
        <f>Table1[[#This Row],[Quantity]] * Table1[[#This Row],[Invoice Date]]</f>
        <v>227475</v>
      </c>
      <c r="P158" s="30">
        <f t="shared" si="5"/>
        <v>45474</v>
      </c>
    </row>
    <row r="159" spans="1:16" x14ac:dyDescent="0.2">
      <c r="A159" t="str">
        <f t="shared" si="4"/>
        <v>URD0314Kottayam</v>
      </c>
      <c r="B159" s="17" t="s">
        <v>28</v>
      </c>
      <c r="C159" s="1">
        <v>40</v>
      </c>
      <c r="D159" s="1">
        <v>336</v>
      </c>
      <c r="E159" s="1" t="s">
        <v>25</v>
      </c>
      <c r="F159" s="2">
        <v>5</v>
      </c>
      <c r="G159" s="1">
        <v>230</v>
      </c>
      <c r="H159" s="1">
        <v>355</v>
      </c>
      <c r="I159" s="2" t="s">
        <v>2</v>
      </c>
      <c r="J159" s="28">
        <v>45495</v>
      </c>
      <c r="K159" t="s">
        <v>115</v>
      </c>
      <c r="L159" t="s">
        <v>116</v>
      </c>
      <c r="M159" t="str">
        <f>TEXT(Table1[[#This Row],[Invoice Date]],"MMM-YYYY")</f>
        <v>Jul-2024</v>
      </c>
      <c r="N159" s="2" t="str">
        <f>Table1[[#This Row],[Bar Code]] &amp; "-" &amp; Table1[[#This Row],[Branch]]</f>
        <v>URD0314-Kottayam</v>
      </c>
      <c r="O159" s="29">
        <f>Table1[[#This Row],[Quantity]] * Table1[[#This Row],[Invoice Date]]</f>
        <v>227475</v>
      </c>
      <c r="P159" s="30">
        <f t="shared" si="5"/>
        <v>45474</v>
      </c>
    </row>
    <row r="160" spans="1:16" x14ac:dyDescent="0.2">
      <c r="A160" t="str">
        <f t="shared" si="4"/>
        <v>URD0335Kottayam</v>
      </c>
      <c r="B160" s="16" t="s">
        <v>30</v>
      </c>
      <c r="C160" s="1">
        <v>40</v>
      </c>
      <c r="D160" s="1">
        <v>358</v>
      </c>
      <c r="E160" s="1" t="s">
        <v>25</v>
      </c>
      <c r="F160" s="2">
        <v>5</v>
      </c>
      <c r="G160" s="1">
        <v>230</v>
      </c>
      <c r="H160" s="1">
        <v>355</v>
      </c>
      <c r="I160" s="2" t="s">
        <v>2</v>
      </c>
      <c r="J160" s="28">
        <v>45495</v>
      </c>
      <c r="K160" t="s">
        <v>115</v>
      </c>
      <c r="L160" t="s">
        <v>116</v>
      </c>
      <c r="M160" t="str">
        <f>TEXT(Table1[[#This Row],[Invoice Date]],"MMM-YYYY")</f>
        <v>Jul-2024</v>
      </c>
      <c r="N160" s="2" t="str">
        <f>Table1[[#This Row],[Bar Code]] &amp; "-" &amp; Table1[[#This Row],[Branch]]</f>
        <v>URD0335-Kottayam</v>
      </c>
      <c r="O160" s="29">
        <f>Table1[[#This Row],[Quantity]] * Table1[[#This Row],[Invoice Date]]</f>
        <v>227475</v>
      </c>
      <c r="P160" s="30">
        <f t="shared" si="5"/>
        <v>45474</v>
      </c>
    </row>
    <row r="161" spans="1:16" x14ac:dyDescent="0.2">
      <c r="A161" t="str">
        <f t="shared" si="4"/>
        <v>URD0336Kottayam</v>
      </c>
      <c r="B161" s="16" t="s">
        <v>31</v>
      </c>
      <c r="C161" s="1">
        <v>40</v>
      </c>
      <c r="D161" s="1">
        <v>359</v>
      </c>
      <c r="E161" s="1" t="s">
        <v>25</v>
      </c>
      <c r="F161" s="2">
        <v>15</v>
      </c>
      <c r="G161" s="1">
        <v>230</v>
      </c>
      <c r="H161" s="1">
        <v>355</v>
      </c>
      <c r="I161" s="2" t="s">
        <v>2</v>
      </c>
      <c r="J161" s="28">
        <v>45495</v>
      </c>
      <c r="K161" t="s">
        <v>115</v>
      </c>
      <c r="L161" t="s">
        <v>116</v>
      </c>
      <c r="M161" t="str">
        <f>TEXT(Table1[[#This Row],[Invoice Date]],"MMM-YYYY")</f>
        <v>Jul-2024</v>
      </c>
      <c r="N161" s="2" t="str">
        <f>Table1[[#This Row],[Bar Code]] &amp; "-" &amp; Table1[[#This Row],[Branch]]</f>
        <v>URD0336-Kottayam</v>
      </c>
      <c r="O161" s="29">
        <f>Table1[[#This Row],[Quantity]] * Table1[[#This Row],[Invoice Date]]</f>
        <v>682425</v>
      </c>
      <c r="P161" s="30">
        <f t="shared" si="5"/>
        <v>45474</v>
      </c>
    </row>
    <row r="162" spans="1:16" x14ac:dyDescent="0.2">
      <c r="A162" t="str">
        <f t="shared" si="4"/>
        <v>URD0337Kottayam</v>
      </c>
      <c r="B162" s="16" t="s">
        <v>32</v>
      </c>
      <c r="C162" s="1">
        <v>40</v>
      </c>
      <c r="D162" s="1">
        <v>360</v>
      </c>
      <c r="E162" s="1" t="s">
        <v>25</v>
      </c>
      <c r="F162" s="2">
        <v>5</v>
      </c>
      <c r="G162" s="1">
        <v>230</v>
      </c>
      <c r="H162" s="1">
        <v>355</v>
      </c>
      <c r="I162" s="2" t="s">
        <v>2</v>
      </c>
      <c r="J162" s="28">
        <v>45495</v>
      </c>
      <c r="K162" t="s">
        <v>115</v>
      </c>
      <c r="L162" t="s">
        <v>116</v>
      </c>
      <c r="M162" t="str">
        <f>TEXT(Table1[[#This Row],[Invoice Date]],"MMM-YYYY")</f>
        <v>Jul-2024</v>
      </c>
      <c r="N162" s="2" t="str">
        <f>Table1[[#This Row],[Bar Code]] &amp; "-" &amp; Table1[[#This Row],[Branch]]</f>
        <v>URD0337-Kottayam</v>
      </c>
      <c r="O162" s="29">
        <f>Table1[[#This Row],[Quantity]] * Table1[[#This Row],[Invoice Date]]</f>
        <v>227475</v>
      </c>
      <c r="P162" s="30">
        <f t="shared" si="5"/>
        <v>45474</v>
      </c>
    </row>
    <row r="163" spans="1:16" x14ac:dyDescent="0.2">
      <c r="A163" t="str">
        <f t="shared" si="4"/>
        <v>URD0350Kottayam</v>
      </c>
      <c r="B163" s="17" t="s">
        <v>93</v>
      </c>
      <c r="C163" s="1">
        <v>40</v>
      </c>
      <c r="D163" s="1">
        <v>381</v>
      </c>
      <c r="E163" s="1" t="s">
        <v>25</v>
      </c>
      <c r="F163" s="2">
        <v>5</v>
      </c>
      <c r="G163" s="1">
        <v>230</v>
      </c>
      <c r="H163" s="1">
        <v>355</v>
      </c>
      <c r="I163" s="2" t="s">
        <v>2</v>
      </c>
      <c r="J163" s="28">
        <v>45495</v>
      </c>
      <c r="K163" t="s">
        <v>115</v>
      </c>
      <c r="L163" t="s">
        <v>116</v>
      </c>
      <c r="M163" t="str">
        <f>TEXT(Table1[[#This Row],[Invoice Date]],"MMM-YYYY")</f>
        <v>Jul-2024</v>
      </c>
      <c r="N163" s="2" t="str">
        <f>Table1[[#This Row],[Bar Code]] &amp; "-" &amp; Table1[[#This Row],[Branch]]</f>
        <v>URD0350-Kottayam</v>
      </c>
      <c r="O163" s="29">
        <f>Table1[[#This Row],[Quantity]] * Table1[[#This Row],[Invoice Date]]</f>
        <v>227475</v>
      </c>
      <c r="P163" s="30">
        <f t="shared" si="5"/>
        <v>45474</v>
      </c>
    </row>
    <row r="164" spans="1:16" x14ac:dyDescent="0.2">
      <c r="A164" t="str">
        <f t="shared" si="4"/>
        <v>URD0383Kottayam</v>
      </c>
      <c r="B164" s="16" t="s">
        <v>113</v>
      </c>
      <c r="C164" s="1">
        <v>40</v>
      </c>
      <c r="D164" s="1">
        <v>415</v>
      </c>
      <c r="E164" s="1" t="s">
        <v>25</v>
      </c>
      <c r="F164" s="2">
        <v>5</v>
      </c>
      <c r="G164" s="1">
        <v>230</v>
      </c>
      <c r="H164" s="1">
        <v>355</v>
      </c>
      <c r="I164" s="2" t="s">
        <v>2</v>
      </c>
      <c r="J164" s="28">
        <v>45495</v>
      </c>
      <c r="K164" t="s">
        <v>115</v>
      </c>
      <c r="L164" t="s">
        <v>116</v>
      </c>
      <c r="M164" t="str">
        <f>TEXT(Table1[[#This Row],[Invoice Date]],"MMM-YYYY")</f>
        <v>Jul-2024</v>
      </c>
      <c r="N164" s="2" t="str">
        <f>Table1[[#This Row],[Bar Code]] &amp; "-" &amp; Table1[[#This Row],[Branch]]</f>
        <v>URD0383-Kottayam</v>
      </c>
      <c r="O164" s="29">
        <f>Table1[[#This Row],[Quantity]] * Table1[[#This Row],[Invoice Date]]</f>
        <v>227475</v>
      </c>
      <c r="P164" s="30">
        <f t="shared" si="5"/>
        <v>45474</v>
      </c>
    </row>
    <row r="165" spans="1:16" x14ac:dyDescent="0.2">
      <c r="A165" t="str">
        <f t="shared" si="4"/>
        <v>URD0390Kottayam</v>
      </c>
      <c r="B165" s="16" t="s">
        <v>35</v>
      </c>
      <c r="C165" s="1">
        <v>40</v>
      </c>
      <c r="D165" s="1">
        <v>422</v>
      </c>
      <c r="E165" s="1" t="s">
        <v>25</v>
      </c>
      <c r="F165" s="2">
        <v>5</v>
      </c>
      <c r="G165" s="1">
        <v>230</v>
      </c>
      <c r="H165" s="1">
        <v>355</v>
      </c>
      <c r="I165" s="2" t="s">
        <v>2</v>
      </c>
      <c r="J165" s="28">
        <v>45495</v>
      </c>
      <c r="K165" t="s">
        <v>115</v>
      </c>
      <c r="L165" t="s">
        <v>116</v>
      </c>
      <c r="M165" t="str">
        <f>TEXT(Table1[[#This Row],[Invoice Date]],"MMM-YYYY")</f>
        <v>Jul-2024</v>
      </c>
      <c r="N165" s="2" t="str">
        <f>Table1[[#This Row],[Bar Code]] &amp; "-" &amp; Table1[[#This Row],[Branch]]</f>
        <v>URD0390-Kottayam</v>
      </c>
      <c r="O165" s="29">
        <f>Table1[[#This Row],[Quantity]] * Table1[[#This Row],[Invoice Date]]</f>
        <v>227475</v>
      </c>
      <c r="P165" s="30">
        <f t="shared" si="5"/>
        <v>45474</v>
      </c>
    </row>
    <row r="166" spans="1:16" x14ac:dyDescent="0.2">
      <c r="A166" t="str">
        <f t="shared" si="4"/>
        <v>URD0407Kottayam</v>
      </c>
      <c r="B166" s="17" t="s">
        <v>95</v>
      </c>
      <c r="C166" s="1">
        <v>40</v>
      </c>
      <c r="D166" s="1">
        <v>440</v>
      </c>
      <c r="E166" s="1" t="s">
        <v>25</v>
      </c>
      <c r="F166" s="2">
        <v>5</v>
      </c>
      <c r="G166" s="1">
        <v>230</v>
      </c>
      <c r="H166" s="1">
        <v>355</v>
      </c>
      <c r="I166" s="2" t="s">
        <v>2</v>
      </c>
      <c r="J166" s="28">
        <v>45495</v>
      </c>
      <c r="K166" t="s">
        <v>115</v>
      </c>
      <c r="L166" t="s">
        <v>116</v>
      </c>
      <c r="M166" t="str">
        <f>TEXT(Table1[[#This Row],[Invoice Date]],"MMM-YYYY")</f>
        <v>Jul-2024</v>
      </c>
      <c r="N166" s="2" t="str">
        <f>Table1[[#This Row],[Bar Code]] &amp; "-" &amp; Table1[[#This Row],[Branch]]</f>
        <v>URD0407-Kottayam</v>
      </c>
      <c r="O166" s="29">
        <f>Table1[[#This Row],[Quantity]] * Table1[[#This Row],[Invoice Date]]</f>
        <v>227475</v>
      </c>
      <c r="P166" s="30">
        <f t="shared" si="5"/>
        <v>45474</v>
      </c>
    </row>
    <row r="167" spans="1:16" x14ac:dyDescent="0.2">
      <c r="A167" t="str">
        <f t="shared" si="4"/>
        <v>URD0408Kottayam</v>
      </c>
      <c r="B167" s="16" t="s">
        <v>36</v>
      </c>
      <c r="C167" s="1">
        <v>40</v>
      </c>
      <c r="D167" s="1">
        <v>442</v>
      </c>
      <c r="E167" s="1" t="s">
        <v>25</v>
      </c>
      <c r="F167" s="2">
        <v>5</v>
      </c>
      <c r="G167" s="1">
        <v>230</v>
      </c>
      <c r="H167" s="1">
        <v>355</v>
      </c>
      <c r="I167" s="2" t="s">
        <v>2</v>
      </c>
      <c r="J167" s="28">
        <v>45495</v>
      </c>
      <c r="K167" t="s">
        <v>115</v>
      </c>
      <c r="L167" t="s">
        <v>116</v>
      </c>
      <c r="M167" t="str">
        <f>TEXT(Table1[[#This Row],[Invoice Date]],"MMM-YYYY")</f>
        <v>Jul-2024</v>
      </c>
      <c r="N167" s="2" t="str">
        <f>Table1[[#This Row],[Bar Code]] &amp; "-" &amp; Table1[[#This Row],[Branch]]</f>
        <v>URD0408-Kottayam</v>
      </c>
      <c r="O167" s="29">
        <f>Table1[[#This Row],[Quantity]] * Table1[[#This Row],[Invoice Date]]</f>
        <v>227475</v>
      </c>
      <c r="P167" s="30">
        <f t="shared" si="5"/>
        <v>45474</v>
      </c>
    </row>
    <row r="168" spans="1:16" x14ac:dyDescent="0.2">
      <c r="A168" t="str">
        <f t="shared" si="4"/>
        <v>URD0410Kottayam</v>
      </c>
      <c r="B168" s="16" t="s">
        <v>72</v>
      </c>
      <c r="C168" s="1">
        <v>40</v>
      </c>
      <c r="D168" s="1">
        <v>444</v>
      </c>
      <c r="E168" s="1" t="s">
        <v>25</v>
      </c>
      <c r="F168" s="2">
        <v>5</v>
      </c>
      <c r="G168" s="1">
        <v>230</v>
      </c>
      <c r="H168" s="1">
        <v>355</v>
      </c>
      <c r="I168" s="2" t="s">
        <v>2</v>
      </c>
      <c r="J168" s="28">
        <v>45495</v>
      </c>
      <c r="K168" t="s">
        <v>115</v>
      </c>
      <c r="L168" t="s">
        <v>116</v>
      </c>
      <c r="M168" t="str">
        <f>TEXT(Table1[[#This Row],[Invoice Date]],"MMM-YYYY")</f>
        <v>Jul-2024</v>
      </c>
      <c r="N168" s="2" t="str">
        <f>Table1[[#This Row],[Bar Code]] &amp; "-" &amp; Table1[[#This Row],[Branch]]</f>
        <v>URD0410-Kottayam</v>
      </c>
      <c r="O168" s="29">
        <f>Table1[[#This Row],[Quantity]] * Table1[[#This Row],[Invoice Date]]</f>
        <v>227475</v>
      </c>
      <c r="P168" s="30">
        <f t="shared" si="5"/>
        <v>45474</v>
      </c>
    </row>
    <row r="169" spans="1:16" x14ac:dyDescent="0.2">
      <c r="A169" t="str">
        <f t="shared" si="4"/>
        <v>URD0415Kottayam</v>
      </c>
      <c r="B169" s="16" t="s">
        <v>96</v>
      </c>
      <c r="C169" s="1">
        <v>40</v>
      </c>
      <c r="D169" s="1">
        <v>450</v>
      </c>
      <c r="E169" s="1" t="s">
        <v>25</v>
      </c>
      <c r="F169" s="2">
        <v>5</v>
      </c>
      <c r="G169" s="1">
        <v>230</v>
      </c>
      <c r="H169" s="1">
        <v>355</v>
      </c>
      <c r="I169" s="2" t="s">
        <v>2</v>
      </c>
      <c r="J169" s="28">
        <v>45495</v>
      </c>
      <c r="K169" t="s">
        <v>115</v>
      </c>
      <c r="L169" t="s">
        <v>116</v>
      </c>
      <c r="M169" t="str">
        <f>TEXT(Table1[[#This Row],[Invoice Date]],"MMM-YYYY")</f>
        <v>Jul-2024</v>
      </c>
      <c r="N169" s="2" t="str">
        <f>Table1[[#This Row],[Bar Code]] &amp; "-" &amp; Table1[[#This Row],[Branch]]</f>
        <v>URD0415-Kottayam</v>
      </c>
      <c r="O169" s="29">
        <f>Table1[[#This Row],[Quantity]] * Table1[[#This Row],[Invoice Date]]</f>
        <v>227475</v>
      </c>
      <c r="P169" s="30">
        <f t="shared" si="5"/>
        <v>45474</v>
      </c>
    </row>
    <row r="170" spans="1:16" x14ac:dyDescent="0.2">
      <c r="A170" t="str">
        <f t="shared" si="4"/>
        <v>URD0419Kottayam</v>
      </c>
      <c r="B170" s="16" t="s">
        <v>73</v>
      </c>
      <c r="C170" s="1">
        <v>40</v>
      </c>
      <c r="D170" s="1">
        <v>454</v>
      </c>
      <c r="E170" s="1" t="s">
        <v>25</v>
      </c>
      <c r="F170" s="2">
        <v>5</v>
      </c>
      <c r="G170" s="1">
        <v>230</v>
      </c>
      <c r="H170" s="1">
        <v>355</v>
      </c>
      <c r="I170" s="2" t="s">
        <v>2</v>
      </c>
      <c r="J170" s="28">
        <v>45495</v>
      </c>
      <c r="K170" t="s">
        <v>115</v>
      </c>
      <c r="L170" t="s">
        <v>116</v>
      </c>
      <c r="M170" t="str">
        <f>TEXT(Table1[[#This Row],[Invoice Date]],"MMM-YYYY")</f>
        <v>Jul-2024</v>
      </c>
      <c r="N170" s="2" t="str">
        <f>Table1[[#This Row],[Bar Code]] &amp; "-" &amp; Table1[[#This Row],[Branch]]</f>
        <v>URD0419-Kottayam</v>
      </c>
      <c r="O170" s="29">
        <f>Table1[[#This Row],[Quantity]] * Table1[[#This Row],[Invoice Date]]</f>
        <v>227475</v>
      </c>
      <c r="P170" s="30">
        <f t="shared" si="5"/>
        <v>45474</v>
      </c>
    </row>
    <row r="171" spans="1:16" x14ac:dyDescent="0.2">
      <c r="A171" t="str">
        <f t="shared" si="4"/>
        <v>URD0423Kottayam</v>
      </c>
      <c r="B171" s="16" t="s">
        <v>98</v>
      </c>
      <c r="C171" s="1">
        <v>40</v>
      </c>
      <c r="D171" s="1">
        <v>458</v>
      </c>
      <c r="E171" s="1" t="s">
        <v>25</v>
      </c>
      <c r="F171" s="2">
        <v>5</v>
      </c>
      <c r="G171" s="1">
        <v>230</v>
      </c>
      <c r="H171" s="1">
        <v>355</v>
      </c>
      <c r="I171" s="2" t="s">
        <v>2</v>
      </c>
      <c r="J171" s="28">
        <v>45495</v>
      </c>
      <c r="K171" t="s">
        <v>115</v>
      </c>
      <c r="L171" t="s">
        <v>116</v>
      </c>
      <c r="M171" t="str">
        <f>TEXT(Table1[[#This Row],[Invoice Date]],"MMM-YYYY")</f>
        <v>Jul-2024</v>
      </c>
      <c r="N171" s="2" t="str">
        <f>Table1[[#This Row],[Bar Code]] &amp; "-" &amp; Table1[[#This Row],[Branch]]</f>
        <v>URD0423-Kottayam</v>
      </c>
      <c r="O171" s="29">
        <f>Table1[[#This Row],[Quantity]] * Table1[[#This Row],[Invoice Date]]</f>
        <v>227475</v>
      </c>
      <c r="P171" s="30">
        <f t="shared" si="5"/>
        <v>45474</v>
      </c>
    </row>
    <row r="172" spans="1:16" x14ac:dyDescent="0.2">
      <c r="A172" t="str">
        <f t="shared" si="4"/>
        <v>URD0445Kottayam</v>
      </c>
      <c r="B172" s="16" t="s">
        <v>39</v>
      </c>
      <c r="C172" s="1">
        <v>40</v>
      </c>
      <c r="D172" s="1">
        <v>480</v>
      </c>
      <c r="E172" s="1" t="s">
        <v>25</v>
      </c>
      <c r="F172" s="2">
        <v>5</v>
      </c>
      <c r="G172" s="1">
        <v>230</v>
      </c>
      <c r="H172" s="1">
        <v>355</v>
      </c>
      <c r="I172" s="2" t="s">
        <v>2</v>
      </c>
      <c r="J172" s="28">
        <v>45495</v>
      </c>
      <c r="K172" t="s">
        <v>115</v>
      </c>
      <c r="L172" t="s">
        <v>116</v>
      </c>
      <c r="M172" t="str">
        <f>TEXT(Table1[[#This Row],[Invoice Date]],"MMM-YYYY")</f>
        <v>Jul-2024</v>
      </c>
      <c r="N172" s="2" t="str">
        <f>Table1[[#This Row],[Bar Code]] &amp; "-" &amp; Table1[[#This Row],[Branch]]</f>
        <v>URD0445-Kottayam</v>
      </c>
      <c r="O172" s="29">
        <f>Table1[[#This Row],[Quantity]] * Table1[[#This Row],[Invoice Date]]</f>
        <v>227475</v>
      </c>
      <c r="P172" s="30">
        <f t="shared" si="5"/>
        <v>45474</v>
      </c>
    </row>
    <row r="173" spans="1:16" x14ac:dyDescent="0.2">
      <c r="A173" t="str">
        <f t="shared" si="4"/>
        <v>URD0465Kottayam</v>
      </c>
      <c r="B173" s="16" t="s">
        <v>114</v>
      </c>
      <c r="C173" s="1">
        <v>40</v>
      </c>
      <c r="D173" s="1">
        <v>503</v>
      </c>
      <c r="E173" s="1" t="s">
        <v>25</v>
      </c>
      <c r="F173" s="2">
        <v>5</v>
      </c>
      <c r="G173" s="1">
        <v>230</v>
      </c>
      <c r="H173" s="1">
        <v>355</v>
      </c>
      <c r="I173" s="2" t="s">
        <v>2</v>
      </c>
      <c r="J173" s="28">
        <v>45495</v>
      </c>
      <c r="K173" t="s">
        <v>115</v>
      </c>
      <c r="L173" t="s">
        <v>116</v>
      </c>
      <c r="M173" t="str">
        <f>TEXT(Table1[[#This Row],[Invoice Date]],"MMM-YYYY")</f>
        <v>Jul-2024</v>
      </c>
      <c r="N173" s="2" t="str">
        <f>Table1[[#This Row],[Bar Code]] &amp; "-" &amp; Table1[[#This Row],[Branch]]</f>
        <v>URD0465-Kottayam</v>
      </c>
      <c r="O173" s="29">
        <f>Table1[[#This Row],[Quantity]] * Table1[[#This Row],[Invoice Date]]</f>
        <v>227475</v>
      </c>
      <c r="P173" s="30">
        <f t="shared" si="5"/>
        <v>45474</v>
      </c>
    </row>
    <row r="174" spans="1:16" x14ac:dyDescent="0.2">
      <c r="A174" t="str">
        <f t="shared" si="4"/>
        <v>URD0487Kottayam</v>
      </c>
      <c r="B174" s="16" t="s">
        <v>41</v>
      </c>
      <c r="C174" s="1">
        <v>40</v>
      </c>
      <c r="D174" s="1">
        <v>526</v>
      </c>
      <c r="E174" s="1" t="s">
        <v>25</v>
      </c>
      <c r="F174" s="2">
        <v>5</v>
      </c>
      <c r="G174" s="1">
        <v>230</v>
      </c>
      <c r="H174" s="1">
        <v>355</v>
      </c>
      <c r="I174" s="2" t="s">
        <v>2</v>
      </c>
      <c r="J174" s="28">
        <v>45495</v>
      </c>
      <c r="K174" t="s">
        <v>115</v>
      </c>
      <c r="L174" t="s">
        <v>116</v>
      </c>
      <c r="M174" t="str">
        <f>TEXT(Table1[[#This Row],[Invoice Date]],"MMM-YYYY")</f>
        <v>Jul-2024</v>
      </c>
      <c r="N174" s="2" t="str">
        <f>Table1[[#This Row],[Bar Code]] &amp; "-" &amp; Table1[[#This Row],[Branch]]</f>
        <v>URD0487-Kottayam</v>
      </c>
      <c r="O174" s="29">
        <f>Table1[[#This Row],[Quantity]] * Table1[[#This Row],[Invoice Date]]</f>
        <v>227475</v>
      </c>
      <c r="P174" s="30">
        <f t="shared" si="5"/>
        <v>45474</v>
      </c>
    </row>
    <row r="175" spans="1:16" x14ac:dyDescent="0.2">
      <c r="A175" t="str">
        <f t="shared" si="4"/>
        <v>URD0512Kottayam</v>
      </c>
      <c r="B175" s="16" t="s">
        <v>42</v>
      </c>
      <c r="C175" s="1">
        <v>40</v>
      </c>
      <c r="D175" s="1">
        <v>552</v>
      </c>
      <c r="E175" s="1" t="s">
        <v>25</v>
      </c>
      <c r="F175" s="2">
        <v>5</v>
      </c>
      <c r="G175" s="1">
        <v>230</v>
      </c>
      <c r="H175" s="1">
        <v>355</v>
      </c>
      <c r="I175" s="2" t="s">
        <v>2</v>
      </c>
      <c r="J175" s="28">
        <v>45495</v>
      </c>
      <c r="K175" t="s">
        <v>115</v>
      </c>
      <c r="L175" t="s">
        <v>116</v>
      </c>
      <c r="M175" t="str">
        <f>TEXT(Table1[[#This Row],[Invoice Date]],"MMM-YYYY")</f>
        <v>Jul-2024</v>
      </c>
      <c r="N175" s="2" t="str">
        <f>Table1[[#This Row],[Bar Code]] &amp; "-" &amp; Table1[[#This Row],[Branch]]</f>
        <v>URD0512-Kottayam</v>
      </c>
      <c r="O175" s="29">
        <f>Table1[[#This Row],[Quantity]] * Table1[[#This Row],[Invoice Date]]</f>
        <v>227475</v>
      </c>
      <c r="P175" s="30">
        <f t="shared" si="5"/>
        <v>45474</v>
      </c>
    </row>
    <row r="176" spans="1:16" x14ac:dyDescent="0.2">
      <c r="A176" t="str">
        <f t="shared" si="4"/>
        <v>URD0032Kunnamkulam</v>
      </c>
      <c r="B176" s="16" t="s">
        <v>5</v>
      </c>
      <c r="C176" s="1">
        <v>38</v>
      </c>
      <c r="D176" s="1">
        <v>332</v>
      </c>
      <c r="E176" s="1" t="s">
        <v>1</v>
      </c>
      <c r="F176" s="2">
        <v>5</v>
      </c>
      <c r="G176" s="1">
        <v>225</v>
      </c>
      <c r="H176" s="1">
        <v>345</v>
      </c>
      <c r="I176" s="2" t="s">
        <v>2</v>
      </c>
      <c r="J176" s="28">
        <v>45495</v>
      </c>
      <c r="K176" t="s">
        <v>134</v>
      </c>
      <c r="L176" t="s">
        <v>135</v>
      </c>
      <c r="M176" t="str">
        <f>TEXT(Table1[[#This Row],[Invoice Date]],"MMM-YYYY")</f>
        <v>Jul-2024</v>
      </c>
      <c r="N176" s="2" t="str">
        <f>Table1[[#This Row],[Bar Code]] &amp; "-" &amp; Table1[[#This Row],[Branch]]</f>
        <v>URD0032-Kunnamkulam</v>
      </c>
      <c r="O176" s="29">
        <f>Table1[[#This Row],[Quantity]] * Table1[[#This Row],[Invoice Date]]</f>
        <v>227475</v>
      </c>
      <c r="P176" s="30">
        <f t="shared" si="5"/>
        <v>45474</v>
      </c>
    </row>
    <row r="177" spans="1:16" x14ac:dyDescent="0.2">
      <c r="A177" t="str">
        <f t="shared" si="4"/>
        <v>URD0049Kunnamkulam</v>
      </c>
      <c r="B177" s="17" t="s">
        <v>117</v>
      </c>
      <c r="C177" s="1">
        <v>38</v>
      </c>
      <c r="D177" s="1">
        <v>349</v>
      </c>
      <c r="E177" s="1" t="s">
        <v>1</v>
      </c>
      <c r="F177" s="2">
        <v>5</v>
      </c>
      <c r="G177" s="1">
        <v>225</v>
      </c>
      <c r="H177" s="1">
        <v>345</v>
      </c>
      <c r="I177" s="2" t="s">
        <v>2</v>
      </c>
      <c r="J177" s="28">
        <v>45495</v>
      </c>
      <c r="K177" t="s">
        <v>134</v>
      </c>
      <c r="L177" t="s">
        <v>135</v>
      </c>
      <c r="M177" t="str">
        <f>TEXT(Table1[[#This Row],[Invoice Date]],"MMM-YYYY")</f>
        <v>Jul-2024</v>
      </c>
      <c r="N177" s="2" t="str">
        <f>Table1[[#This Row],[Bar Code]] &amp; "-" &amp; Table1[[#This Row],[Branch]]</f>
        <v>URD0049-Kunnamkulam</v>
      </c>
      <c r="O177" s="29">
        <f>Table1[[#This Row],[Quantity]] * Table1[[#This Row],[Invoice Date]]</f>
        <v>227475</v>
      </c>
      <c r="P177" s="30">
        <f t="shared" si="5"/>
        <v>45474</v>
      </c>
    </row>
    <row r="178" spans="1:16" x14ac:dyDescent="0.2">
      <c r="A178" t="str">
        <f t="shared" si="4"/>
        <v>URD0059Kunnamkulam</v>
      </c>
      <c r="B178" s="17" t="s">
        <v>58</v>
      </c>
      <c r="C178" s="1">
        <v>38</v>
      </c>
      <c r="D178" s="1">
        <v>360</v>
      </c>
      <c r="E178" s="1" t="s">
        <v>1</v>
      </c>
      <c r="F178" s="2">
        <v>5</v>
      </c>
      <c r="G178" s="1">
        <v>225</v>
      </c>
      <c r="H178" s="1">
        <v>345</v>
      </c>
      <c r="I178" s="2" t="s">
        <v>2</v>
      </c>
      <c r="J178" s="28">
        <v>45495</v>
      </c>
      <c r="K178" t="s">
        <v>134</v>
      </c>
      <c r="L178" t="s">
        <v>135</v>
      </c>
      <c r="M178" t="str">
        <f>TEXT(Table1[[#This Row],[Invoice Date]],"MMM-YYYY")</f>
        <v>Jul-2024</v>
      </c>
      <c r="N178" s="2" t="str">
        <f>Table1[[#This Row],[Bar Code]] &amp; "-" &amp; Table1[[#This Row],[Branch]]</f>
        <v>URD0059-Kunnamkulam</v>
      </c>
      <c r="O178" s="29">
        <f>Table1[[#This Row],[Quantity]] * Table1[[#This Row],[Invoice Date]]</f>
        <v>227475</v>
      </c>
      <c r="P178" s="30">
        <f t="shared" si="5"/>
        <v>45474</v>
      </c>
    </row>
    <row r="179" spans="1:16" x14ac:dyDescent="0.2">
      <c r="A179" t="str">
        <f t="shared" si="4"/>
        <v>URD0036Kunnamkulam</v>
      </c>
      <c r="B179" s="17" t="s">
        <v>56</v>
      </c>
      <c r="C179" s="1">
        <v>38</v>
      </c>
      <c r="D179" s="1">
        <v>336</v>
      </c>
      <c r="E179" s="1" t="s">
        <v>1</v>
      </c>
      <c r="F179" s="2">
        <v>5</v>
      </c>
      <c r="G179" s="1">
        <v>225</v>
      </c>
      <c r="H179" s="1">
        <v>345</v>
      </c>
      <c r="I179" s="2" t="s">
        <v>2</v>
      </c>
      <c r="J179" s="28">
        <v>45495</v>
      </c>
      <c r="K179" t="s">
        <v>134</v>
      </c>
      <c r="L179" t="s">
        <v>135</v>
      </c>
      <c r="M179" t="str">
        <f>TEXT(Table1[[#This Row],[Invoice Date]],"MMM-YYYY")</f>
        <v>Jul-2024</v>
      </c>
      <c r="N179" s="2" t="str">
        <f>Table1[[#This Row],[Bar Code]] &amp; "-" &amp; Table1[[#This Row],[Branch]]</f>
        <v>URD0036-Kunnamkulam</v>
      </c>
      <c r="O179" s="29">
        <f>Table1[[#This Row],[Quantity]] * Table1[[#This Row],[Invoice Date]]</f>
        <v>227475</v>
      </c>
      <c r="P179" s="30">
        <f t="shared" si="5"/>
        <v>45474</v>
      </c>
    </row>
    <row r="180" spans="1:16" x14ac:dyDescent="0.2">
      <c r="A180" t="str">
        <f t="shared" si="4"/>
        <v>URD0078Kunnamkulam</v>
      </c>
      <c r="B180" s="17" t="s">
        <v>10</v>
      </c>
      <c r="C180" s="1">
        <v>38</v>
      </c>
      <c r="D180" s="1">
        <v>387</v>
      </c>
      <c r="E180" s="1" t="s">
        <v>1</v>
      </c>
      <c r="F180" s="2">
        <v>5</v>
      </c>
      <c r="G180" s="1">
        <v>225</v>
      </c>
      <c r="H180" s="1">
        <v>345</v>
      </c>
      <c r="I180" s="2" t="s">
        <v>2</v>
      </c>
      <c r="J180" s="28">
        <v>45495</v>
      </c>
      <c r="K180" t="s">
        <v>134</v>
      </c>
      <c r="L180" t="s">
        <v>135</v>
      </c>
      <c r="M180" t="str">
        <f>TEXT(Table1[[#This Row],[Invoice Date]],"MMM-YYYY")</f>
        <v>Jul-2024</v>
      </c>
      <c r="N180" s="2" t="str">
        <f>Table1[[#This Row],[Bar Code]] &amp; "-" &amp; Table1[[#This Row],[Branch]]</f>
        <v>URD0078-Kunnamkulam</v>
      </c>
      <c r="O180" s="29">
        <f>Table1[[#This Row],[Quantity]] * Table1[[#This Row],[Invoice Date]]</f>
        <v>227475</v>
      </c>
      <c r="P180" s="30">
        <f t="shared" si="5"/>
        <v>45474</v>
      </c>
    </row>
    <row r="181" spans="1:16" x14ac:dyDescent="0.2">
      <c r="A181" t="str">
        <f t="shared" si="4"/>
        <v>URD0099Kunnamkulam</v>
      </c>
      <c r="B181" s="17" t="s">
        <v>118</v>
      </c>
      <c r="C181" s="1">
        <v>38</v>
      </c>
      <c r="D181" s="1">
        <v>409</v>
      </c>
      <c r="E181" s="1" t="s">
        <v>1</v>
      </c>
      <c r="F181" s="2">
        <v>5</v>
      </c>
      <c r="G181" s="1">
        <v>225</v>
      </c>
      <c r="H181" s="1">
        <v>345</v>
      </c>
      <c r="I181" s="2" t="s">
        <v>2</v>
      </c>
      <c r="J181" s="28">
        <v>45495</v>
      </c>
      <c r="K181" t="s">
        <v>134</v>
      </c>
      <c r="L181" t="s">
        <v>135</v>
      </c>
      <c r="M181" t="str">
        <f>TEXT(Table1[[#This Row],[Invoice Date]],"MMM-YYYY")</f>
        <v>Jul-2024</v>
      </c>
      <c r="N181" s="2" t="str">
        <f>Table1[[#This Row],[Bar Code]] &amp; "-" &amp; Table1[[#This Row],[Branch]]</f>
        <v>URD0099-Kunnamkulam</v>
      </c>
      <c r="O181" s="29">
        <f>Table1[[#This Row],[Quantity]] * Table1[[#This Row],[Invoice Date]]</f>
        <v>227475</v>
      </c>
      <c r="P181" s="30">
        <f t="shared" si="5"/>
        <v>45474</v>
      </c>
    </row>
    <row r="182" spans="1:16" x14ac:dyDescent="0.2">
      <c r="A182" t="str">
        <f t="shared" si="4"/>
        <v>URD0100Kunnamkulam</v>
      </c>
      <c r="B182" s="17" t="s">
        <v>119</v>
      </c>
      <c r="C182" s="1">
        <v>38</v>
      </c>
      <c r="D182" s="1">
        <v>410</v>
      </c>
      <c r="E182" s="1" t="s">
        <v>1</v>
      </c>
      <c r="F182" s="2">
        <v>5</v>
      </c>
      <c r="G182" s="1">
        <v>225</v>
      </c>
      <c r="H182" s="1">
        <v>345</v>
      </c>
      <c r="I182" s="2" t="s">
        <v>2</v>
      </c>
      <c r="J182" s="28">
        <v>45495</v>
      </c>
      <c r="K182" t="s">
        <v>134</v>
      </c>
      <c r="L182" t="s">
        <v>135</v>
      </c>
      <c r="M182" t="str">
        <f>TEXT(Table1[[#This Row],[Invoice Date]],"MMM-YYYY")</f>
        <v>Jul-2024</v>
      </c>
      <c r="N182" s="2" t="str">
        <f>Table1[[#This Row],[Bar Code]] &amp; "-" &amp; Table1[[#This Row],[Branch]]</f>
        <v>URD0100-Kunnamkulam</v>
      </c>
      <c r="O182" s="29">
        <f>Table1[[#This Row],[Quantity]] * Table1[[#This Row],[Invoice Date]]</f>
        <v>227475</v>
      </c>
      <c r="P182" s="30">
        <f t="shared" si="5"/>
        <v>45474</v>
      </c>
    </row>
    <row r="183" spans="1:16" x14ac:dyDescent="0.2">
      <c r="A183" t="str">
        <f t="shared" si="4"/>
        <v>URD0101Kunnamkulam</v>
      </c>
      <c r="B183" s="17" t="s">
        <v>120</v>
      </c>
      <c r="C183" s="1">
        <v>38</v>
      </c>
      <c r="D183" s="1">
        <v>411</v>
      </c>
      <c r="E183" s="1" t="s">
        <v>1</v>
      </c>
      <c r="F183" s="2">
        <v>5</v>
      </c>
      <c r="G183" s="1">
        <v>225</v>
      </c>
      <c r="H183" s="1">
        <v>345</v>
      </c>
      <c r="I183" s="2" t="s">
        <v>2</v>
      </c>
      <c r="J183" s="28">
        <v>45495</v>
      </c>
      <c r="K183" t="s">
        <v>134</v>
      </c>
      <c r="L183" t="s">
        <v>135</v>
      </c>
      <c r="M183" t="str">
        <f>TEXT(Table1[[#This Row],[Invoice Date]],"MMM-YYYY")</f>
        <v>Jul-2024</v>
      </c>
      <c r="N183" s="2" t="str">
        <f>Table1[[#This Row],[Bar Code]] &amp; "-" &amp; Table1[[#This Row],[Branch]]</f>
        <v>URD0101-Kunnamkulam</v>
      </c>
      <c r="O183" s="29">
        <f>Table1[[#This Row],[Quantity]] * Table1[[#This Row],[Invoice Date]]</f>
        <v>227475</v>
      </c>
      <c r="P183" s="30">
        <f t="shared" si="5"/>
        <v>45474</v>
      </c>
    </row>
    <row r="184" spans="1:16" x14ac:dyDescent="0.2">
      <c r="A184" t="str">
        <f t="shared" si="4"/>
        <v>URD0112Kunnamkulam</v>
      </c>
      <c r="B184" s="17" t="s">
        <v>12</v>
      </c>
      <c r="C184" s="1">
        <v>38</v>
      </c>
      <c r="D184" s="1">
        <v>422</v>
      </c>
      <c r="E184" s="1" t="s">
        <v>1</v>
      </c>
      <c r="F184" s="2">
        <v>5</v>
      </c>
      <c r="G184" s="1">
        <v>225</v>
      </c>
      <c r="H184" s="1">
        <v>345</v>
      </c>
      <c r="I184" s="2" t="s">
        <v>2</v>
      </c>
      <c r="J184" s="28">
        <v>45495</v>
      </c>
      <c r="K184" t="s">
        <v>134</v>
      </c>
      <c r="L184" t="s">
        <v>135</v>
      </c>
      <c r="M184" t="str">
        <f>TEXT(Table1[[#This Row],[Invoice Date]],"MMM-YYYY")</f>
        <v>Jul-2024</v>
      </c>
      <c r="N184" s="2" t="str">
        <f>Table1[[#This Row],[Bar Code]] &amp; "-" &amp; Table1[[#This Row],[Branch]]</f>
        <v>URD0112-Kunnamkulam</v>
      </c>
      <c r="O184" s="29">
        <f>Table1[[#This Row],[Quantity]] * Table1[[#This Row],[Invoice Date]]</f>
        <v>227475</v>
      </c>
      <c r="P184" s="30">
        <f t="shared" si="5"/>
        <v>45474</v>
      </c>
    </row>
    <row r="185" spans="1:16" x14ac:dyDescent="0.2">
      <c r="A185" t="str">
        <f t="shared" si="4"/>
        <v>URD0130Kunnamkulam</v>
      </c>
      <c r="B185" s="17" t="s">
        <v>13</v>
      </c>
      <c r="C185" s="1">
        <v>38</v>
      </c>
      <c r="D185" s="1">
        <v>442</v>
      </c>
      <c r="E185" s="1" t="s">
        <v>1</v>
      </c>
      <c r="F185" s="2">
        <v>5</v>
      </c>
      <c r="G185" s="1">
        <v>225</v>
      </c>
      <c r="H185" s="1">
        <v>345</v>
      </c>
      <c r="I185" s="2" t="s">
        <v>2</v>
      </c>
      <c r="J185" s="28">
        <v>45495</v>
      </c>
      <c r="K185" t="s">
        <v>134</v>
      </c>
      <c r="L185" t="s">
        <v>135</v>
      </c>
      <c r="M185" t="str">
        <f>TEXT(Table1[[#This Row],[Invoice Date]],"MMM-YYYY")</f>
        <v>Jul-2024</v>
      </c>
      <c r="N185" s="2" t="str">
        <f>Table1[[#This Row],[Bar Code]] &amp; "-" &amp; Table1[[#This Row],[Branch]]</f>
        <v>URD0130-Kunnamkulam</v>
      </c>
      <c r="O185" s="29">
        <f>Table1[[#This Row],[Quantity]] * Table1[[#This Row],[Invoice Date]]</f>
        <v>227475</v>
      </c>
      <c r="P185" s="30">
        <f t="shared" si="5"/>
        <v>45474</v>
      </c>
    </row>
    <row r="186" spans="1:16" x14ac:dyDescent="0.2">
      <c r="A186" t="str">
        <f t="shared" si="4"/>
        <v>URD0138Kunnamkulam</v>
      </c>
      <c r="B186" s="17" t="s">
        <v>121</v>
      </c>
      <c r="C186" s="1">
        <v>38</v>
      </c>
      <c r="D186" s="1">
        <v>451</v>
      </c>
      <c r="E186" s="1" t="s">
        <v>1</v>
      </c>
      <c r="F186" s="2">
        <v>5</v>
      </c>
      <c r="G186" s="1">
        <v>225</v>
      </c>
      <c r="H186" s="1">
        <v>345</v>
      </c>
      <c r="I186" s="2" t="s">
        <v>2</v>
      </c>
      <c r="J186" s="28">
        <v>45495</v>
      </c>
      <c r="K186" t="s">
        <v>134</v>
      </c>
      <c r="L186" t="s">
        <v>135</v>
      </c>
      <c r="M186" t="str">
        <f>TEXT(Table1[[#This Row],[Invoice Date]],"MMM-YYYY")</f>
        <v>Jul-2024</v>
      </c>
      <c r="N186" s="2" t="str">
        <f>Table1[[#This Row],[Bar Code]] &amp; "-" &amp; Table1[[#This Row],[Branch]]</f>
        <v>URD0138-Kunnamkulam</v>
      </c>
      <c r="O186" s="29">
        <f>Table1[[#This Row],[Quantity]] * Table1[[#This Row],[Invoice Date]]</f>
        <v>227475</v>
      </c>
      <c r="P186" s="30">
        <f t="shared" si="5"/>
        <v>45474</v>
      </c>
    </row>
    <row r="187" spans="1:16" x14ac:dyDescent="0.2">
      <c r="A187" t="str">
        <f t="shared" si="4"/>
        <v>URD0145Kunnamkulam</v>
      </c>
      <c r="B187" s="17" t="s">
        <v>89</v>
      </c>
      <c r="C187" s="1">
        <v>38</v>
      </c>
      <c r="D187" s="1">
        <v>458</v>
      </c>
      <c r="E187" s="1" t="s">
        <v>1</v>
      </c>
      <c r="F187" s="2">
        <v>10</v>
      </c>
      <c r="G187" s="1">
        <v>225</v>
      </c>
      <c r="H187" s="1">
        <v>345</v>
      </c>
      <c r="I187" s="2" t="s">
        <v>2</v>
      </c>
      <c r="J187" s="28">
        <v>45495</v>
      </c>
      <c r="K187" t="s">
        <v>134</v>
      </c>
      <c r="L187" t="s">
        <v>135</v>
      </c>
      <c r="M187" t="str">
        <f>TEXT(Table1[[#This Row],[Invoice Date]],"MMM-YYYY")</f>
        <v>Jul-2024</v>
      </c>
      <c r="N187" s="2" t="str">
        <f>Table1[[#This Row],[Bar Code]] &amp; "-" &amp; Table1[[#This Row],[Branch]]</f>
        <v>URD0145-Kunnamkulam</v>
      </c>
      <c r="O187" s="29">
        <f>Table1[[#This Row],[Quantity]] * Table1[[#This Row],[Invoice Date]]</f>
        <v>454950</v>
      </c>
      <c r="P187" s="30">
        <f t="shared" si="5"/>
        <v>45474</v>
      </c>
    </row>
    <row r="188" spans="1:16" x14ac:dyDescent="0.2">
      <c r="A188" t="str">
        <f t="shared" si="4"/>
        <v>URD0146Kunnamkulam</v>
      </c>
      <c r="B188" s="17" t="s">
        <v>14</v>
      </c>
      <c r="C188" s="1">
        <v>38</v>
      </c>
      <c r="D188" s="1">
        <v>459</v>
      </c>
      <c r="E188" s="1" t="s">
        <v>1</v>
      </c>
      <c r="F188" s="2">
        <v>10</v>
      </c>
      <c r="G188" s="1">
        <v>225</v>
      </c>
      <c r="H188" s="1">
        <v>345</v>
      </c>
      <c r="I188" s="2" t="s">
        <v>2</v>
      </c>
      <c r="J188" s="28">
        <v>45495</v>
      </c>
      <c r="K188" t="s">
        <v>134</v>
      </c>
      <c r="L188" t="s">
        <v>135</v>
      </c>
      <c r="M188" t="str">
        <f>TEXT(Table1[[#This Row],[Invoice Date]],"MMM-YYYY")</f>
        <v>Jul-2024</v>
      </c>
      <c r="N188" s="2" t="str">
        <f>Table1[[#This Row],[Bar Code]] &amp; "-" &amp; Table1[[#This Row],[Branch]]</f>
        <v>URD0146-Kunnamkulam</v>
      </c>
      <c r="O188" s="29">
        <f>Table1[[#This Row],[Quantity]] * Table1[[#This Row],[Invoice Date]]</f>
        <v>454950</v>
      </c>
      <c r="P188" s="30">
        <f t="shared" si="5"/>
        <v>45474</v>
      </c>
    </row>
    <row r="189" spans="1:16" x14ac:dyDescent="0.2">
      <c r="A189" t="str">
        <f t="shared" si="4"/>
        <v>URD0153Kunnamkulam</v>
      </c>
      <c r="B189" s="17" t="s">
        <v>16</v>
      </c>
      <c r="C189" s="1">
        <v>38</v>
      </c>
      <c r="D189" s="1">
        <v>466</v>
      </c>
      <c r="E189" s="1" t="s">
        <v>1</v>
      </c>
      <c r="F189" s="2">
        <v>5</v>
      </c>
      <c r="G189" s="1">
        <v>225</v>
      </c>
      <c r="H189" s="1">
        <v>345</v>
      </c>
      <c r="I189" s="2" t="s">
        <v>2</v>
      </c>
      <c r="J189" s="28">
        <v>45495</v>
      </c>
      <c r="K189" t="s">
        <v>134</v>
      </c>
      <c r="L189" t="s">
        <v>135</v>
      </c>
      <c r="M189" t="str">
        <f>TEXT(Table1[[#This Row],[Invoice Date]],"MMM-YYYY")</f>
        <v>Jul-2024</v>
      </c>
      <c r="N189" s="2" t="str">
        <f>Table1[[#This Row],[Bar Code]] &amp; "-" &amp; Table1[[#This Row],[Branch]]</f>
        <v>URD0153-Kunnamkulam</v>
      </c>
      <c r="O189" s="29">
        <f>Table1[[#This Row],[Quantity]] * Table1[[#This Row],[Invoice Date]]</f>
        <v>227475</v>
      </c>
      <c r="P189" s="30">
        <f t="shared" si="5"/>
        <v>45474</v>
      </c>
    </row>
    <row r="190" spans="1:16" x14ac:dyDescent="0.2">
      <c r="A190" t="str">
        <f t="shared" si="4"/>
        <v>URD0167Kunnamkulam</v>
      </c>
      <c r="B190" s="17" t="s">
        <v>17</v>
      </c>
      <c r="C190" s="1">
        <v>38</v>
      </c>
      <c r="D190" s="1">
        <v>480</v>
      </c>
      <c r="E190" s="1" t="s">
        <v>1</v>
      </c>
      <c r="F190" s="2">
        <v>5</v>
      </c>
      <c r="G190" s="1">
        <v>225</v>
      </c>
      <c r="H190" s="1">
        <v>345</v>
      </c>
      <c r="I190" s="2" t="s">
        <v>2</v>
      </c>
      <c r="J190" s="28">
        <v>45495</v>
      </c>
      <c r="K190" t="s">
        <v>134</v>
      </c>
      <c r="L190" t="s">
        <v>135</v>
      </c>
      <c r="M190" t="str">
        <f>TEXT(Table1[[#This Row],[Invoice Date]],"MMM-YYYY")</f>
        <v>Jul-2024</v>
      </c>
      <c r="N190" s="2" t="str">
        <f>Table1[[#This Row],[Bar Code]] &amp; "-" &amp; Table1[[#This Row],[Branch]]</f>
        <v>URD0167-Kunnamkulam</v>
      </c>
      <c r="O190" s="29">
        <f>Table1[[#This Row],[Quantity]] * Table1[[#This Row],[Invoice Date]]</f>
        <v>227475</v>
      </c>
      <c r="P190" s="30">
        <f t="shared" si="5"/>
        <v>45474</v>
      </c>
    </row>
    <row r="191" spans="1:16" x14ac:dyDescent="0.2">
      <c r="A191" t="str">
        <f t="shared" si="4"/>
        <v>URD0206Kunnamkulam</v>
      </c>
      <c r="B191" s="17" t="s">
        <v>122</v>
      </c>
      <c r="C191" s="1">
        <v>38</v>
      </c>
      <c r="D191" s="1">
        <v>522</v>
      </c>
      <c r="E191" s="1" t="s">
        <v>1</v>
      </c>
      <c r="F191" s="2">
        <v>5</v>
      </c>
      <c r="G191" s="1">
        <v>225</v>
      </c>
      <c r="H191" s="1">
        <v>345</v>
      </c>
      <c r="I191" s="2" t="s">
        <v>2</v>
      </c>
      <c r="J191" s="28">
        <v>45495</v>
      </c>
      <c r="K191" t="s">
        <v>134</v>
      </c>
      <c r="L191" t="s">
        <v>135</v>
      </c>
      <c r="M191" t="str">
        <f>TEXT(Table1[[#This Row],[Invoice Date]],"MMM-YYYY")</f>
        <v>Jul-2024</v>
      </c>
      <c r="N191" s="2" t="str">
        <f>Table1[[#This Row],[Bar Code]] &amp; "-" &amp; Table1[[#This Row],[Branch]]</f>
        <v>URD0206-Kunnamkulam</v>
      </c>
      <c r="O191" s="29">
        <f>Table1[[#This Row],[Quantity]] * Table1[[#This Row],[Invoice Date]]</f>
        <v>227475</v>
      </c>
      <c r="P191" s="30">
        <f t="shared" si="5"/>
        <v>45474</v>
      </c>
    </row>
    <row r="192" spans="1:16" x14ac:dyDescent="0.2">
      <c r="A192" t="str">
        <f t="shared" si="4"/>
        <v>URD0234Kunnamkulam</v>
      </c>
      <c r="B192" s="17" t="s">
        <v>20</v>
      </c>
      <c r="C192" s="1">
        <v>38</v>
      </c>
      <c r="D192" s="1">
        <v>552</v>
      </c>
      <c r="E192" s="1" t="s">
        <v>1</v>
      </c>
      <c r="F192" s="2">
        <v>5</v>
      </c>
      <c r="G192" s="1">
        <v>225</v>
      </c>
      <c r="H192" s="1">
        <v>345</v>
      </c>
      <c r="I192" s="2" t="s">
        <v>2</v>
      </c>
      <c r="J192" s="28">
        <v>45495</v>
      </c>
      <c r="K192" t="s">
        <v>134</v>
      </c>
      <c r="L192" t="s">
        <v>135</v>
      </c>
      <c r="M192" t="str">
        <f>TEXT(Table1[[#This Row],[Invoice Date]],"MMM-YYYY")</f>
        <v>Jul-2024</v>
      </c>
      <c r="N192" s="2" t="str">
        <f>Table1[[#This Row],[Bar Code]] &amp; "-" &amp; Table1[[#This Row],[Branch]]</f>
        <v>URD0234-Kunnamkulam</v>
      </c>
      <c r="O192" s="29">
        <f>Table1[[#This Row],[Quantity]] * Table1[[#This Row],[Invoice Date]]</f>
        <v>227475</v>
      </c>
      <c r="P192" s="30">
        <f t="shared" si="5"/>
        <v>45474</v>
      </c>
    </row>
    <row r="193" spans="1:16" x14ac:dyDescent="0.2">
      <c r="A193" t="str">
        <f t="shared" si="4"/>
        <v>URD0235Kunnamkulam</v>
      </c>
      <c r="B193" s="17" t="s">
        <v>65</v>
      </c>
      <c r="C193" s="1">
        <v>38</v>
      </c>
      <c r="D193" s="1">
        <v>553</v>
      </c>
      <c r="E193" s="1" t="s">
        <v>1</v>
      </c>
      <c r="F193" s="2">
        <v>5</v>
      </c>
      <c r="G193" s="1">
        <v>225</v>
      </c>
      <c r="H193" s="1">
        <v>345</v>
      </c>
      <c r="I193" s="2" t="s">
        <v>2</v>
      </c>
      <c r="J193" s="28">
        <v>45495</v>
      </c>
      <c r="K193" t="s">
        <v>134</v>
      </c>
      <c r="L193" t="s">
        <v>135</v>
      </c>
      <c r="M193" t="str">
        <f>TEXT(Table1[[#This Row],[Invoice Date]],"MMM-YYYY")</f>
        <v>Jul-2024</v>
      </c>
      <c r="N193" s="2" t="str">
        <f>Table1[[#This Row],[Bar Code]] &amp; "-" &amp; Table1[[#This Row],[Branch]]</f>
        <v>URD0235-Kunnamkulam</v>
      </c>
      <c r="O193" s="29">
        <f>Table1[[#This Row],[Quantity]] * Table1[[#This Row],[Invoice Date]]</f>
        <v>227475</v>
      </c>
      <c r="P193" s="30">
        <f t="shared" si="5"/>
        <v>45474</v>
      </c>
    </row>
    <row r="194" spans="1:16" x14ac:dyDescent="0.2">
      <c r="A194" t="str">
        <f t="shared" si="4"/>
        <v>URD0240Kunnamkulam</v>
      </c>
      <c r="B194" s="17" t="s">
        <v>123</v>
      </c>
      <c r="C194" s="1">
        <v>38</v>
      </c>
      <c r="D194" s="1">
        <v>558</v>
      </c>
      <c r="E194" s="1" t="s">
        <v>1</v>
      </c>
      <c r="F194" s="2">
        <v>5</v>
      </c>
      <c r="G194" s="1">
        <v>225</v>
      </c>
      <c r="H194" s="1">
        <v>345</v>
      </c>
      <c r="I194" s="2" t="s">
        <v>2</v>
      </c>
      <c r="J194" s="28">
        <v>45495</v>
      </c>
      <c r="K194" t="s">
        <v>134</v>
      </c>
      <c r="L194" t="s">
        <v>135</v>
      </c>
      <c r="M194" t="str">
        <f>TEXT(Table1[[#This Row],[Invoice Date]],"MMM-YYYY")</f>
        <v>Jul-2024</v>
      </c>
      <c r="N194" s="2" t="str">
        <f>Table1[[#This Row],[Bar Code]] &amp; "-" &amp; Table1[[#This Row],[Branch]]</f>
        <v>URD0240-Kunnamkulam</v>
      </c>
      <c r="O194" s="29">
        <f>Table1[[#This Row],[Quantity]] * Table1[[#This Row],[Invoice Date]]</f>
        <v>227475</v>
      </c>
      <c r="P194" s="30">
        <f t="shared" si="5"/>
        <v>45474</v>
      </c>
    </row>
    <row r="195" spans="1:16" x14ac:dyDescent="0.2">
      <c r="A195" t="str">
        <f t="shared" ref="A195:A258" si="6">_xlfn.TEXTJOIN(,0,B195,K195)</f>
        <v>URD0268Kunnamkulam</v>
      </c>
      <c r="B195" s="17" t="s">
        <v>22</v>
      </c>
      <c r="C195" s="1">
        <v>38</v>
      </c>
      <c r="D195" s="1">
        <v>586</v>
      </c>
      <c r="E195" s="1" t="s">
        <v>1</v>
      </c>
      <c r="F195" s="2">
        <v>5</v>
      </c>
      <c r="G195" s="1">
        <v>225</v>
      </c>
      <c r="H195" s="1">
        <v>345</v>
      </c>
      <c r="I195" s="2" t="s">
        <v>2</v>
      </c>
      <c r="J195" s="28">
        <v>45495</v>
      </c>
      <c r="K195" t="s">
        <v>134</v>
      </c>
      <c r="L195" t="s">
        <v>135</v>
      </c>
      <c r="M195" t="str">
        <f>TEXT(Table1[[#This Row],[Invoice Date]],"MMM-YYYY")</f>
        <v>Jul-2024</v>
      </c>
      <c r="N195" s="2" t="str">
        <f>Table1[[#This Row],[Bar Code]] &amp; "-" &amp; Table1[[#This Row],[Branch]]</f>
        <v>URD0268-Kunnamkulam</v>
      </c>
      <c r="O195" s="29">
        <f>Table1[[#This Row],[Quantity]] * Table1[[#This Row],[Invoice Date]]</f>
        <v>227475</v>
      </c>
      <c r="P195" s="30">
        <f t="shared" ref="P195:P258" si="7">DATE(YEAR(J195),MONTH(J195),1)</f>
        <v>45474</v>
      </c>
    </row>
    <row r="196" spans="1:16" x14ac:dyDescent="0.2">
      <c r="A196" t="str">
        <f t="shared" si="6"/>
        <v>URD0272Kunnamkulam</v>
      </c>
      <c r="B196" s="17" t="s">
        <v>67</v>
      </c>
      <c r="C196" s="1">
        <v>38</v>
      </c>
      <c r="D196" s="1">
        <v>590</v>
      </c>
      <c r="E196" s="1" t="s">
        <v>1</v>
      </c>
      <c r="F196" s="2">
        <v>5</v>
      </c>
      <c r="G196" s="1">
        <v>225</v>
      </c>
      <c r="H196" s="1">
        <v>345</v>
      </c>
      <c r="I196" s="2" t="s">
        <v>2</v>
      </c>
      <c r="J196" s="28">
        <v>45495</v>
      </c>
      <c r="K196" t="s">
        <v>134</v>
      </c>
      <c r="L196" t="s">
        <v>135</v>
      </c>
      <c r="M196" t="str">
        <f>TEXT(Table1[[#This Row],[Invoice Date]],"MMM-YYYY")</f>
        <v>Jul-2024</v>
      </c>
      <c r="N196" s="2" t="str">
        <f>Table1[[#This Row],[Bar Code]] &amp; "-" &amp; Table1[[#This Row],[Branch]]</f>
        <v>URD0272-Kunnamkulam</v>
      </c>
      <c r="O196" s="29">
        <f>Table1[[#This Row],[Quantity]] * Table1[[#This Row],[Invoice Date]]</f>
        <v>227475</v>
      </c>
      <c r="P196" s="30">
        <f t="shared" si="7"/>
        <v>45474</v>
      </c>
    </row>
    <row r="197" spans="1:16" x14ac:dyDescent="0.2">
      <c r="A197" t="str">
        <f t="shared" si="6"/>
        <v>URD0276Kunnamkulam</v>
      </c>
      <c r="B197" s="22" t="s">
        <v>124</v>
      </c>
      <c r="C197" s="6">
        <v>38</v>
      </c>
      <c r="D197" s="6">
        <v>594</v>
      </c>
      <c r="E197" s="6" t="s">
        <v>1</v>
      </c>
      <c r="F197" s="2">
        <v>5</v>
      </c>
      <c r="G197" s="6">
        <v>225</v>
      </c>
      <c r="H197" s="6">
        <v>345</v>
      </c>
      <c r="I197" s="2" t="s">
        <v>2</v>
      </c>
      <c r="J197" s="28">
        <v>45495</v>
      </c>
      <c r="K197" t="s">
        <v>134</v>
      </c>
      <c r="L197" t="s">
        <v>135</v>
      </c>
      <c r="M197" t="str">
        <f>TEXT(Table1[[#This Row],[Invoice Date]],"MMM-YYYY")</f>
        <v>Jul-2024</v>
      </c>
      <c r="N197" s="2" t="str">
        <f>Table1[[#This Row],[Bar Code]] &amp; "-" &amp; Table1[[#This Row],[Branch]]</f>
        <v>URD0276-Kunnamkulam</v>
      </c>
      <c r="O197" s="29">
        <f>Table1[[#This Row],[Quantity]] * Table1[[#This Row],[Invoice Date]]</f>
        <v>227475</v>
      </c>
      <c r="P197" s="30">
        <f t="shared" si="7"/>
        <v>45474</v>
      </c>
    </row>
    <row r="198" spans="1:16" x14ac:dyDescent="0.2">
      <c r="A198" t="str">
        <f t="shared" si="6"/>
        <v>URD0277Kunnamkulam</v>
      </c>
      <c r="B198" s="16" t="s">
        <v>23</v>
      </c>
      <c r="C198" s="1">
        <v>38</v>
      </c>
      <c r="D198" s="1">
        <v>595</v>
      </c>
      <c r="E198" s="1" t="s">
        <v>1</v>
      </c>
      <c r="F198" s="2">
        <v>5</v>
      </c>
      <c r="G198" s="1">
        <v>225</v>
      </c>
      <c r="H198" s="1">
        <v>345</v>
      </c>
      <c r="I198" s="2" t="s">
        <v>2</v>
      </c>
      <c r="J198" s="28">
        <v>45495</v>
      </c>
      <c r="K198" t="s">
        <v>134</v>
      </c>
      <c r="L198" t="s">
        <v>135</v>
      </c>
      <c r="M198" t="str">
        <f>TEXT(Table1[[#This Row],[Invoice Date]],"MMM-YYYY")</f>
        <v>Jul-2024</v>
      </c>
      <c r="N198" s="2" t="str">
        <f>Table1[[#This Row],[Bar Code]] &amp; "-" &amp; Table1[[#This Row],[Branch]]</f>
        <v>URD0277-Kunnamkulam</v>
      </c>
      <c r="O198" s="29">
        <f>Table1[[#This Row],[Quantity]] * Table1[[#This Row],[Invoice Date]]</f>
        <v>227475</v>
      </c>
      <c r="P198" s="30">
        <f t="shared" si="7"/>
        <v>45474</v>
      </c>
    </row>
    <row r="199" spans="1:16" x14ac:dyDescent="0.2">
      <c r="A199" t="str">
        <f t="shared" si="6"/>
        <v>URD0310Kunnamkulam</v>
      </c>
      <c r="B199" s="17" t="s">
        <v>27</v>
      </c>
      <c r="C199" s="1">
        <v>40</v>
      </c>
      <c r="D199" s="1">
        <v>332</v>
      </c>
      <c r="E199" s="1" t="s">
        <v>25</v>
      </c>
      <c r="F199" s="2">
        <v>5</v>
      </c>
      <c r="G199" s="1">
        <v>230</v>
      </c>
      <c r="H199" s="1">
        <v>355</v>
      </c>
      <c r="I199" s="2" t="s">
        <v>2</v>
      </c>
      <c r="J199" s="28">
        <v>45495</v>
      </c>
      <c r="K199" t="s">
        <v>134</v>
      </c>
      <c r="L199" t="s">
        <v>135</v>
      </c>
      <c r="M199" t="str">
        <f>TEXT(Table1[[#This Row],[Invoice Date]],"MMM-YYYY")</f>
        <v>Jul-2024</v>
      </c>
      <c r="N199" s="2" t="str">
        <f>Table1[[#This Row],[Bar Code]] &amp; "-" &amp; Table1[[#This Row],[Branch]]</f>
        <v>URD0310-Kunnamkulam</v>
      </c>
      <c r="O199" s="29">
        <f>Table1[[#This Row],[Quantity]] * Table1[[#This Row],[Invoice Date]]</f>
        <v>227475</v>
      </c>
      <c r="P199" s="30">
        <f t="shared" si="7"/>
        <v>45474</v>
      </c>
    </row>
    <row r="200" spans="1:16" x14ac:dyDescent="0.2">
      <c r="A200" t="str">
        <f t="shared" si="6"/>
        <v>URD0314Kunnamkulam</v>
      </c>
      <c r="B200" s="17" t="s">
        <v>28</v>
      </c>
      <c r="C200" s="1">
        <v>40</v>
      </c>
      <c r="D200" s="1">
        <v>336</v>
      </c>
      <c r="E200" s="1" t="s">
        <v>25</v>
      </c>
      <c r="F200" s="2">
        <v>5</v>
      </c>
      <c r="G200" s="1">
        <v>230</v>
      </c>
      <c r="H200" s="1">
        <v>355</v>
      </c>
      <c r="I200" s="2" t="s">
        <v>2</v>
      </c>
      <c r="J200" s="28">
        <v>45495</v>
      </c>
      <c r="K200" t="s">
        <v>134</v>
      </c>
      <c r="L200" t="s">
        <v>135</v>
      </c>
      <c r="M200" t="str">
        <f>TEXT(Table1[[#This Row],[Invoice Date]],"MMM-YYYY")</f>
        <v>Jul-2024</v>
      </c>
      <c r="N200" s="2" t="str">
        <f>Table1[[#This Row],[Bar Code]] &amp; "-" &amp; Table1[[#This Row],[Branch]]</f>
        <v>URD0314-Kunnamkulam</v>
      </c>
      <c r="O200" s="29">
        <f>Table1[[#This Row],[Quantity]] * Table1[[#This Row],[Invoice Date]]</f>
        <v>227475</v>
      </c>
      <c r="P200" s="30">
        <f t="shared" si="7"/>
        <v>45474</v>
      </c>
    </row>
    <row r="201" spans="1:16" x14ac:dyDescent="0.2">
      <c r="A201" t="str">
        <f t="shared" si="6"/>
        <v>URD0327Kunnamkulam</v>
      </c>
      <c r="B201" s="17" t="s">
        <v>125</v>
      </c>
      <c r="C201" s="1">
        <v>40</v>
      </c>
      <c r="D201" s="1">
        <v>349</v>
      </c>
      <c r="E201" s="1" t="s">
        <v>25</v>
      </c>
      <c r="F201" s="2">
        <v>5</v>
      </c>
      <c r="G201" s="1">
        <v>230</v>
      </c>
      <c r="H201" s="1">
        <v>355</v>
      </c>
      <c r="I201" s="2" t="s">
        <v>2</v>
      </c>
      <c r="J201" s="28">
        <v>45495</v>
      </c>
      <c r="K201" t="s">
        <v>134</v>
      </c>
      <c r="L201" t="s">
        <v>135</v>
      </c>
      <c r="M201" t="str">
        <f>TEXT(Table1[[#This Row],[Invoice Date]],"MMM-YYYY")</f>
        <v>Jul-2024</v>
      </c>
      <c r="N201" s="2" t="str">
        <f>Table1[[#This Row],[Bar Code]] &amp; "-" &amp; Table1[[#This Row],[Branch]]</f>
        <v>URD0327-Kunnamkulam</v>
      </c>
      <c r="O201" s="29">
        <f>Table1[[#This Row],[Quantity]] * Table1[[#This Row],[Invoice Date]]</f>
        <v>227475</v>
      </c>
      <c r="P201" s="30">
        <f t="shared" si="7"/>
        <v>45474</v>
      </c>
    </row>
    <row r="202" spans="1:16" x14ac:dyDescent="0.2">
      <c r="A202" t="str">
        <f t="shared" si="6"/>
        <v>URD0337Kunnamkulam</v>
      </c>
      <c r="B202" s="17" t="s">
        <v>32</v>
      </c>
      <c r="C202" s="1">
        <v>40</v>
      </c>
      <c r="D202" s="1">
        <v>360</v>
      </c>
      <c r="E202" s="1" t="s">
        <v>25</v>
      </c>
      <c r="F202" s="2">
        <v>5</v>
      </c>
      <c r="G202" s="1">
        <v>230</v>
      </c>
      <c r="H202" s="1">
        <v>355</v>
      </c>
      <c r="I202" s="2" t="s">
        <v>2</v>
      </c>
      <c r="J202" s="28">
        <v>45495</v>
      </c>
      <c r="K202" t="s">
        <v>134</v>
      </c>
      <c r="L202" t="s">
        <v>135</v>
      </c>
      <c r="M202" t="str">
        <f>TEXT(Table1[[#This Row],[Invoice Date]],"MMM-YYYY")</f>
        <v>Jul-2024</v>
      </c>
      <c r="N202" s="2" t="str">
        <f>Table1[[#This Row],[Bar Code]] &amp; "-" &amp; Table1[[#This Row],[Branch]]</f>
        <v>URD0337-Kunnamkulam</v>
      </c>
      <c r="O202" s="29">
        <f>Table1[[#This Row],[Quantity]] * Table1[[#This Row],[Invoice Date]]</f>
        <v>227475</v>
      </c>
      <c r="P202" s="30">
        <f t="shared" si="7"/>
        <v>45474</v>
      </c>
    </row>
    <row r="203" spans="1:16" x14ac:dyDescent="0.2">
      <c r="A203" t="str">
        <f t="shared" si="6"/>
        <v>URD0356Kunnamkulam</v>
      </c>
      <c r="B203" s="17" t="s">
        <v>34</v>
      </c>
      <c r="C203" s="1">
        <v>40</v>
      </c>
      <c r="D203" s="1">
        <v>387</v>
      </c>
      <c r="E203" s="1" t="s">
        <v>25</v>
      </c>
      <c r="F203" s="2">
        <v>5</v>
      </c>
      <c r="G203" s="1">
        <v>230</v>
      </c>
      <c r="H203" s="1">
        <v>355</v>
      </c>
      <c r="I203" s="2" t="s">
        <v>2</v>
      </c>
      <c r="J203" s="28">
        <v>45495</v>
      </c>
      <c r="K203" t="s">
        <v>134</v>
      </c>
      <c r="L203" t="s">
        <v>135</v>
      </c>
      <c r="M203" t="str">
        <f>TEXT(Table1[[#This Row],[Invoice Date]],"MMM-YYYY")</f>
        <v>Jul-2024</v>
      </c>
      <c r="N203" s="2" t="str">
        <f>Table1[[#This Row],[Bar Code]] &amp; "-" &amp; Table1[[#This Row],[Branch]]</f>
        <v>URD0356-Kunnamkulam</v>
      </c>
      <c r="O203" s="29">
        <f>Table1[[#This Row],[Quantity]] * Table1[[#This Row],[Invoice Date]]</f>
        <v>227475</v>
      </c>
      <c r="P203" s="30">
        <f t="shared" si="7"/>
        <v>45474</v>
      </c>
    </row>
    <row r="204" spans="1:16" x14ac:dyDescent="0.2">
      <c r="A204" t="str">
        <f t="shared" si="6"/>
        <v>URD0377Kunnamkulam</v>
      </c>
      <c r="B204" s="17" t="s">
        <v>126</v>
      </c>
      <c r="C204" s="1">
        <v>40</v>
      </c>
      <c r="D204" s="1">
        <v>409</v>
      </c>
      <c r="E204" s="1" t="s">
        <v>25</v>
      </c>
      <c r="F204" s="2">
        <v>5</v>
      </c>
      <c r="G204" s="1">
        <v>230</v>
      </c>
      <c r="H204" s="1">
        <v>355</v>
      </c>
      <c r="I204" s="2" t="s">
        <v>2</v>
      </c>
      <c r="J204" s="28">
        <v>45495</v>
      </c>
      <c r="K204" t="s">
        <v>134</v>
      </c>
      <c r="L204" t="s">
        <v>135</v>
      </c>
      <c r="M204" t="str">
        <f>TEXT(Table1[[#This Row],[Invoice Date]],"MMM-YYYY")</f>
        <v>Jul-2024</v>
      </c>
      <c r="N204" s="2" t="str">
        <f>Table1[[#This Row],[Bar Code]] &amp; "-" &amp; Table1[[#This Row],[Branch]]</f>
        <v>URD0377-Kunnamkulam</v>
      </c>
      <c r="O204" s="29">
        <f>Table1[[#This Row],[Quantity]] * Table1[[#This Row],[Invoice Date]]</f>
        <v>227475</v>
      </c>
      <c r="P204" s="30">
        <f t="shared" si="7"/>
        <v>45474</v>
      </c>
    </row>
    <row r="205" spans="1:16" x14ac:dyDescent="0.2">
      <c r="A205" t="str">
        <f t="shared" si="6"/>
        <v>URD0378Kunnamkulam</v>
      </c>
      <c r="B205" s="17" t="s">
        <v>127</v>
      </c>
      <c r="C205" s="1">
        <v>40</v>
      </c>
      <c r="D205" s="1">
        <v>410</v>
      </c>
      <c r="E205" s="1" t="s">
        <v>25</v>
      </c>
      <c r="F205" s="2">
        <v>5</v>
      </c>
      <c r="G205" s="1">
        <v>230</v>
      </c>
      <c r="H205" s="1">
        <v>355</v>
      </c>
      <c r="I205" s="2" t="s">
        <v>2</v>
      </c>
      <c r="J205" s="28">
        <v>45495</v>
      </c>
      <c r="K205" t="s">
        <v>134</v>
      </c>
      <c r="L205" t="s">
        <v>135</v>
      </c>
      <c r="M205" t="str">
        <f>TEXT(Table1[[#This Row],[Invoice Date]],"MMM-YYYY")</f>
        <v>Jul-2024</v>
      </c>
      <c r="N205" s="2" t="str">
        <f>Table1[[#This Row],[Bar Code]] &amp; "-" &amp; Table1[[#This Row],[Branch]]</f>
        <v>URD0378-Kunnamkulam</v>
      </c>
      <c r="O205" s="29">
        <f>Table1[[#This Row],[Quantity]] * Table1[[#This Row],[Invoice Date]]</f>
        <v>227475</v>
      </c>
      <c r="P205" s="30">
        <f t="shared" si="7"/>
        <v>45474</v>
      </c>
    </row>
    <row r="206" spans="1:16" x14ac:dyDescent="0.2">
      <c r="A206" t="str">
        <f t="shared" si="6"/>
        <v>URD0379Kunnamkulam</v>
      </c>
      <c r="B206" s="17" t="s">
        <v>128</v>
      </c>
      <c r="C206" s="1">
        <v>40</v>
      </c>
      <c r="D206" s="1">
        <v>411</v>
      </c>
      <c r="E206" s="1" t="s">
        <v>25</v>
      </c>
      <c r="F206" s="2">
        <v>5</v>
      </c>
      <c r="G206" s="1">
        <v>230</v>
      </c>
      <c r="H206" s="1">
        <v>355</v>
      </c>
      <c r="I206" s="2" t="s">
        <v>2</v>
      </c>
      <c r="J206" s="28">
        <v>45495</v>
      </c>
      <c r="K206" t="s">
        <v>134</v>
      </c>
      <c r="L206" t="s">
        <v>135</v>
      </c>
      <c r="M206" t="str">
        <f>TEXT(Table1[[#This Row],[Invoice Date]],"MMM-YYYY")</f>
        <v>Jul-2024</v>
      </c>
      <c r="N206" s="2" t="str">
        <f>Table1[[#This Row],[Bar Code]] &amp; "-" &amp; Table1[[#This Row],[Branch]]</f>
        <v>URD0379-Kunnamkulam</v>
      </c>
      <c r="O206" s="29">
        <f>Table1[[#This Row],[Quantity]] * Table1[[#This Row],[Invoice Date]]</f>
        <v>227475</v>
      </c>
      <c r="P206" s="30">
        <f t="shared" si="7"/>
        <v>45474</v>
      </c>
    </row>
    <row r="207" spans="1:16" x14ac:dyDescent="0.2">
      <c r="A207" t="str">
        <f t="shared" si="6"/>
        <v>URD0390Kunnamkulam</v>
      </c>
      <c r="B207" s="17" t="s">
        <v>35</v>
      </c>
      <c r="C207" s="1">
        <v>40</v>
      </c>
      <c r="D207" s="1">
        <v>422</v>
      </c>
      <c r="E207" s="1" t="s">
        <v>25</v>
      </c>
      <c r="F207" s="2">
        <v>5</v>
      </c>
      <c r="G207" s="1">
        <v>230</v>
      </c>
      <c r="H207" s="1">
        <v>355</v>
      </c>
      <c r="I207" s="2" t="s">
        <v>2</v>
      </c>
      <c r="J207" s="28">
        <v>45495</v>
      </c>
      <c r="K207" t="s">
        <v>134</v>
      </c>
      <c r="L207" t="s">
        <v>135</v>
      </c>
      <c r="M207" t="str">
        <f>TEXT(Table1[[#This Row],[Invoice Date]],"MMM-YYYY")</f>
        <v>Jul-2024</v>
      </c>
      <c r="N207" s="2" t="str">
        <f>Table1[[#This Row],[Bar Code]] &amp; "-" &amp; Table1[[#This Row],[Branch]]</f>
        <v>URD0390-Kunnamkulam</v>
      </c>
      <c r="O207" s="29">
        <f>Table1[[#This Row],[Quantity]] * Table1[[#This Row],[Invoice Date]]</f>
        <v>227475</v>
      </c>
      <c r="P207" s="30">
        <f t="shared" si="7"/>
        <v>45474</v>
      </c>
    </row>
    <row r="208" spans="1:16" x14ac:dyDescent="0.2">
      <c r="A208" t="str">
        <f t="shared" si="6"/>
        <v>URD0408Kunnamkulam</v>
      </c>
      <c r="B208" s="16" t="s">
        <v>36</v>
      </c>
      <c r="C208" s="1">
        <v>40</v>
      </c>
      <c r="D208" s="1">
        <v>442</v>
      </c>
      <c r="E208" s="1" t="s">
        <v>25</v>
      </c>
      <c r="F208" s="2">
        <v>5</v>
      </c>
      <c r="G208" s="1">
        <v>230</v>
      </c>
      <c r="H208" s="1">
        <v>355</v>
      </c>
      <c r="I208" s="2" t="s">
        <v>2</v>
      </c>
      <c r="J208" s="28">
        <v>45495</v>
      </c>
      <c r="K208" t="s">
        <v>134</v>
      </c>
      <c r="L208" t="s">
        <v>135</v>
      </c>
      <c r="M208" t="str">
        <f>TEXT(Table1[[#This Row],[Invoice Date]],"MMM-YYYY")</f>
        <v>Jul-2024</v>
      </c>
      <c r="N208" s="2" t="str">
        <f>Table1[[#This Row],[Bar Code]] &amp; "-" &amp; Table1[[#This Row],[Branch]]</f>
        <v>URD0408-Kunnamkulam</v>
      </c>
      <c r="O208" s="29">
        <f>Table1[[#This Row],[Quantity]] * Table1[[#This Row],[Invoice Date]]</f>
        <v>227475</v>
      </c>
      <c r="P208" s="30">
        <f t="shared" si="7"/>
        <v>45474</v>
      </c>
    </row>
    <row r="209" spans="1:16" x14ac:dyDescent="0.2">
      <c r="A209" t="str">
        <f t="shared" si="6"/>
        <v>URD0416Kunnamkulam</v>
      </c>
      <c r="B209" s="17" t="s">
        <v>129</v>
      </c>
      <c r="C209" s="1">
        <v>40</v>
      </c>
      <c r="D209" s="1">
        <v>451</v>
      </c>
      <c r="E209" s="1" t="s">
        <v>25</v>
      </c>
      <c r="F209" s="2">
        <v>5</v>
      </c>
      <c r="G209" s="1">
        <v>230</v>
      </c>
      <c r="H209" s="1">
        <v>355</v>
      </c>
      <c r="I209" s="2" t="s">
        <v>2</v>
      </c>
      <c r="J209" s="28">
        <v>45495</v>
      </c>
      <c r="K209" t="s">
        <v>134</v>
      </c>
      <c r="L209" t="s">
        <v>135</v>
      </c>
      <c r="M209" t="str">
        <f>TEXT(Table1[[#This Row],[Invoice Date]],"MMM-YYYY")</f>
        <v>Jul-2024</v>
      </c>
      <c r="N209" s="2" t="str">
        <f>Table1[[#This Row],[Bar Code]] &amp; "-" &amp; Table1[[#This Row],[Branch]]</f>
        <v>URD0416-Kunnamkulam</v>
      </c>
      <c r="O209" s="29">
        <f>Table1[[#This Row],[Quantity]] * Table1[[#This Row],[Invoice Date]]</f>
        <v>227475</v>
      </c>
      <c r="P209" s="30">
        <f t="shared" si="7"/>
        <v>45474</v>
      </c>
    </row>
    <row r="210" spans="1:16" x14ac:dyDescent="0.2">
      <c r="A210" t="str">
        <f t="shared" si="6"/>
        <v>URD0423Kunnamkulam</v>
      </c>
      <c r="B210" s="17" t="s">
        <v>98</v>
      </c>
      <c r="C210" s="1">
        <v>40</v>
      </c>
      <c r="D210" s="1">
        <v>458</v>
      </c>
      <c r="E210" s="1" t="s">
        <v>25</v>
      </c>
      <c r="F210" s="2">
        <v>10</v>
      </c>
      <c r="G210" s="1">
        <v>230</v>
      </c>
      <c r="H210" s="1">
        <v>355</v>
      </c>
      <c r="I210" s="2" t="s">
        <v>2</v>
      </c>
      <c r="J210" s="28">
        <v>45495</v>
      </c>
      <c r="K210" t="s">
        <v>134</v>
      </c>
      <c r="L210" t="s">
        <v>135</v>
      </c>
      <c r="M210" t="str">
        <f>TEXT(Table1[[#This Row],[Invoice Date]],"MMM-YYYY")</f>
        <v>Jul-2024</v>
      </c>
      <c r="N210" s="2" t="str">
        <f>Table1[[#This Row],[Bar Code]] &amp; "-" &amp; Table1[[#This Row],[Branch]]</f>
        <v>URD0423-Kunnamkulam</v>
      </c>
      <c r="O210" s="29">
        <f>Table1[[#This Row],[Quantity]] * Table1[[#This Row],[Invoice Date]]</f>
        <v>454950</v>
      </c>
      <c r="P210" s="30">
        <f t="shared" si="7"/>
        <v>45474</v>
      </c>
    </row>
    <row r="211" spans="1:16" x14ac:dyDescent="0.2">
      <c r="A211" t="str">
        <f t="shared" si="6"/>
        <v>URD0424Kunnamkulam</v>
      </c>
      <c r="B211" s="17" t="s">
        <v>37</v>
      </c>
      <c r="C211" s="1">
        <v>40</v>
      </c>
      <c r="D211" s="1">
        <v>459</v>
      </c>
      <c r="E211" s="1" t="s">
        <v>25</v>
      </c>
      <c r="F211" s="2">
        <v>10</v>
      </c>
      <c r="G211" s="1">
        <v>230</v>
      </c>
      <c r="H211" s="1">
        <v>355</v>
      </c>
      <c r="I211" s="2" t="s">
        <v>2</v>
      </c>
      <c r="J211" s="28">
        <v>45495</v>
      </c>
      <c r="K211" t="s">
        <v>134</v>
      </c>
      <c r="L211" t="s">
        <v>135</v>
      </c>
      <c r="M211" t="str">
        <f>TEXT(Table1[[#This Row],[Invoice Date]],"MMM-YYYY")</f>
        <v>Jul-2024</v>
      </c>
      <c r="N211" s="2" t="str">
        <f>Table1[[#This Row],[Bar Code]] &amp; "-" &amp; Table1[[#This Row],[Branch]]</f>
        <v>URD0424-Kunnamkulam</v>
      </c>
      <c r="O211" s="29">
        <f>Table1[[#This Row],[Quantity]] * Table1[[#This Row],[Invoice Date]]</f>
        <v>454950</v>
      </c>
      <c r="P211" s="30">
        <f t="shared" si="7"/>
        <v>45474</v>
      </c>
    </row>
    <row r="212" spans="1:16" x14ac:dyDescent="0.2">
      <c r="A212" t="str">
        <f t="shared" si="6"/>
        <v>URD0540Kunnamkulam</v>
      </c>
      <c r="B212" s="16" t="s">
        <v>130</v>
      </c>
      <c r="C212" s="1">
        <v>40</v>
      </c>
      <c r="D212" s="1">
        <v>480</v>
      </c>
      <c r="E212" s="1" t="s">
        <v>25</v>
      </c>
      <c r="F212" s="2">
        <v>5</v>
      </c>
      <c r="G212" s="1">
        <v>230</v>
      </c>
      <c r="H212" s="1">
        <v>355</v>
      </c>
      <c r="I212" s="2" t="s">
        <v>2</v>
      </c>
      <c r="J212" s="28">
        <v>45495</v>
      </c>
      <c r="K212" t="s">
        <v>134</v>
      </c>
      <c r="L212" t="s">
        <v>135</v>
      </c>
      <c r="M212" t="str">
        <f>TEXT(Table1[[#This Row],[Invoice Date]],"MMM-YYYY")</f>
        <v>Jul-2024</v>
      </c>
      <c r="N212" s="2" t="str">
        <f>Table1[[#This Row],[Bar Code]] &amp; "-" &amp; Table1[[#This Row],[Branch]]</f>
        <v>URD0540-Kunnamkulam</v>
      </c>
      <c r="O212" s="29">
        <f>Table1[[#This Row],[Quantity]] * Table1[[#This Row],[Invoice Date]]</f>
        <v>227475</v>
      </c>
      <c r="P212" s="30">
        <f t="shared" si="7"/>
        <v>45474</v>
      </c>
    </row>
    <row r="213" spans="1:16" x14ac:dyDescent="0.2">
      <c r="A213" t="str">
        <f t="shared" si="6"/>
        <v>URD0484Kunnamkulam</v>
      </c>
      <c r="B213" s="17" t="s">
        <v>131</v>
      </c>
      <c r="C213" s="1">
        <v>40</v>
      </c>
      <c r="D213" s="1">
        <v>522</v>
      </c>
      <c r="E213" s="1" t="s">
        <v>25</v>
      </c>
      <c r="F213" s="2">
        <v>5</v>
      </c>
      <c r="G213" s="1">
        <v>230</v>
      </c>
      <c r="H213" s="1">
        <v>355</v>
      </c>
      <c r="I213" s="2" t="s">
        <v>2</v>
      </c>
      <c r="J213" s="28">
        <v>45495</v>
      </c>
      <c r="K213" t="s">
        <v>134</v>
      </c>
      <c r="L213" t="s">
        <v>135</v>
      </c>
      <c r="M213" t="str">
        <f>TEXT(Table1[[#This Row],[Invoice Date]],"MMM-YYYY")</f>
        <v>Jul-2024</v>
      </c>
      <c r="N213" s="2" t="str">
        <f>Table1[[#This Row],[Bar Code]] &amp; "-" &amp; Table1[[#This Row],[Branch]]</f>
        <v>URD0484-Kunnamkulam</v>
      </c>
      <c r="O213" s="29">
        <f>Table1[[#This Row],[Quantity]] * Table1[[#This Row],[Invoice Date]]</f>
        <v>227475</v>
      </c>
      <c r="P213" s="30">
        <f t="shared" si="7"/>
        <v>45474</v>
      </c>
    </row>
    <row r="214" spans="1:16" x14ac:dyDescent="0.2">
      <c r="A214" t="str">
        <f t="shared" si="6"/>
        <v>URD0512Kunnamkulam</v>
      </c>
      <c r="B214" s="17" t="s">
        <v>42</v>
      </c>
      <c r="C214" s="1">
        <v>40</v>
      </c>
      <c r="D214" s="1">
        <v>552</v>
      </c>
      <c r="E214" s="1" t="s">
        <v>25</v>
      </c>
      <c r="F214" s="2">
        <v>5</v>
      </c>
      <c r="G214" s="1">
        <v>230</v>
      </c>
      <c r="H214" s="1">
        <v>355</v>
      </c>
      <c r="I214" s="2" t="s">
        <v>2</v>
      </c>
      <c r="J214" s="28">
        <v>45495</v>
      </c>
      <c r="K214" t="s">
        <v>134</v>
      </c>
      <c r="L214" t="s">
        <v>135</v>
      </c>
      <c r="M214" t="str">
        <f>TEXT(Table1[[#This Row],[Invoice Date]],"MMM-YYYY")</f>
        <v>Jul-2024</v>
      </c>
      <c r="N214" s="2" t="str">
        <f>Table1[[#This Row],[Bar Code]] &amp; "-" &amp; Table1[[#This Row],[Branch]]</f>
        <v>URD0512-Kunnamkulam</v>
      </c>
      <c r="O214" s="29">
        <f>Table1[[#This Row],[Quantity]] * Table1[[#This Row],[Invoice Date]]</f>
        <v>227475</v>
      </c>
      <c r="P214" s="30">
        <f t="shared" si="7"/>
        <v>45474</v>
      </c>
    </row>
    <row r="215" spans="1:16" x14ac:dyDescent="0.2">
      <c r="A215" t="str">
        <f t="shared" si="6"/>
        <v>URD0514Kunnamkulam</v>
      </c>
      <c r="B215" s="17" t="s">
        <v>43</v>
      </c>
      <c r="C215" s="1">
        <v>40</v>
      </c>
      <c r="D215" s="1">
        <v>554</v>
      </c>
      <c r="E215" s="1" t="s">
        <v>25</v>
      </c>
      <c r="F215" s="2">
        <v>5</v>
      </c>
      <c r="G215" s="1">
        <v>230</v>
      </c>
      <c r="H215" s="1">
        <v>355</v>
      </c>
      <c r="I215" s="2" t="s">
        <v>2</v>
      </c>
      <c r="J215" s="28">
        <v>45495</v>
      </c>
      <c r="K215" t="s">
        <v>134</v>
      </c>
      <c r="L215" t="s">
        <v>135</v>
      </c>
      <c r="M215" t="str">
        <f>TEXT(Table1[[#This Row],[Invoice Date]],"MMM-YYYY")</f>
        <v>Jul-2024</v>
      </c>
      <c r="N215" s="2" t="str">
        <f>Table1[[#This Row],[Bar Code]] &amp; "-" &amp; Table1[[#This Row],[Branch]]</f>
        <v>URD0514-Kunnamkulam</v>
      </c>
      <c r="O215" s="29">
        <f>Table1[[#This Row],[Quantity]] * Table1[[#This Row],[Invoice Date]]</f>
        <v>227475</v>
      </c>
      <c r="P215" s="30">
        <f t="shared" si="7"/>
        <v>45474</v>
      </c>
    </row>
    <row r="216" spans="1:16" x14ac:dyDescent="0.2">
      <c r="A216" t="str">
        <f t="shared" si="6"/>
        <v>URD0518Kunnamkulam</v>
      </c>
      <c r="B216" s="17" t="s">
        <v>132</v>
      </c>
      <c r="C216" s="1">
        <v>40</v>
      </c>
      <c r="D216" s="1">
        <v>558</v>
      </c>
      <c r="E216" s="1" t="s">
        <v>25</v>
      </c>
      <c r="F216" s="2">
        <v>5</v>
      </c>
      <c r="G216" s="1">
        <v>230</v>
      </c>
      <c r="H216" s="1">
        <v>355</v>
      </c>
      <c r="I216" s="2" t="s">
        <v>2</v>
      </c>
      <c r="J216" s="28">
        <v>45495</v>
      </c>
      <c r="K216" t="s">
        <v>134</v>
      </c>
      <c r="L216" t="s">
        <v>135</v>
      </c>
      <c r="M216" t="str">
        <f>TEXT(Table1[[#This Row],[Invoice Date]],"MMM-YYYY")</f>
        <v>Jul-2024</v>
      </c>
      <c r="N216" s="2" t="str">
        <f>Table1[[#This Row],[Bar Code]] &amp; "-" &amp; Table1[[#This Row],[Branch]]</f>
        <v>URD0518-Kunnamkulam</v>
      </c>
      <c r="O216" s="29">
        <f>Table1[[#This Row],[Quantity]] * Table1[[#This Row],[Invoice Date]]</f>
        <v>227475</v>
      </c>
      <c r="P216" s="30">
        <f t="shared" si="7"/>
        <v>45474</v>
      </c>
    </row>
    <row r="217" spans="1:16" x14ac:dyDescent="0.2">
      <c r="A217" t="str">
        <f t="shared" si="6"/>
        <v>URD0521Kunnamkulam</v>
      </c>
      <c r="B217" s="17" t="s">
        <v>44</v>
      </c>
      <c r="C217" s="1">
        <v>40</v>
      </c>
      <c r="D217" s="1">
        <v>561</v>
      </c>
      <c r="E217" s="1" t="s">
        <v>25</v>
      </c>
      <c r="F217" s="2">
        <v>5</v>
      </c>
      <c r="G217" s="1">
        <v>230</v>
      </c>
      <c r="H217" s="1">
        <v>355</v>
      </c>
      <c r="I217" s="2" t="s">
        <v>2</v>
      </c>
      <c r="J217" s="28">
        <v>45495</v>
      </c>
      <c r="K217" t="s">
        <v>134</v>
      </c>
      <c r="L217" t="s">
        <v>135</v>
      </c>
      <c r="M217" t="str">
        <f>TEXT(Table1[[#This Row],[Invoice Date]],"MMM-YYYY")</f>
        <v>Jul-2024</v>
      </c>
      <c r="N217" s="2" t="str">
        <f>Table1[[#This Row],[Bar Code]] &amp; "-" &amp; Table1[[#This Row],[Branch]]</f>
        <v>URD0521-Kunnamkulam</v>
      </c>
      <c r="O217" s="29">
        <f>Table1[[#This Row],[Quantity]] * Table1[[#This Row],[Invoice Date]]</f>
        <v>227475</v>
      </c>
      <c r="P217" s="30">
        <f t="shared" si="7"/>
        <v>45474</v>
      </c>
    </row>
    <row r="218" spans="1:16" x14ac:dyDescent="0.2">
      <c r="A218" t="str">
        <f t="shared" si="6"/>
        <v>URD0546Kunnamkulam</v>
      </c>
      <c r="B218" s="17" t="s">
        <v>79</v>
      </c>
      <c r="C218" s="1">
        <v>40</v>
      </c>
      <c r="D218" s="1">
        <v>586</v>
      </c>
      <c r="E218" s="1" t="s">
        <v>25</v>
      </c>
      <c r="F218" s="2">
        <v>5</v>
      </c>
      <c r="G218" s="1">
        <v>230</v>
      </c>
      <c r="H218" s="1">
        <v>355</v>
      </c>
      <c r="I218" s="2" t="s">
        <v>2</v>
      </c>
      <c r="J218" s="28">
        <v>45495</v>
      </c>
      <c r="K218" t="s">
        <v>134</v>
      </c>
      <c r="L218" t="s">
        <v>135</v>
      </c>
      <c r="M218" t="str">
        <f>TEXT(Table1[[#This Row],[Invoice Date]],"MMM-YYYY")</f>
        <v>Jul-2024</v>
      </c>
      <c r="N218" s="2" t="str">
        <f>Table1[[#This Row],[Bar Code]] &amp; "-" &amp; Table1[[#This Row],[Branch]]</f>
        <v>URD0546-Kunnamkulam</v>
      </c>
      <c r="O218" s="29">
        <f>Table1[[#This Row],[Quantity]] * Table1[[#This Row],[Invoice Date]]</f>
        <v>227475</v>
      </c>
      <c r="P218" s="30">
        <f t="shared" si="7"/>
        <v>45474</v>
      </c>
    </row>
    <row r="219" spans="1:16" x14ac:dyDescent="0.2">
      <c r="A219" t="str">
        <f t="shared" si="6"/>
        <v>URD0550Kunnamkulam</v>
      </c>
      <c r="B219" s="17" t="s">
        <v>80</v>
      </c>
      <c r="C219" s="1">
        <v>40</v>
      </c>
      <c r="D219" s="1">
        <v>590</v>
      </c>
      <c r="E219" s="1" t="s">
        <v>25</v>
      </c>
      <c r="F219" s="2">
        <v>5</v>
      </c>
      <c r="G219" s="1">
        <v>230</v>
      </c>
      <c r="H219" s="1">
        <v>355</v>
      </c>
      <c r="I219" s="2" t="s">
        <v>2</v>
      </c>
      <c r="J219" s="28">
        <v>45495</v>
      </c>
      <c r="K219" t="s">
        <v>134</v>
      </c>
      <c r="L219" t="s">
        <v>135</v>
      </c>
      <c r="M219" t="str">
        <f>TEXT(Table1[[#This Row],[Invoice Date]],"MMM-YYYY")</f>
        <v>Jul-2024</v>
      </c>
      <c r="N219" s="2" t="str">
        <f>Table1[[#This Row],[Bar Code]] &amp; "-" &amp; Table1[[#This Row],[Branch]]</f>
        <v>URD0550-Kunnamkulam</v>
      </c>
      <c r="O219" s="29">
        <f>Table1[[#This Row],[Quantity]] * Table1[[#This Row],[Invoice Date]]</f>
        <v>227475</v>
      </c>
      <c r="P219" s="30">
        <f t="shared" si="7"/>
        <v>45474</v>
      </c>
    </row>
    <row r="220" spans="1:16" x14ac:dyDescent="0.2">
      <c r="A220" t="str">
        <f t="shared" si="6"/>
        <v>URD0554Kunnamkulam</v>
      </c>
      <c r="B220" s="17" t="s">
        <v>133</v>
      </c>
      <c r="C220" s="1">
        <v>40</v>
      </c>
      <c r="D220" s="1">
        <v>594</v>
      </c>
      <c r="E220" s="1" t="s">
        <v>25</v>
      </c>
      <c r="F220" s="2">
        <v>5</v>
      </c>
      <c r="G220" s="1">
        <v>230</v>
      </c>
      <c r="H220" s="1">
        <v>355</v>
      </c>
      <c r="I220" s="2" t="s">
        <v>2</v>
      </c>
      <c r="J220" s="28">
        <v>45495</v>
      </c>
      <c r="K220" t="s">
        <v>134</v>
      </c>
      <c r="L220" t="s">
        <v>135</v>
      </c>
      <c r="M220" t="str">
        <f>TEXT(Table1[[#This Row],[Invoice Date]],"MMM-YYYY")</f>
        <v>Jul-2024</v>
      </c>
      <c r="N220" s="2" t="str">
        <f>Table1[[#This Row],[Bar Code]] &amp; "-" &amp; Table1[[#This Row],[Branch]]</f>
        <v>URD0554-Kunnamkulam</v>
      </c>
      <c r="O220" s="29">
        <f>Table1[[#This Row],[Quantity]] * Table1[[#This Row],[Invoice Date]]</f>
        <v>227475</v>
      </c>
      <c r="P220" s="30">
        <f t="shared" si="7"/>
        <v>45474</v>
      </c>
    </row>
    <row r="221" spans="1:16" x14ac:dyDescent="0.2">
      <c r="A221" t="str">
        <f t="shared" si="6"/>
        <v>URD0555Kunnamkulam</v>
      </c>
      <c r="B221" s="17" t="s">
        <v>45</v>
      </c>
      <c r="C221" s="1">
        <v>40</v>
      </c>
      <c r="D221" s="1">
        <v>595</v>
      </c>
      <c r="E221" s="1" t="s">
        <v>25</v>
      </c>
      <c r="F221" s="2">
        <v>5</v>
      </c>
      <c r="G221" s="1">
        <v>230</v>
      </c>
      <c r="H221" s="1">
        <v>355</v>
      </c>
      <c r="I221" s="2" t="s">
        <v>2</v>
      </c>
      <c r="J221" s="28">
        <v>45495</v>
      </c>
      <c r="K221" t="s">
        <v>134</v>
      </c>
      <c r="L221" t="s">
        <v>135</v>
      </c>
      <c r="M221" t="str">
        <f>TEXT(Table1[[#This Row],[Invoice Date]],"MMM-YYYY")</f>
        <v>Jul-2024</v>
      </c>
      <c r="N221" s="2" t="str">
        <f>Table1[[#This Row],[Bar Code]] &amp; "-" &amp; Table1[[#This Row],[Branch]]</f>
        <v>URD0555-Kunnamkulam</v>
      </c>
      <c r="O221" s="29">
        <f>Table1[[#This Row],[Quantity]] * Table1[[#This Row],[Invoice Date]]</f>
        <v>227475</v>
      </c>
      <c r="P221" s="30">
        <f t="shared" si="7"/>
        <v>45474</v>
      </c>
    </row>
    <row r="222" spans="1:16" x14ac:dyDescent="0.2">
      <c r="A222" t="str">
        <f t="shared" si="6"/>
        <v>URD0015Palace Road</v>
      </c>
      <c r="B222" s="17" t="s">
        <v>136</v>
      </c>
      <c r="C222" s="1">
        <v>38</v>
      </c>
      <c r="D222" s="1">
        <v>315</v>
      </c>
      <c r="E222" s="1" t="s">
        <v>1</v>
      </c>
      <c r="F222" s="2">
        <v>10</v>
      </c>
      <c r="G222" s="1">
        <v>225</v>
      </c>
      <c r="H222" s="1">
        <v>345</v>
      </c>
      <c r="I222" s="2" t="s">
        <v>2</v>
      </c>
      <c r="J222" s="28">
        <v>45505</v>
      </c>
      <c r="K222" t="s">
        <v>157</v>
      </c>
      <c r="L222" t="s">
        <v>158</v>
      </c>
      <c r="M222" t="str">
        <f>TEXT(Table1[[#This Row],[Invoice Date]],"MMM-YYYY")</f>
        <v>Aug-2024</v>
      </c>
      <c r="N222" s="2" t="str">
        <f>Table1[[#This Row],[Bar Code]] &amp; "-" &amp; Table1[[#This Row],[Branch]]</f>
        <v>URD0015-Palace Road</v>
      </c>
      <c r="O222" s="29">
        <f>Table1[[#This Row],[Quantity]] * Table1[[#This Row],[Invoice Date]]</f>
        <v>455050</v>
      </c>
      <c r="P222" s="30">
        <f t="shared" si="7"/>
        <v>45505</v>
      </c>
    </row>
    <row r="223" spans="1:16" x14ac:dyDescent="0.2">
      <c r="A223" t="str">
        <f t="shared" si="6"/>
        <v>URD0042Palace Road</v>
      </c>
      <c r="B223" s="17" t="s">
        <v>57</v>
      </c>
      <c r="C223" s="1">
        <v>38</v>
      </c>
      <c r="D223" s="1">
        <v>342</v>
      </c>
      <c r="E223" s="1" t="s">
        <v>1</v>
      </c>
      <c r="F223" s="2">
        <v>5</v>
      </c>
      <c r="G223" s="1">
        <v>225</v>
      </c>
      <c r="H223" s="1">
        <v>345</v>
      </c>
      <c r="I223" s="2" t="s">
        <v>2</v>
      </c>
      <c r="J223" s="28">
        <v>45505</v>
      </c>
      <c r="K223" t="s">
        <v>157</v>
      </c>
      <c r="L223" t="s">
        <v>158</v>
      </c>
      <c r="M223" t="str">
        <f>TEXT(Table1[[#This Row],[Invoice Date]],"MMM-YYYY")</f>
        <v>Aug-2024</v>
      </c>
      <c r="N223" s="2" t="str">
        <f>Table1[[#This Row],[Bar Code]] &amp; "-" &amp; Table1[[#This Row],[Branch]]</f>
        <v>URD0042-Palace Road</v>
      </c>
      <c r="O223" s="29">
        <f>Table1[[#This Row],[Quantity]] * Table1[[#This Row],[Invoice Date]]</f>
        <v>227525</v>
      </c>
      <c r="P223" s="30">
        <f t="shared" si="7"/>
        <v>45505</v>
      </c>
    </row>
    <row r="224" spans="1:16" x14ac:dyDescent="0.2">
      <c r="A224" t="str">
        <f t="shared" si="6"/>
        <v>URD0052Palace Road</v>
      </c>
      <c r="B224" s="17" t="s">
        <v>7</v>
      </c>
      <c r="C224" s="1">
        <v>38</v>
      </c>
      <c r="D224" s="1">
        <v>353</v>
      </c>
      <c r="E224" s="1" t="s">
        <v>1</v>
      </c>
      <c r="F224" s="2">
        <v>5</v>
      </c>
      <c r="G224" s="1">
        <v>225</v>
      </c>
      <c r="H224" s="1">
        <v>345</v>
      </c>
      <c r="I224" s="2" t="s">
        <v>2</v>
      </c>
      <c r="J224" s="28">
        <v>45505</v>
      </c>
      <c r="K224" t="s">
        <v>157</v>
      </c>
      <c r="L224" t="s">
        <v>158</v>
      </c>
      <c r="M224" t="str">
        <f>TEXT(Table1[[#This Row],[Invoice Date]],"MMM-YYYY")</f>
        <v>Aug-2024</v>
      </c>
      <c r="N224" s="2" t="str">
        <f>Table1[[#This Row],[Bar Code]] &amp; "-" &amp; Table1[[#This Row],[Branch]]</f>
        <v>URD0052-Palace Road</v>
      </c>
      <c r="O224" s="29">
        <f>Table1[[#This Row],[Quantity]] * Table1[[#This Row],[Invoice Date]]</f>
        <v>227525</v>
      </c>
      <c r="P224" s="30">
        <f t="shared" si="7"/>
        <v>45505</v>
      </c>
    </row>
    <row r="225" spans="1:16" x14ac:dyDescent="0.2">
      <c r="A225" t="str">
        <f t="shared" si="6"/>
        <v>URD0056Palace Road</v>
      </c>
      <c r="B225" s="17" t="s">
        <v>137</v>
      </c>
      <c r="C225" s="1">
        <v>38</v>
      </c>
      <c r="D225" s="1">
        <v>357</v>
      </c>
      <c r="E225" s="1" t="s">
        <v>1</v>
      </c>
      <c r="F225" s="2">
        <v>5</v>
      </c>
      <c r="G225" s="1">
        <v>225</v>
      </c>
      <c r="H225" s="1">
        <v>345</v>
      </c>
      <c r="I225" s="2" t="s">
        <v>2</v>
      </c>
      <c r="J225" s="28">
        <v>45505</v>
      </c>
      <c r="K225" t="s">
        <v>157</v>
      </c>
      <c r="L225" t="s">
        <v>158</v>
      </c>
      <c r="M225" t="str">
        <f>TEXT(Table1[[#This Row],[Invoice Date]],"MMM-YYYY")</f>
        <v>Aug-2024</v>
      </c>
      <c r="N225" s="2" t="str">
        <f>Table1[[#This Row],[Bar Code]] &amp; "-" &amp; Table1[[#This Row],[Branch]]</f>
        <v>URD0056-Palace Road</v>
      </c>
      <c r="O225" s="29">
        <f>Table1[[#This Row],[Quantity]] * Table1[[#This Row],[Invoice Date]]</f>
        <v>227525</v>
      </c>
      <c r="P225" s="30">
        <f t="shared" si="7"/>
        <v>45505</v>
      </c>
    </row>
    <row r="226" spans="1:16" x14ac:dyDescent="0.2">
      <c r="A226" t="str">
        <f t="shared" si="6"/>
        <v>URD0058Palace Road</v>
      </c>
      <c r="B226" s="17" t="s">
        <v>9</v>
      </c>
      <c r="C226" s="1">
        <v>38</v>
      </c>
      <c r="D226" s="1">
        <v>359</v>
      </c>
      <c r="E226" s="1" t="s">
        <v>1</v>
      </c>
      <c r="F226" s="2">
        <v>10</v>
      </c>
      <c r="G226" s="1">
        <v>225</v>
      </c>
      <c r="H226" s="1">
        <v>345</v>
      </c>
      <c r="I226" s="2" t="s">
        <v>2</v>
      </c>
      <c r="J226" s="28">
        <v>45505</v>
      </c>
      <c r="K226" t="s">
        <v>157</v>
      </c>
      <c r="L226" t="s">
        <v>158</v>
      </c>
      <c r="M226" t="str">
        <f>TEXT(Table1[[#This Row],[Invoice Date]],"MMM-YYYY")</f>
        <v>Aug-2024</v>
      </c>
      <c r="N226" s="2" t="str">
        <f>Table1[[#This Row],[Bar Code]] &amp; "-" &amp; Table1[[#This Row],[Branch]]</f>
        <v>URD0058-Palace Road</v>
      </c>
      <c r="O226" s="29">
        <f>Table1[[#This Row],[Quantity]] * Table1[[#This Row],[Invoice Date]]</f>
        <v>455050</v>
      </c>
      <c r="P226" s="30">
        <f t="shared" si="7"/>
        <v>45505</v>
      </c>
    </row>
    <row r="227" spans="1:16" x14ac:dyDescent="0.2">
      <c r="A227" t="str">
        <f t="shared" si="6"/>
        <v>URD0059Palace Road</v>
      </c>
      <c r="B227" s="17" t="s">
        <v>58</v>
      </c>
      <c r="C227" s="1">
        <v>38</v>
      </c>
      <c r="D227" s="1">
        <v>360</v>
      </c>
      <c r="E227" s="1" t="s">
        <v>1</v>
      </c>
      <c r="F227" s="2">
        <v>5</v>
      </c>
      <c r="G227" s="1">
        <v>225</v>
      </c>
      <c r="H227" s="1">
        <v>345</v>
      </c>
      <c r="I227" s="2" t="s">
        <v>2</v>
      </c>
      <c r="J227" s="28">
        <v>45505</v>
      </c>
      <c r="K227" t="s">
        <v>157</v>
      </c>
      <c r="L227" t="s">
        <v>158</v>
      </c>
      <c r="M227" t="str">
        <f>TEXT(Table1[[#This Row],[Invoice Date]],"MMM-YYYY")</f>
        <v>Aug-2024</v>
      </c>
      <c r="N227" s="2" t="str">
        <f>Table1[[#This Row],[Bar Code]] &amp; "-" &amp; Table1[[#This Row],[Branch]]</f>
        <v>URD0059-Palace Road</v>
      </c>
      <c r="O227" s="29">
        <f>Table1[[#This Row],[Quantity]] * Table1[[#This Row],[Invoice Date]]</f>
        <v>227525</v>
      </c>
      <c r="P227" s="30">
        <f t="shared" si="7"/>
        <v>45505</v>
      </c>
    </row>
    <row r="228" spans="1:16" x14ac:dyDescent="0.2">
      <c r="A228" t="str">
        <f t="shared" si="6"/>
        <v>URD0066Palace Road</v>
      </c>
      <c r="B228" s="17" t="s">
        <v>138</v>
      </c>
      <c r="C228" s="1">
        <v>38</v>
      </c>
      <c r="D228" s="1">
        <v>371</v>
      </c>
      <c r="E228" s="1" t="s">
        <v>1</v>
      </c>
      <c r="F228" s="2">
        <v>5</v>
      </c>
      <c r="G228" s="1">
        <v>225</v>
      </c>
      <c r="H228" s="1">
        <v>345</v>
      </c>
      <c r="I228" s="2" t="s">
        <v>2</v>
      </c>
      <c r="J228" s="28">
        <v>45505</v>
      </c>
      <c r="K228" t="s">
        <v>157</v>
      </c>
      <c r="L228" t="s">
        <v>158</v>
      </c>
      <c r="M228" t="str">
        <f>TEXT(Table1[[#This Row],[Invoice Date]],"MMM-YYYY")</f>
        <v>Aug-2024</v>
      </c>
      <c r="N228" s="2" t="str">
        <f>Table1[[#This Row],[Bar Code]] &amp; "-" &amp; Table1[[#This Row],[Branch]]</f>
        <v>URD0066-Palace Road</v>
      </c>
      <c r="O228" s="29">
        <f>Table1[[#This Row],[Quantity]] * Table1[[#This Row],[Invoice Date]]</f>
        <v>227525</v>
      </c>
      <c r="P228" s="30">
        <f t="shared" si="7"/>
        <v>45505</v>
      </c>
    </row>
    <row r="229" spans="1:16" x14ac:dyDescent="0.2">
      <c r="A229" t="str">
        <f t="shared" si="6"/>
        <v>URD0099Palace Road</v>
      </c>
      <c r="B229" s="17" t="s">
        <v>118</v>
      </c>
      <c r="C229" s="1">
        <v>38</v>
      </c>
      <c r="D229" s="1">
        <v>409</v>
      </c>
      <c r="E229" s="1" t="s">
        <v>1</v>
      </c>
      <c r="F229" s="2">
        <v>10</v>
      </c>
      <c r="G229" s="1">
        <v>225</v>
      </c>
      <c r="H229" s="1">
        <v>345</v>
      </c>
      <c r="I229" s="2" t="s">
        <v>2</v>
      </c>
      <c r="J229" s="28">
        <v>45505</v>
      </c>
      <c r="K229" t="s">
        <v>157</v>
      </c>
      <c r="L229" t="s">
        <v>158</v>
      </c>
      <c r="M229" t="str">
        <f>TEXT(Table1[[#This Row],[Invoice Date]],"MMM-YYYY")</f>
        <v>Aug-2024</v>
      </c>
      <c r="N229" s="2" t="str">
        <f>Table1[[#This Row],[Bar Code]] &amp; "-" &amp; Table1[[#This Row],[Branch]]</f>
        <v>URD0099-Palace Road</v>
      </c>
      <c r="O229" s="29">
        <f>Table1[[#This Row],[Quantity]] * Table1[[#This Row],[Invoice Date]]</f>
        <v>455050</v>
      </c>
      <c r="P229" s="30">
        <f t="shared" si="7"/>
        <v>45505</v>
      </c>
    </row>
    <row r="230" spans="1:16" x14ac:dyDescent="0.2">
      <c r="A230" t="str">
        <f t="shared" si="6"/>
        <v>URD0101Palace Road</v>
      </c>
      <c r="B230" s="17" t="s">
        <v>120</v>
      </c>
      <c r="C230" s="1">
        <v>38</v>
      </c>
      <c r="D230" s="1">
        <v>411</v>
      </c>
      <c r="E230" s="1" t="s">
        <v>1</v>
      </c>
      <c r="F230" s="2">
        <v>5</v>
      </c>
      <c r="G230" s="1">
        <v>225</v>
      </c>
      <c r="H230" s="1">
        <v>345</v>
      </c>
      <c r="I230" s="2" t="s">
        <v>2</v>
      </c>
      <c r="J230" s="28">
        <v>45505</v>
      </c>
      <c r="K230" t="s">
        <v>157</v>
      </c>
      <c r="L230" t="s">
        <v>158</v>
      </c>
      <c r="M230" t="str">
        <f>TEXT(Table1[[#This Row],[Invoice Date]],"MMM-YYYY")</f>
        <v>Aug-2024</v>
      </c>
      <c r="N230" s="2" t="str">
        <f>Table1[[#This Row],[Bar Code]] &amp; "-" &amp; Table1[[#This Row],[Branch]]</f>
        <v>URD0101-Palace Road</v>
      </c>
      <c r="O230" s="29">
        <f>Table1[[#This Row],[Quantity]] * Table1[[#This Row],[Invoice Date]]</f>
        <v>227525</v>
      </c>
      <c r="P230" s="30">
        <f t="shared" si="7"/>
        <v>45505</v>
      </c>
    </row>
    <row r="231" spans="1:16" x14ac:dyDescent="0.2">
      <c r="A231" t="str">
        <f t="shared" si="6"/>
        <v>URD0113Palace Road</v>
      </c>
      <c r="B231" s="17" t="s">
        <v>109</v>
      </c>
      <c r="C231" s="1">
        <v>38</v>
      </c>
      <c r="D231" s="1">
        <v>423</v>
      </c>
      <c r="E231" s="1" t="s">
        <v>1</v>
      </c>
      <c r="F231" s="2">
        <v>5</v>
      </c>
      <c r="G231" s="1">
        <v>225</v>
      </c>
      <c r="H231" s="1">
        <v>345</v>
      </c>
      <c r="I231" s="2" t="s">
        <v>2</v>
      </c>
      <c r="J231" s="28">
        <v>45505</v>
      </c>
      <c r="K231" t="s">
        <v>157</v>
      </c>
      <c r="L231" t="s">
        <v>158</v>
      </c>
      <c r="M231" t="str">
        <f>TEXT(Table1[[#This Row],[Invoice Date]],"MMM-YYYY")</f>
        <v>Aug-2024</v>
      </c>
      <c r="N231" s="2" t="str">
        <f>Table1[[#This Row],[Bar Code]] &amp; "-" &amp; Table1[[#This Row],[Branch]]</f>
        <v>URD0113-Palace Road</v>
      </c>
      <c r="O231" s="29">
        <f>Table1[[#This Row],[Quantity]] * Table1[[#This Row],[Invoice Date]]</f>
        <v>227525</v>
      </c>
      <c r="P231" s="30">
        <f t="shared" si="7"/>
        <v>45505</v>
      </c>
    </row>
    <row r="232" spans="1:16" x14ac:dyDescent="0.2">
      <c r="A232" t="str">
        <f t="shared" si="6"/>
        <v>URD0127Palace Road</v>
      </c>
      <c r="B232" s="17" t="s">
        <v>139</v>
      </c>
      <c r="C232" s="1">
        <v>38</v>
      </c>
      <c r="D232" s="1">
        <v>438</v>
      </c>
      <c r="E232" s="1" t="s">
        <v>1</v>
      </c>
      <c r="F232" s="2">
        <v>5</v>
      </c>
      <c r="G232" s="1">
        <v>225</v>
      </c>
      <c r="H232" s="1">
        <v>345</v>
      </c>
      <c r="I232" s="2" t="s">
        <v>2</v>
      </c>
      <c r="J232" s="28">
        <v>45505</v>
      </c>
      <c r="K232" t="s">
        <v>157</v>
      </c>
      <c r="L232" t="s">
        <v>158</v>
      </c>
      <c r="M232" t="str">
        <f>TEXT(Table1[[#This Row],[Invoice Date]],"MMM-YYYY")</f>
        <v>Aug-2024</v>
      </c>
      <c r="N232" s="2" t="str">
        <f>Table1[[#This Row],[Bar Code]] &amp; "-" &amp; Table1[[#This Row],[Branch]]</f>
        <v>URD0127-Palace Road</v>
      </c>
      <c r="O232" s="29">
        <f>Table1[[#This Row],[Quantity]] * Table1[[#This Row],[Invoice Date]]</f>
        <v>227525</v>
      </c>
      <c r="P232" s="30">
        <f t="shared" si="7"/>
        <v>45505</v>
      </c>
    </row>
    <row r="233" spans="1:16" x14ac:dyDescent="0.2">
      <c r="A233" t="str">
        <f t="shared" si="6"/>
        <v>URD0130Palace Road</v>
      </c>
      <c r="B233" s="17" t="s">
        <v>13</v>
      </c>
      <c r="C233" s="1">
        <v>38</v>
      </c>
      <c r="D233" s="1">
        <v>442</v>
      </c>
      <c r="E233" s="1" t="s">
        <v>1</v>
      </c>
      <c r="F233" s="2">
        <v>5</v>
      </c>
      <c r="G233" s="1">
        <v>225</v>
      </c>
      <c r="H233" s="1">
        <v>345</v>
      </c>
      <c r="I233" s="2" t="s">
        <v>2</v>
      </c>
      <c r="J233" s="28">
        <v>45505</v>
      </c>
      <c r="K233" t="s">
        <v>157</v>
      </c>
      <c r="L233" t="s">
        <v>158</v>
      </c>
      <c r="M233" t="str">
        <f>TEXT(Table1[[#This Row],[Invoice Date]],"MMM-YYYY")</f>
        <v>Aug-2024</v>
      </c>
      <c r="N233" s="2" t="str">
        <f>Table1[[#This Row],[Bar Code]] &amp; "-" &amp; Table1[[#This Row],[Branch]]</f>
        <v>URD0130-Palace Road</v>
      </c>
      <c r="O233" s="29">
        <f>Table1[[#This Row],[Quantity]] * Table1[[#This Row],[Invoice Date]]</f>
        <v>227525</v>
      </c>
      <c r="P233" s="30">
        <f t="shared" si="7"/>
        <v>45505</v>
      </c>
    </row>
    <row r="234" spans="1:16" x14ac:dyDescent="0.2">
      <c r="A234" t="str">
        <f t="shared" si="6"/>
        <v>URD0132Palace Road</v>
      </c>
      <c r="B234" s="17" t="s">
        <v>60</v>
      </c>
      <c r="C234" s="1">
        <v>38</v>
      </c>
      <c r="D234" s="1">
        <v>444</v>
      </c>
      <c r="E234" s="1" t="s">
        <v>1</v>
      </c>
      <c r="F234" s="2">
        <v>5</v>
      </c>
      <c r="G234" s="1">
        <v>225</v>
      </c>
      <c r="H234" s="1">
        <v>345</v>
      </c>
      <c r="I234" s="2" t="s">
        <v>2</v>
      </c>
      <c r="J234" s="28">
        <v>45505</v>
      </c>
      <c r="K234" t="s">
        <v>157</v>
      </c>
      <c r="L234" t="s">
        <v>158</v>
      </c>
      <c r="M234" t="str">
        <f>TEXT(Table1[[#This Row],[Invoice Date]],"MMM-YYYY")</f>
        <v>Aug-2024</v>
      </c>
      <c r="N234" s="2" t="str">
        <f>Table1[[#This Row],[Bar Code]] &amp; "-" &amp; Table1[[#This Row],[Branch]]</f>
        <v>URD0132-Palace Road</v>
      </c>
      <c r="O234" s="29">
        <f>Table1[[#This Row],[Quantity]] * Table1[[#This Row],[Invoice Date]]</f>
        <v>227525</v>
      </c>
      <c r="P234" s="30">
        <f t="shared" si="7"/>
        <v>45505</v>
      </c>
    </row>
    <row r="235" spans="1:16" x14ac:dyDescent="0.2">
      <c r="A235" t="str">
        <f t="shared" si="6"/>
        <v>URD0137Palace Road</v>
      </c>
      <c r="B235" s="17" t="s">
        <v>87</v>
      </c>
      <c r="C235" s="1">
        <v>38</v>
      </c>
      <c r="D235" s="1">
        <v>450</v>
      </c>
      <c r="E235" s="1" t="s">
        <v>1</v>
      </c>
      <c r="F235" s="2">
        <v>5</v>
      </c>
      <c r="G235" s="1">
        <v>225</v>
      </c>
      <c r="H235" s="1">
        <v>345</v>
      </c>
      <c r="I235" s="2" t="s">
        <v>2</v>
      </c>
      <c r="J235" s="28">
        <v>45505</v>
      </c>
      <c r="K235" t="s">
        <v>157</v>
      </c>
      <c r="L235" t="s">
        <v>158</v>
      </c>
      <c r="M235" t="str">
        <f>TEXT(Table1[[#This Row],[Invoice Date]],"MMM-YYYY")</f>
        <v>Aug-2024</v>
      </c>
      <c r="N235" s="2" t="str">
        <f>Table1[[#This Row],[Bar Code]] &amp; "-" &amp; Table1[[#This Row],[Branch]]</f>
        <v>URD0137-Palace Road</v>
      </c>
      <c r="O235" s="29">
        <f>Table1[[#This Row],[Quantity]] * Table1[[#This Row],[Invoice Date]]</f>
        <v>227525</v>
      </c>
      <c r="P235" s="30">
        <f t="shared" si="7"/>
        <v>45505</v>
      </c>
    </row>
    <row r="236" spans="1:16" x14ac:dyDescent="0.2">
      <c r="A236" t="str">
        <f t="shared" si="6"/>
        <v>URD0147Palace Road</v>
      </c>
      <c r="B236" s="17" t="s">
        <v>15</v>
      </c>
      <c r="C236" s="1">
        <v>38</v>
      </c>
      <c r="D236" s="1">
        <v>460</v>
      </c>
      <c r="E236" s="1" t="s">
        <v>1</v>
      </c>
      <c r="F236" s="2">
        <v>5</v>
      </c>
      <c r="G236" s="1">
        <v>225</v>
      </c>
      <c r="H236" s="1">
        <v>345</v>
      </c>
      <c r="I236" s="2" t="s">
        <v>2</v>
      </c>
      <c r="J236" s="28">
        <v>45505</v>
      </c>
      <c r="K236" t="s">
        <v>157</v>
      </c>
      <c r="L236" t="s">
        <v>158</v>
      </c>
      <c r="M236" t="str">
        <f>TEXT(Table1[[#This Row],[Invoice Date]],"MMM-YYYY")</f>
        <v>Aug-2024</v>
      </c>
      <c r="N236" s="2" t="str">
        <f>Table1[[#This Row],[Bar Code]] &amp; "-" &amp; Table1[[#This Row],[Branch]]</f>
        <v>URD0147-Palace Road</v>
      </c>
      <c r="O236" s="29">
        <f>Table1[[#This Row],[Quantity]] * Table1[[#This Row],[Invoice Date]]</f>
        <v>227525</v>
      </c>
      <c r="P236" s="30">
        <f t="shared" si="7"/>
        <v>45505</v>
      </c>
    </row>
    <row r="237" spans="1:16" x14ac:dyDescent="0.2">
      <c r="A237" t="str">
        <f t="shared" si="6"/>
        <v>URD0209Palace Road</v>
      </c>
      <c r="B237" s="17" t="s">
        <v>18</v>
      </c>
      <c r="C237" s="1">
        <v>38</v>
      </c>
      <c r="D237" s="1">
        <v>526</v>
      </c>
      <c r="E237" s="1" t="s">
        <v>1</v>
      </c>
      <c r="F237" s="2">
        <v>5</v>
      </c>
      <c r="G237" s="1">
        <v>225</v>
      </c>
      <c r="H237" s="1">
        <v>345</v>
      </c>
      <c r="I237" s="2" t="s">
        <v>2</v>
      </c>
      <c r="J237" s="28">
        <v>45505</v>
      </c>
      <c r="K237" t="s">
        <v>157</v>
      </c>
      <c r="L237" t="s">
        <v>158</v>
      </c>
      <c r="M237" t="str">
        <f>TEXT(Table1[[#This Row],[Invoice Date]],"MMM-YYYY")</f>
        <v>Aug-2024</v>
      </c>
      <c r="N237" s="2" t="str">
        <f>Table1[[#This Row],[Bar Code]] &amp; "-" &amp; Table1[[#This Row],[Branch]]</f>
        <v>URD0209-Palace Road</v>
      </c>
      <c r="O237" s="29">
        <f>Table1[[#This Row],[Quantity]] * Table1[[#This Row],[Invoice Date]]</f>
        <v>227525</v>
      </c>
      <c r="P237" s="30">
        <f t="shared" si="7"/>
        <v>45505</v>
      </c>
    </row>
    <row r="238" spans="1:16" x14ac:dyDescent="0.2">
      <c r="A238" t="str">
        <f t="shared" si="6"/>
        <v>URD0223Palace Road</v>
      </c>
      <c r="B238" s="17" t="s">
        <v>19</v>
      </c>
      <c r="C238" s="1">
        <v>38</v>
      </c>
      <c r="D238" s="1">
        <v>540</v>
      </c>
      <c r="E238" s="1" t="s">
        <v>1</v>
      </c>
      <c r="F238" s="2">
        <v>5</v>
      </c>
      <c r="G238" s="1">
        <v>225</v>
      </c>
      <c r="H238" s="1">
        <v>345</v>
      </c>
      <c r="I238" s="2" t="s">
        <v>2</v>
      </c>
      <c r="J238" s="28">
        <v>45505</v>
      </c>
      <c r="K238" t="s">
        <v>157</v>
      </c>
      <c r="L238" t="s">
        <v>158</v>
      </c>
      <c r="M238" t="str">
        <f>TEXT(Table1[[#This Row],[Invoice Date]],"MMM-YYYY")</f>
        <v>Aug-2024</v>
      </c>
      <c r="N238" s="2" t="str">
        <f>Table1[[#This Row],[Bar Code]] &amp; "-" &amp; Table1[[#This Row],[Branch]]</f>
        <v>URD0223-Palace Road</v>
      </c>
      <c r="O238" s="29">
        <f>Table1[[#This Row],[Quantity]] * Table1[[#This Row],[Invoice Date]]</f>
        <v>227525</v>
      </c>
      <c r="P238" s="30">
        <f t="shared" si="7"/>
        <v>45505</v>
      </c>
    </row>
    <row r="239" spans="1:16" x14ac:dyDescent="0.2">
      <c r="A239" t="str">
        <f t="shared" si="6"/>
        <v>URD0224Palace Road</v>
      </c>
      <c r="B239" s="17" t="s">
        <v>140</v>
      </c>
      <c r="C239" s="1">
        <v>38</v>
      </c>
      <c r="D239" s="1">
        <v>541</v>
      </c>
      <c r="E239" s="1" t="s">
        <v>1</v>
      </c>
      <c r="F239" s="2">
        <v>5</v>
      </c>
      <c r="G239" s="1">
        <v>225</v>
      </c>
      <c r="H239" s="1">
        <v>345</v>
      </c>
      <c r="I239" s="2" t="s">
        <v>2</v>
      </c>
      <c r="J239" s="28">
        <v>45505</v>
      </c>
      <c r="K239" t="s">
        <v>157</v>
      </c>
      <c r="L239" t="s">
        <v>158</v>
      </c>
      <c r="M239" t="str">
        <f>TEXT(Table1[[#This Row],[Invoice Date]],"MMM-YYYY")</f>
        <v>Aug-2024</v>
      </c>
      <c r="N239" s="2" t="str">
        <f>Table1[[#This Row],[Bar Code]] &amp; "-" &amp; Table1[[#This Row],[Branch]]</f>
        <v>URD0224-Palace Road</v>
      </c>
      <c r="O239" s="29">
        <f>Table1[[#This Row],[Quantity]] * Table1[[#This Row],[Invoice Date]]</f>
        <v>227525</v>
      </c>
      <c r="P239" s="30">
        <f t="shared" si="7"/>
        <v>45505</v>
      </c>
    </row>
    <row r="240" spans="1:16" x14ac:dyDescent="0.2">
      <c r="A240" t="str">
        <f t="shared" si="6"/>
        <v>URD0225Palace Road</v>
      </c>
      <c r="B240" s="17" t="s">
        <v>92</v>
      </c>
      <c r="C240" s="1">
        <v>38</v>
      </c>
      <c r="D240" s="1">
        <v>542</v>
      </c>
      <c r="E240" s="1" t="s">
        <v>1</v>
      </c>
      <c r="F240" s="2">
        <v>5</v>
      </c>
      <c r="G240" s="1">
        <v>225</v>
      </c>
      <c r="H240" s="1">
        <v>345</v>
      </c>
      <c r="I240" s="2" t="s">
        <v>2</v>
      </c>
      <c r="J240" s="28">
        <v>45505</v>
      </c>
      <c r="K240" t="s">
        <v>157</v>
      </c>
      <c r="L240" t="s">
        <v>158</v>
      </c>
      <c r="M240" t="str">
        <f>TEXT(Table1[[#This Row],[Invoice Date]],"MMM-YYYY")</f>
        <v>Aug-2024</v>
      </c>
      <c r="N240" s="2" t="str">
        <f>Table1[[#This Row],[Bar Code]] &amp; "-" &amp; Table1[[#This Row],[Branch]]</f>
        <v>URD0225-Palace Road</v>
      </c>
      <c r="O240" s="29">
        <f>Table1[[#This Row],[Quantity]] * Table1[[#This Row],[Invoice Date]]</f>
        <v>227525</v>
      </c>
      <c r="P240" s="30">
        <f t="shared" si="7"/>
        <v>45505</v>
      </c>
    </row>
    <row r="241" spans="1:16" x14ac:dyDescent="0.2">
      <c r="A241" t="str">
        <f t="shared" si="6"/>
        <v>URD0234Palace Road</v>
      </c>
      <c r="B241" s="17" t="s">
        <v>20</v>
      </c>
      <c r="C241" s="1">
        <v>38</v>
      </c>
      <c r="D241" s="1">
        <v>552</v>
      </c>
      <c r="E241" s="1" t="s">
        <v>1</v>
      </c>
      <c r="F241" s="2">
        <v>5</v>
      </c>
      <c r="G241" s="1">
        <v>225</v>
      </c>
      <c r="H241" s="1">
        <v>345</v>
      </c>
      <c r="I241" s="2" t="s">
        <v>2</v>
      </c>
      <c r="J241" s="28">
        <v>45505</v>
      </c>
      <c r="K241" t="s">
        <v>157</v>
      </c>
      <c r="L241" t="s">
        <v>158</v>
      </c>
      <c r="M241" t="str">
        <f>TEXT(Table1[[#This Row],[Invoice Date]],"MMM-YYYY")</f>
        <v>Aug-2024</v>
      </c>
      <c r="N241" s="2" t="str">
        <f>Table1[[#This Row],[Bar Code]] &amp; "-" &amp; Table1[[#This Row],[Branch]]</f>
        <v>URD0234-Palace Road</v>
      </c>
      <c r="O241" s="29">
        <f>Table1[[#This Row],[Quantity]] * Table1[[#This Row],[Invoice Date]]</f>
        <v>227525</v>
      </c>
      <c r="P241" s="30">
        <f t="shared" si="7"/>
        <v>45505</v>
      </c>
    </row>
    <row r="242" spans="1:16" x14ac:dyDescent="0.2">
      <c r="A242" t="str">
        <f t="shared" si="6"/>
        <v>URD0236Palace Road</v>
      </c>
      <c r="B242" s="17" t="s">
        <v>66</v>
      </c>
      <c r="C242" s="1">
        <v>38</v>
      </c>
      <c r="D242" s="1">
        <v>554</v>
      </c>
      <c r="E242" s="1" t="s">
        <v>1</v>
      </c>
      <c r="F242" s="2">
        <v>10</v>
      </c>
      <c r="G242" s="1">
        <v>225</v>
      </c>
      <c r="H242" s="1">
        <v>345</v>
      </c>
      <c r="I242" s="2" t="s">
        <v>2</v>
      </c>
      <c r="J242" s="28">
        <v>45505</v>
      </c>
      <c r="K242" t="s">
        <v>157</v>
      </c>
      <c r="L242" t="s">
        <v>158</v>
      </c>
      <c r="M242" t="str">
        <f>TEXT(Table1[[#This Row],[Invoice Date]],"MMM-YYYY")</f>
        <v>Aug-2024</v>
      </c>
      <c r="N242" s="2" t="str">
        <f>Table1[[#This Row],[Bar Code]] &amp; "-" &amp; Table1[[#This Row],[Branch]]</f>
        <v>URD0236-Palace Road</v>
      </c>
      <c r="O242" s="29">
        <f>Table1[[#This Row],[Quantity]] * Table1[[#This Row],[Invoice Date]]</f>
        <v>455050</v>
      </c>
      <c r="P242" s="30">
        <f t="shared" si="7"/>
        <v>45505</v>
      </c>
    </row>
    <row r="243" spans="1:16" x14ac:dyDescent="0.2">
      <c r="A243" t="str">
        <f t="shared" si="6"/>
        <v>URD0242Palace Road</v>
      </c>
      <c r="B243" s="17" t="s">
        <v>141</v>
      </c>
      <c r="C243" s="1">
        <v>38</v>
      </c>
      <c r="D243" s="1">
        <v>560</v>
      </c>
      <c r="E243" s="1" t="s">
        <v>1</v>
      </c>
      <c r="F243" s="2">
        <v>10</v>
      </c>
      <c r="G243" s="1">
        <v>225</v>
      </c>
      <c r="H243" s="1">
        <v>345</v>
      </c>
      <c r="I243" s="2" t="s">
        <v>2</v>
      </c>
      <c r="J243" s="28">
        <v>45505</v>
      </c>
      <c r="K243" t="s">
        <v>157</v>
      </c>
      <c r="L243" t="s">
        <v>158</v>
      </c>
      <c r="M243" t="str">
        <f>TEXT(Table1[[#This Row],[Invoice Date]],"MMM-YYYY")</f>
        <v>Aug-2024</v>
      </c>
      <c r="N243" s="2" t="str">
        <f>Table1[[#This Row],[Bar Code]] &amp; "-" &amp; Table1[[#This Row],[Branch]]</f>
        <v>URD0242-Palace Road</v>
      </c>
      <c r="O243" s="29">
        <f>Table1[[#This Row],[Quantity]] * Table1[[#This Row],[Invoice Date]]</f>
        <v>455050</v>
      </c>
      <c r="P243" s="30">
        <f t="shared" si="7"/>
        <v>45505</v>
      </c>
    </row>
    <row r="244" spans="1:16" x14ac:dyDescent="0.2">
      <c r="A244" t="str">
        <f t="shared" si="6"/>
        <v>URD0250Palace Road</v>
      </c>
      <c r="B244" s="17" t="s">
        <v>142</v>
      </c>
      <c r="C244" s="1">
        <v>38</v>
      </c>
      <c r="D244" s="1">
        <v>568</v>
      </c>
      <c r="E244" s="1" t="s">
        <v>1</v>
      </c>
      <c r="F244" s="2">
        <v>5</v>
      </c>
      <c r="G244" s="1">
        <v>225</v>
      </c>
      <c r="H244" s="1">
        <v>345</v>
      </c>
      <c r="I244" s="2" t="s">
        <v>2</v>
      </c>
      <c r="J244" s="28">
        <v>45505</v>
      </c>
      <c r="K244" t="s">
        <v>157</v>
      </c>
      <c r="L244" t="s">
        <v>158</v>
      </c>
      <c r="M244" t="str">
        <f>TEXT(Table1[[#This Row],[Invoice Date]],"MMM-YYYY")</f>
        <v>Aug-2024</v>
      </c>
      <c r="N244" s="2" t="str">
        <f>Table1[[#This Row],[Bar Code]] &amp; "-" &amp; Table1[[#This Row],[Branch]]</f>
        <v>URD0250-Palace Road</v>
      </c>
      <c r="O244" s="29">
        <f>Table1[[#This Row],[Quantity]] * Table1[[#This Row],[Invoice Date]]</f>
        <v>227525</v>
      </c>
      <c r="P244" s="30">
        <f t="shared" si="7"/>
        <v>45505</v>
      </c>
    </row>
    <row r="245" spans="1:16" x14ac:dyDescent="0.2">
      <c r="A245" t="str">
        <f t="shared" si="6"/>
        <v>URD0255Palace Road</v>
      </c>
      <c r="B245" s="22" t="s">
        <v>143</v>
      </c>
      <c r="C245" s="6">
        <v>38</v>
      </c>
      <c r="D245" s="6">
        <v>573</v>
      </c>
      <c r="E245" s="6" t="s">
        <v>1</v>
      </c>
      <c r="F245" s="2">
        <v>5</v>
      </c>
      <c r="G245" s="6">
        <v>225</v>
      </c>
      <c r="H245" s="6">
        <v>345</v>
      </c>
      <c r="I245" s="2" t="s">
        <v>2</v>
      </c>
      <c r="J245" s="28">
        <v>45505</v>
      </c>
      <c r="K245" t="s">
        <v>157</v>
      </c>
      <c r="L245" t="s">
        <v>158</v>
      </c>
      <c r="M245" t="str">
        <f>TEXT(Table1[[#This Row],[Invoice Date]],"MMM-YYYY")</f>
        <v>Aug-2024</v>
      </c>
      <c r="N245" s="2" t="str">
        <f>Table1[[#This Row],[Bar Code]] &amp; "-" &amp; Table1[[#This Row],[Branch]]</f>
        <v>URD0255-Palace Road</v>
      </c>
      <c r="O245" s="29">
        <f>Table1[[#This Row],[Quantity]] * Table1[[#This Row],[Invoice Date]]</f>
        <v>227525</v>
      </c>
      <c r="P245" s="30">
        <f t="shared" si="7"/>
        <v>45505</v>
      </c>
    </row>
    <row r="246" spans="1:16" x14ac:dyDescent="0.2">
      <c r="A246" t="str">
        <f t="shared" si="6"/>
        <v>URD0258Palace Road</v>
      </c>
      <c r="B246" s="17" t="s">
        <v>144</v>
      </c>
      <c r="C246" s="1">
        <v>38</v>
      </c>
      <c r="D246" s="1">
        <v>576</v>
      </c>
      <c r="E246" s="1" t="s">
        <v>1</v>
      </c>
      <c r="F246" s="2">
        <v>5</v>
      </c>
      <c r="G246" s="1">
        <v>225</v>
      </c>
      <c r="H246" s="1">
        <v>345</v>
      </c>
      <c r="I246" s="2" t="s">
        <v>2</v>
      </c>
      <c r="J246" s="28">
        <v>45505</v>
      </c>
      <c r="K246" t="s">
        <v>157</v>
      </c>
      <c r="L246" t="s">
        <v>158</v>
      </c>
      <c r="M246" t="str">
        <f>TEXT(Table1[[#This Row],[Invoice Date]],"MMM-YYYY")</f>
        <v>Aug-2024</v>
      </c>
      <c r="N246" s="2" t="str">
        <f>Table1[[#This Row],[Bar Code]] &amp; "-" &amp; Table1[[#This Row],[Branch]]</f>
        <v>URD0258-Palace Road</v>
      </c>
      <c r="O246" s="29">
        <f>Table1[[#This Row],[Quantity]] * Table1[[#This Row],[Invoice Date]]</f>
        <v>227525</v>
      </c>
      <c r="P246" s="30">
        <f t="shared" si="7"/>
        <v>45505</v>
      </c>
    </row>
    <row r="247" spans="1:16" x14ac:dyDescent="0.2">
      <c r="A247" t="str">
        <f t="shared" si="6"/>
        <v>URD0276Palace Road</v>
      </c>
      <c r="B247" s="17" t="s">
        <v>124</v>
      </c>
      <c r="C247" s="1">
        <v>38</v>
      </c>
      <c r="D247" s="1">
        <v>594</v>
      </c>
      <c r="E247" s="1" t="s">
        <v>1</v>
      </c>
      <c r="F247" s="2">
        <v>5</v>
      </c>
      <c r="G247" s="1">
        <v>225</v>
      </c>
      <c r="H247" s="1">
        <v>345</v>
      </c>
      <c r="I247" s="2" t="s">
        <v>2</v>
      </c>
      <c r="J247" s="28">
        <v>45505</v>
      </c>
      <c r="K247" t="s">
        <v>157</v>
      </c>
      <c r="L247" t="s">
        <v>158</v>
      </c>
      <c r="M247" t="str">
        <f>TEXT(Table1[[#This Row],[Invoice Date]],"MMM-YYYY")</f>
        <v>Aug-2024</v>
      </c>
      <c r="N247" s="2" t="str">
        <f>Table1[[#This Row],[Bar Code]] &amp; "-" &amp; Table1[[#This Row],[Branch]]</f>
        <v>URD0276-Palace Road</v>
      </c>
      <c r="O247" s="29">
        <f>Table1[[#This Row],[Quantity]] * Table1[[#This Row],[Invoice Date]]</f>
        <v>227525</v>
      </c>
      <c r="P247" s="30">
        <f t="shared" si="7"/>
        <v>45505</v>
      </c>
    </row>
    <row r="248" spans="1:16" x14ac:dyDescent="0.2">
      <c r="A248" t="str">
        <f t="shared" si="6"/>
        <v>URD0277Palace Road</v>
      </c>
      <c r="B248" s="17" t="s">
        <v>23</v>
      </c>
      <c r="C248" s="1">
        <v>38</v>
      </c>
      <c r="D248" s="1">
        <v>595</v>
      </c>
      <c r="E248" s="1" t="s">
        <v>1</v>
      </c>
      <c r="F248" s="2">
        <v>5</v>
      </c>
      <c r="G248" s="1">
        <v>225</v>
      </c>
      <c r="H248" s="1">
        <v>345</v>
      </c>
      <c r="I248" s="2" t="s">
        <v>2</v>
      </c>
      <c r="J248" s="28">
        <v>45505</v>
      </c>
      <c r="K248" t="s">
        <v>157</v>
      </c>
      <c r="L248" t="s">
        <v>158</v>
      </c>
      <c r="M248" t="str">
        <f>TEXT(Table1[[#This Row],[Invoice Date]],"MMM-YYYY")</f>
        <v>Aug-2024</v>
      </c>
      <c r="N248" s="2" t="str">
        <f>Table1[[#This Row],[Bar Code]] &amp; "-" &amp; Table1[[#This Row],[Branch]]</f>
        <v>URD0277-Palace Road</v>
      </c>
      <c r="O248" s="29">
        <f>Table1[[#This Row],[Quantity]] * Table1[[#This Row],[Invoice Date]]</f>
        <v>227525</v>
      </c>
      <c r="P248" s="30">
        <f t="shared" si="7"/>
        <v>45505</v>
      </c>
    </row>
    <row r="249" spans="1:16" x14ac:dyDescent="0.2">
      <c r="A249" t="str">
        <f t="shared" si="6"/>
        <v>URD0308Palace Road</v>
      </c>
      <c r="B249" s="17" t="s">
        <v>26</v>
      </c>
      <c r="C249" s="1">
        <v>40</v>
      </c>
      <c r="D249" s="1">
        <v>330</v>
      </c>
      <c r="E249" s="1" t="s">
        <v>25</v>
      </c>
      <c r="F249" s="2">
        <v>5</v>
      </c>
      <c r="G249" s="1">
        <v>230</v>
      </c>
      <c r="H249" s="1">
        <v>355</v>
      </c>
      <c r="I249" s="2" t="s">
        <v>2</v>
      </c>
      <c r="J249" s="28">
        <v>45505</v>
      </c>
      <c r="K249" t="s">
        <v>157</v>
      </c>
      <c r="L249" t="s">
        <v>158</v>
      </c>
      <c r="M249" t="str">
        <f>TEXT(Table1[[#This Row],[Invoice Date]],"MMM-YYYY")</f>
        <v>Aug-2024</v>
      </c>
      <c r="N249" s="2" t="str">
        <f>Table1[[#This Row],[Bar Code]] &amp; "-" &amp; Table1[[#This Row],[Branch]]</f>
        <v>URD0308-Palace Road</v>
      </c>
      <c r="O249" s="29">
        <f>Table1[[#This Row],[Quantity]] * Table1[[#This Row],[Invoice Date]]</f>
        <v>227525</v>
      </c>
      <c r="P249" s="30">
        <f t="shared" si="7"/>
        <v>45505</v>
      </c>
    </row>
    <row r="250" spans="1:16" x14ac:dyDescent="0.2">
      <c r="A250" t="str">
        <f t="shared" si="6"/>
        <v>URD0320Palace Road</v>
      </c>
      <c r="B250" s="17" t="s">
        <v>70</v>
      </c>
      <c r="C250" s="1">
        <v>40</v>
      </c>
      <c r="D250" s="1">
        <v>342</v>
      </c>
      <c r="E250" s="1" t="s">
        <v>25</v>
      </c>
      <c r="F250" s="2">
        <v>5</v>
      </c>
      <c r="G250" s="1">
        <v>230</v>
      </c>
      <c r="H250" s="1">
        <v>355</v>
      </c>
      <c r="I250" s="2" t="s">
        <v>2</v>
      </c>
      <c r="J250" s="28">
        <v>45505</v>
      </c>
      <c r="K250" t="s">
        <v>157</v>
      </c>
      <c r="L250" t="s">
        <v>158</v>
      </c>
      <c r="M250" t="str">
        <f>TEXT(Table1[[#This Row],[Invoice Date]],"MMM-YYYY")</f>
        <v>Aug-2024</v>
      </c>
      <c r="N250" s="2" t="str">
        <f>Table1[[#This Row],[Bar Code]] &amp; "-" &amp; Table1[[#This Row],[Branch]]</f>
        <v>URD0320-Palace Road</v>
      </c>
      <c r="O250" s="29">
        <f>Table1[[#This Row],[Quantity]] * Table1[[#This Row],[Invoice Date]]</f>
        <v>227525</v>
      </c>
      <c r="P250" s="30">
        <f t="shared" si="7"/>
        <v>45505</v>
      </c>
    </row>
    <row r="251" spans="1:16" x14ac:dyDescent="0.2">
      <c r="A251" t="str">
        <f t="shared" si="6"/>
        <v>URD0327Palace Road</v>
      </c>
      <c r="B251" s="17" t="s">
        <v>125</v>
      </c>
      <c r="C251" s="1">
        <v>40</v>
      </c>
      <c r="D251" s="1">
        <v>349</v>
      </c>
      <c r="E251" s="1" t="s">
        <v>25</v>
      </c>
      <c r="F251" s="2">
        <v>5</v>
      </c>
      <c r="G251" s="1">
        <v>230</v>
      </c>
      <c r="H251" s="1">
        <v>355</v>
      </c>
      <c r="I251" s="2" t="s">
        <v>2</v>
      </c>
      <c r="J251" s="28">
        <v>45505</v>
      </c>
      <c r="K251" t="s">
        <v>157</v>
      </c>
      <c r="L251" t="s">
        <v>158</v>
      </c>
      <c r="M251" t="str">
        <f>TEXT(Table1[[#This Row],[Invoice Date]],"MMM-YYYY")</f>
        <v>Aug-2024</v>
      </c>
      <c r="N251" s="2" t="str">
        <f>Table1[[#This Row],[Bar Code]] &amp; "-" &amp; Table1[[#This Row],[Branch]]</f>
        <v>URD0327-Palace Road</v>
      </c>
      <c r="O251" s="29">
        <f>Table1[[#This Row],[Quantity]] * Table1[[#This Row],[Invoice Date]]</f>
        <v>227525</v>
      </c>
      <c r="P251" s="30">
        <f t="shared" si="7"/>
        <v>45505</v>
      </c>
    </row>
    <row r="252" spans="1:16" x14ac:dyDescent="0.2">
      <c r="A252" t="str">
        <f t="shared" si="6"/>
        <v>URD0330Palace Road</v>
      </c>
      <c r="B252" s="17" t="s">
        <v>29</v>
      </c>
      <c r="C252" s="1">
        <v>40</v>
      </c>
      <c r="D252" s="1">
        <v>353</v>
      </c>
      <c r="E252" s="1" t="s">
        <v>25</v>
      </c>
      <c r="F252" s="2">
        <v>5</v>
      </c>
      <c r="G252" s="1">
        <v>230</v>
      </c>
      <c r="H252" s="1">
        <v>355</v>
      </c>
      <c r="I252" s="2" t="s">
        <v>2</v>
      </c>
      <c r="J252" s="28">
        <v>45505</v>
      </c>
      <c r="K252" t="s">
        <v>157</v>
      </c>
      <c r="L252" t="s">
        <v>158</v>
      </c>
      <c r="M252" t="str">
        <f>TEXT(Table1[[#This Row],[Invoice Date]],"MMM-YYYY")</f>
        <v>Aug-2024</v>
      </c>
      <c r="N252" s="2" t="str">
        <f>Table1[[#This Row],[Bar Code]] &amp; "-" &amp; Table1[[#This Row],[Branch]]</f>
        <v>URD0330-Palace Road</v>
      </c>
      <c r="O252" s="29">
        <f>Table1[[#This Row],[Quantity]] * Table1[[#This Row],[Invoice Date]]</f>
        <v>227525</v>
      </c>
      <c r="P252" s="30">
        <f t="shared" si="7"/>
        <v>45505</v>
      </c>
    </row>
    <row r="253" spans="1:16" x14ac:dyDescent="0.2">
      <c r="A253" t="str">
        <f t="shared" si="6"/>
        <v>URD0334Palace Road</v>
      </c>
      <c r="B253" s="17" t="s">
        <v>145</v>
      </c>
      <c r="C253" s="1">
        <v>40</v>
      </c>
      <c r="D253" s="1">
        <v>357</v>
      </c>
      <c r="E253" s="1" t="s">
        <v>25</v>
      </c>
      <c r="F253" s="2">
        <v>5</v>
      </c>
      <c r="G253" s="1">
        <v>230</v>
      </c>
      <c r="H253" s="1">
        <v>355</v>
      </c>
      <c r="I253" s="2" t="s">
        <v>2</v>
      </c>
      <c r="J253" s="28">
        <v>45505</v>
      </c>
      <c r="K253" t="s">
        <v>157</v>
      </c>
      <c r="L253" t="s">
        <v>158</v>
      </c>
      <c r="M253" t="str">
        <f>TEXT(Table1[[#This Row],[Invoice Date]],"MMM-YYYY")</f>
        <v>Aug-2024</v>
      </c>
      <c r="N253" s="2" t="str">
        <f>Table1[[#This Row],[Bar Code]] &amp; "-" &amp; Table1[[#This Row],[Branch]]</f>
        <v>URD0334-Palace Road</v>
      </c>
      <c r="O253" s="29">
        <f>Table1[[#This Row],[Quantity]] * Table1[[#This Row],[Invoice Date]]</f>
        <v>227525</v>
      </c>
      <c r="P253" s="30">
        <f t="shared" si="7"/>
        <v>45505</v>
      </c>
    </row>
    <row r="254" spans="1:16" x14ac:dyDescent="0.2">
      <c r="A254" t="str">
        <f t="shared" si="6"/>
        <v>URD0336Palace Road</v>
      </c>
      <c r="B254" s="17" t="s">
        <v>31</v>
      </c>
      <c r="C254" s="1">
        <v>40</v>
      </c>
      <c r="D254" s="1">
        <v>359</v>
      </c>
      <c r="E254" s="1" t="s">
        <v>25</v>
      </c>
      <c r="F254" s="2">
        <v>10</v>
      </c>
      <c r="G254" s="1">
        <v>230</v>
      </c>
      <c r="H254" s="1">
        <v>355</v>
      </c>
      <c r="I254" s="2" t="s">
        <v>2</v>
      </c>
      <c r="J254" s="28">
        <v>45505</v>
      </c>
      <c r="K254" t="s">
        <v>157</v>
      </c>
      <c r="L254" t="s">
        <v>158</v>
      </c>
      <c r="M254" t="str">
        <f>TEXT(Table1[[#This Row],[Invoice Date]],"MMM-YYYY")</f>
        <v>Aug-2024</v>
      </c>
      <c r="N254" s="2" t="str">
        <f>Table1[[#This Row],[Bar Code]] &amp; "-" &amp; Table1[[#This Row],[Branch]]</f>
        <v>URD0336-Palace Road</v>
      </c>
      <c r="O254" s="29">
        <f>Table1[[#This Row],[Quantity]] * Table1[[#This Row],[Invoice Date]]</f>
        <v>455050</v>
      </c>
      <c r="P254" s="30">
        <f t="shared" si="7"/>
        <v>45505</v>
      </c>
    </row>
    <row r="255" spans="1:16" x14ac:dyDescent="0.2">
      <c r="A255" t="str">
        <f t="shared" si="6"/>
        <v>URD0344Palace Road</v>
      </c>
      <c r="B255" s="17" t="s">
        <v>146</v>
      </c>
      <c r="C255" s="1">
        <v>40</v>
      </c>
      <c r="D255" s="1">
        <v>371</v>
      </c>
      <c r="E255" s="1" t="s">
        <v>25</v>
      </c>
      <c r="F255" s="2">
        <v>5</v>
      </c>
      <c r="G255" s="1">
        <v>230</v>
      </c>
      <c r="H255" s="1">
        <v>355</v>
      </c>
      <c r="I255" s="2" t="s">
        <v>2</v>
      </c>
      <c r="J255" s="28">
        <v>45505</v>
      </c>
      <c r="K255" t="s">
        <v>157</v>
      </c>
      <c r="L255" t="s">
        <v>158</v>
      </c>
      <c r="M255" t="str">
        <f>TEXT(Table1[[#This Row],[Invoice Date]],"MMM-YYYY")</f>
        <v>Aug-2024</v>
      </c>
      <c r="N255" s="2" t="str">
        <f>Table1[[#This Row],[Bar Code]] &amp; "-" &amp; Table1[[#This Row],[Branch]]</f>
        <v>URD0344-Palace Road</v>
      </c>
      <c r="O255" s="29">
        <f>Table1[[#This Row],[Quantity]] * Table1[[#This Row],[Invoice Date]]</f>
        <v>227525</v>
      </c>
      <c r="P255" s="30">
        <f t="shared" si="7"/>
        <v>45505</v>
      </c>
    </row>
    <row r="256" spans="1:16" x14ac:dyDescent="0.2">
      <c r="A256" t="str">
        <f t="shared" si="6"/>
        <v>URD0359Palace Road</v>
      </c>
      <c r="B256" s="17" t="s">
        <v>71</v>
      </c>
      <c r="C256" s="1">
        <v>40</v>
      </c>
      <c r="D256" s="1">
        <v>391</v>
      </c>
      <c r="E256" s="1" t="s">
        <v>25</v>
      </c>
      <c r="F256" s="2">
        <v>5</v>
      </c>
      <c r="G256" s="1">
        <v>230</v>
      </c>
      <c r="H256" s="1">
        <v>355</v>
      </c>
      <c r="I256" s="2" t="s">
        <v>2</v>
      </c>
      <c r="J256" s="28">
        <v>45505</v>
      </c>
      <c r="K256" t="s">
        <v>157</v>
      </c>
      <c r="L256" t="s">
        <v>158</v>
      </c>
      <c r="M256" t="str">
        <f>TEXT(Table1[[#This Row],[Invoice Date]],"MMM-YYYY")</f>
        <v>Aug-2024</v>
      </c>
      <c r="N256" s="2" t="str">
        <f>Table1[[#This Row],[Bar Code]] &amp; "-" &amp; Table1[[#This Row],[Branch]]</f>
        <v>URD0359-Palace Road</v>
      </c>
      <c r="O256" s="29">
        <f>Table1[[#This Row],[Quantity]] * Table1[[#This Row],[Invoice Date]]</f>
        <v>227525</v>
      </c>
      <c r="P256" s="30">
        <f t="shared" si="7"/>
        <v>45505</v>
      </c>
    </row>
    <row r="257" spans="1:16" x14ac:dyDescent="0.2">
      <c r="A257" t="str">
        <f t="shared" si="6"/>
        <v>URD0377Palace Road</v>
      </c>
      <c r="B257" s="17" t="s">
        <v>126</v>
      </c>
      <c r="C257" s="1">
        <v>40</v>
      </c>
      <c r="D257" s="1">
        <v>409</v>
      </c>
      <c r="E257" s="1" t="s">
        <v>25</v>
      </c>
      <c r="F257" s="2">
        <v>10</v>
      </c>
      <c r="G257" s="1">
        <v>230</v>
      </c>
      <c r="H257" s="1">
        <v>355</v>
      </c>
      <c r="I257" s="2" t="s">
        <v>2</v>
      </c>
      <c r="J257" s="28">
        <v>45505</v>
      </c>
      <c r="K257" t="s">
        <v>157</v>
      </c>
      <c r="L257" t="s">
        <v>158</v>
      </c>
      <c r="M257" t="str">
        <f>TEXT(Table1[[#This Row],[Invoice Date]],"MMM-YYYY")</f>
        <v>Aug-2024</v>
      </c>
      <c r="N257" s="2" t="str">
        <f>Table1[[#This Row],[Bar Code]] &amp; "-" &amp; Table1[[#This Row],[Branch]]</f>
        <v>URD0377-Palace Road</v>
      </c>
      <c r="O257" s="29">
        <f>Table1[[#This Row],[Quantity]] * Table1[[#This Row],[Invoice Date]]</f>
        <v>455050</v>
      </c>
      <c r="P257" s="30">
        <f t="shared" si="7"/>
        <v>45505</v>
      </c>
    </row>
    <row r="258" spans="1:16" x14ac:dyDescent="0.2">
      <c r="A258" t="str">
        <f t="shared" si="6"/>
        <v>URD0384Palace Road</v>
      </c>
      <c r="B258" s="17" t="s">
        <v>147</v>
      </c>
      <c r="C258" s="1">
        <v>40</v>
      </c>
      <c r="D258" s="1">
        <v>416</v>
      </c>
      <c r="E258" s="1" t="s">
        <v>25</v>
      </c>
      <c r="F258" s="2">
        <v>5</v>
      </c>
      <c r="G258" s="1">
        <v>230</v>
      </c>
      <c r="H258" s="1">
        <v>355</v>
      </c>
      <c r="I258" s="2" t="s">
        <v>2</v>
      </c>
      <c r="J258" s="28">
        <v>45505</v>
      </c>
      <c r="K258" t="s">
        <v>157</v>
      </c>
      <c r="L258" t="s">
        <v>158</v>
      </c>
      <c r="M258" t="str">
        <f>TEXT(Table1[[#This Row],[Invoice Date]],"MMM-YYYY")</f>
        <v>Aug-2024</v>
      </c>
      <c r="N258" s="2" t="str">
        <f>Table1[[#This Row],[Bar Code]] &amp; "-" &amp; Table1[[#This Row],[Branch]]</f>
        <v>URD0384-Palace Road</v>
      </c>
      <c r="O258" s="29">
        <f>Table1[[#This Row],[Quantity]] * Table1[[#This Row],[Invoice Date]]</f>
        <v>227525</v>
      </c>
      <c r="P258" s="30">
        <f t="shared" si="7"/>
        <v>45505</v>
      </c>
    </row>
    <row r="259" spans="1:16" x14ac:dyDescent="0.2">
      <c r="A259" t="str">
        <f t="shared" ref="A259:A322" si="8">_xlfn.TEXTJOIN(,0,B259,K259)</f>
        <v>URD0391Palace Road</v>
      </c>
      <c r="B259" s="17" t="s">
        <v>148</v>
      </c>
      <c r="C259" s="1">
        <v>40</v>
      </c>
      <c r="D259" s="1">
        <v>423</v>
      </c>
      <c r="E259" s="1" t="s">
        <v>25</v>
      </c>
      <c r="F259" s="2">
        <v>5</v>
      </c>
      <c r="G259" s="1">
        <v>230</v>
      </c>
      <c r="H259" s="1">
        <v>355</v>
      </c>
      <c r="I259" s="2" t="s">
        <v>2</v>
      </c>
      <c r="J259" s="28">
        <v>45505</v>
      </c>
      <c r="K259" t="s">
        <v>157</v>
      </c>
      <c r="L259" t="s">
        <v>158</v>
      </c>
      <c r="M259" t="str">
        <f>TEXT(Table1[[#This Row],[Invoice Date]],"MMM-YYYY")</f>
        <v>Aug-2024</v>
      </c>
      <c r="N259" s="2" t="str">
        <f>Table1[[#This Row],[Bar Code]] &amp; "-" &amp; Table1[[#This Row],[Branch]]</f>
        <v>URD0391-Palace Road</v>
      </c>
      <c r="O259" s="29">
        <f>Table1[[#This Row],[Quantity]] * Table1[[#This Row],[Invoice Date]]</f>
        <v>227525</v>
      </c>
      <c r="P259" s="30">
        <f t="shared" ref="P259:P322" si="9">DATE(YEAR(J259),MONTH(J259),1)</f>
        <v>45505</v>
      </c>
    </row>
    <row r="260" spans="1:16" x14ac:dyDescent="0.2">
      <c r="A260" t="str">
        <f t="shared" si="8"/>
        <v>URD0397Palace Road</v>
      </c>
      <c r="B260" s="17" t="s">
        <v>149</v>
      </c>
      <c r="C260" s="1">
        <v>40</v>
      </c>
      <c r="D260" s="1">
        <v>429</v>
      </c>
      <c r="E260" s="1" t="s">
        <v>25</v>
      </c>
      <c r="F260" s="2">
        <v>5</v>
      </c>
      <c r="G260" s="1">
        <v>230</v>
      </c>
      <c r="H260" s="1">
        <v>355</v>
      </c>
      <c r="I260" s="2" t="s">
        <v>2</v>
      </c>
      <c r="J260" s="28">
        <v>45505</v>
      </c>
      <c r="K260" t="s">
        <v>157</v>
      </c>
      <c r="L260" t="s">
        <v>158</v>
      </c>
      <c r="M260" t="str">
        <f>TEXT(Table1[[#This Row],[Invoice Date]],"MMM-YYYY")</f>
        <v>Aug-2024</v>
      </c>
      <c r="N260" s="2" t="str">
        <f>Table1[[#This Row],[Bar Code]] &amp; "-" &amp; Table1[[#This Row],[Branch]]</f>
        <v>URD0397-Palace Road</v>
      </c>
      <c r="O260" s="29">
        <f>Table1[[#This Row],[Quantity]] * Table1[[#This Row],[Invoice Date]]</f>
        <v>227525</v>
      </c>
      <c r="P260" s="30">
        <f t="shared" si="9"/>
        <v>45505</v>
      </c>
    </row>
    <row r="261" spans="1:16" x14ac:dyDescent="0.2">
      <c r="A261" t="str">
        <f t="shared" si="8"/>
        <v>URD0405Palace Road</v>
      </c>
      <c r="B261" s="17" t="s">
        <v>150</v>
      </c>
      <c r="C261" s="1">
        <v>40</v>
      </c>
      <c r="D261" s="1">
        <v>438</v>
      </c>
      <c r="E261" s="1" t="s">
        <v>25</v>
      </c>
      <c r="F261" s="2">
        <v>5</v>
      </c>
      <c r="G261" s="1">
        <v>230</v>
      </c>
      <c r="H261" s="1">
        <v>355</v>
      </c>
      <c r="I261" s="2" t="s">
        <v>2</v>
      </c>
      <c r="J261" s="28">
        <v>45505</v>
      </c>
      <c r="K261" t="s">
        <v>157</v>
      </c>
      <c r="L261" t="s">
        <v>158</v>
      </c>
      <c r="M261" t="str">
        <f>TEXT(Table1[[#This Row],[Invoice Date]],"MMM-YYYY")</f>
        <v>Aug-2024</v>
      </c>
      <c r="N261" s="2" t="str">
        <f>Table1[[#This Row],[Bar Code]] &amp; "-" &amp; Table1[[#This Row],[Branch]]</f>
        <v>URD0405-Palace Road</v>
      </c>
      <c r="O261" s="29">
        <f>Table1[[#This Row],[Quantity]] * Table1[[#This Row],[Invoice Date]]</f>
        <v>227525</v>
      </c>
      <c r="P261" s="30">
        <f t="shared" si="9"/>
        <v>45505</v>
      </c>
    </row>
    <row r="262" spans="1:16" x14ac:dyDescent="0.2">
      <c r="A262" t="str">
        <f t="shared" si="8"/>
        <v>URD0407Palace Road</v>
      </c>
      <c r="B262" s="17" t="s">
        <v>95</v>
      </c>
      <c r="C262" s="1">
        <v>40</v>
      </c>
      <c r="D262" s="1">
        <v>440</v>
      </c>
      <c r="E262" s="1" t="s">
        <v>25</v>
      </c>
      <c r="F262" s="2">
        <v>5</v>
      </c>
      <c r="G262" s="1">
        <v>230</v>
      </c>
      <c r="H262" s="1">
        <v>355</v>
      </c>
      <c r="I262" s="2" t="s">
        <v>2</v>
      </c>
      <c r="J262" s="28">
        <v>45505</v>
      </c>
      <c r="K262" t="s">
        <v>157</v>
      </c>
      <c r="L262" t="s">
        <v>158</v>
      </c>
      <c r="M262" t="str">
        <f>TEXT(Table1[[#This Row],[Invoice Date]],"MMM-YYYY")</f>
        <v>Aug-2024</v>
      </c>
      <c r="N262" s="2" t="str">
        <f>Table1[[#This Row],[Bar Code]] &amp; "-" &amp; Table1[[#This Row],[Branch]]</f>
        <v>URD0407-Palace Road</v>
      </c>
      <c r="O262" s="29">
        <f>Table1[[#This Row],[Quantity]] * Table1[[#This Row],[Invoice Date]]</f>
        <v>227525</v>
      </c>
      <c r="P262" s="30">
        <f t="shared" si="9"/>
        <v>45505</v>
      </c>
    </row>
    <row r="263" spans="1:16" x14ac:dyDescent="0.2">
      <c r="A263" t="str">
        <f t="shared" si="8"/>
        <v>URD0408Palace Road</v>
      </c>
      <c r="B263" s="17" t="s">
        <v>36</v>
      </c>
      <c r="C263" s="1">
        <v>40</v>
      </c>
      <c r="D263" s="1">
        <v>442</v>
      </c>
      <c r="E263" s="1" t="s">
        <v>25</v>
      </c>
      <c r="F263" s="2">
        <v>5</v>
      </c>
      <c r="G263" s="1">
        <v>230</v>
      </c>
      <c r="H263" s="1">
        <v>355</v>
      </c>
      <c r="I263" s="2" t="s">
        <v>2</v>
      </c>
      <c r="J263" s="28">
        <v>45505</v>
      </c>
      <c r="K263" t="s">
        <v>157</v>
      </c>
      <c r="L263" t="s">
        <v>158</v>
      </c>
      <c r="M263" t="str">
        <f>TEXT(Table1[[#This Row],[Invoice Date]],"MMM-YYYY")</f>
        <v>Aug-2024</v>
      </c>
      <c r="N263" s="2" t="str">
        <f>Table1[[#This Row],[Bar Code]] &amp; "-" &amp; Table1[[#This Row],[Branch]]</f>
        <v>URD0408-Palace Road</v>
      </c>
      <c r="O263" s="29">
        <f>Table1[[#This Row],[Quantity]] * Table1[[#This Row],[Invoice Date]]</f>
        <v>227525</v>
      </c>
      <c r="P263" s="30">
        <f t="shared" si="9"/>
        <v>45505</v>
      </c>
    </row>
    <row r="264" spans="1:16" x14ac:dyDescent="0.2">
      <c r="A264" t="str">
        <f t="shared" si="8"/>
        <v>URD0410Palace Road</v>
      </c>
      <c r="B264" s="17" t="s">
        <v>72</v>
      </c>
      <c r="C264" s="1">
        <v>40</v>
      </c>
      <c r="D264" s="1">
        <v>444</v>
      </c>
      <c r="E264" s="1" t="s">
        <v>25</v>
      </c>
      <c r="F264" s="2">
        <v>5</v>
      </c>
      <c r="G264" s="1">
        <v>230</v>
      </c>
      <c r="H264" s="1">
        <v>355</v>
      </c>
      <c r="I264" s="2" t="s">
        <v>2</v>
      </c>
      <c r="J264" s="28">
        <v>45505</v>
      </c>
      <c r="K264" t="s">
        <v>157</v>
      </c>
      <c r="L264" t="s">
        <v>158</v>
      </c>
      <c r="M264" t="str">
        <f>TEXT(Table1[[#This Row],[Invoice Date]],"MMM-YYYY")</f>
        <v>Aug-2024</v>
      </c>
      <c r="N264" s="2" t="str">
        <f>Table1[[#This Row],[Bar Code]] &amp; "-" &amp; Table1[[#This Row],[Branch]]</f>
        <v>URD0410-Palace Road</v>
      </c>
      <c r="O264" s="29">
        <f>Table1[[#This Row],[Quantity]] * Table1[[#This Row],[Invoice Date]]</f>
        <v>227525</v>
      </c>
      <c r="P264" s="30">
        <f t="shared" si="9"/>
        <v>45505</v>
      </c>
    </row>
    <row r="265" spans="1:16" x14ac:dyDescent="0.2">
      <c r="A265" t="str">
        <f t="shared" si="8"/>
        <v>URD0415Palace Road</v>
      </c>
      <c r="B265" s="17" t="s">
        <v>96</v>
      </c>
      <c r="C265" s="1">
        <v>40</v>
      </c>
      <c r="D265" s="1">
        <v>450</v>
      </c>
      <c r="E265" s="1" t="s">
        <v>25</v>
      </c>
      <c r="F265" s="2">
        <v>5</v>
      </c>
      <c r="G265" s="1">
        <v>230</v>
      </c>
      <c r="H265" s="1">
        <v>355</v>
      </c>
      <c r="I265" s="2" t="s">
        <v>2</v>
      </c>
      <c r="J265" s="28">
        <v>45505</v>
      </c>
      <c r="K265" t="s">
        <v>157</v>
      </c>
      <c r="L265" t="s">
        <v>158</v>
      </c>
      <c r="M265" t="str">
        <f>TEXT(Table1[[#This Row],[Invoice Date]],"MMM-YYYY")</f>
        <v>Aug-2024</v>
      </c>
      <c r="N265" s="2" t="str">
        <f>Table1[[#This Row],[Bar Code]] &amp; "-" &amp; Table1[[#This Row],[Branch]]</f>
        <v>URD0415-Palace Road</v>
      </c>
      <c r="O265" s="29">
        <f>Table1[[#This Row],[Quantity]] * Table1[[#This Row],[Invoice Date]]</f>
        <v>227525</v>
      </c>
      <c r="P265" s="30">
        <f t="shared" si="9"/>
        <v>45505</v>
      </c>
    </row>
    <row r="266" spans="1:16" x14ac:dyDescent="0.2">
      <c r="A266" t="str">
        <f t="shared" si="8"/>
        <v>URD0445Palace Road</v>
      </c>
      <c r="B266" s="17" t="s">
        <v>39</v>
      </c>
      <c r="C266" s="1">
        <v>40</v>
      </c>
      <c r="D266" s="1">
        <v>480</v>
      </c>
      <c r="E266" s="1" t="s">
        <v>25</v>
      </c>
      <c r="F266" s="2">
        <v>5</v>
      </c>
      <c r="G266" s="1">
        <v>230</v>
      </c>
      <c r="H266" s="1">
        <v>355</v>
      </c>
      <c r="I266" s="2" t="s">
        <v>2</v>
      </c>
      <c r="J266" s="28">
        <v>45505</v>
      </c>
      <c r="K266" t="s">
        <v>157</v>
      </c>
      <c r="L266" t="s">
        <v>158</v>
      </c>
      <c r="M266" t="str">
        <f>TEXT(Table1[[#This Row],[Invoice Date]],"MMM-YYYY")</f>
        <v>Aug-2024</v>
      </c>
      <c r="N266" s="2" t="str">
        <f>Table1[[#This Row],[Bar Code]] &amp; "-" &amp; Table1[[#This Row],[Branch]]</f>
        <v>URD0445-Palace Road</v>
      </c>
      <c r="O266" s="29">
        <f>Table1[[#This Row],[Quantity]] * Table1[[#This Row],[Invoice Date]]</f>
        <v>227525</v>
      </c>
      <c r="P266" s="30">
        <f t="shared" si="9"/>
        <v>45505</v>
      </c>
    </row>
    <row r="267" spans="1:16" x14ac:dyDescent="0.2">
      <c r="A267" t="str">
        <f t="shared" si="8"/>
        <v>URD0501Palace Road</v>
      </c>
      <c r="B267" s="17" t="s">
        <v>76</v>
      </c>
      <c r="C267" s="1">
        <v>40</v>
      </c>
      <c r="D267" s="1">
        <v>540</v>
      </c>
      <c r="E267" s="1" t="s">
        <v>25</v>
      </c>
      <c r="F267" s="2">
        <v>5</v>
      </c>
      <c r="G267" s="1">
        <v>230</v>
      </c>
      <c r="H267" s="1">
        <v>355</v>
      </c>
      <c r="I267" s="2" t="s">
        <v>2</v>
      </c>
      <c r="J267" s="28">
        <v>45505</v>
      </c>
      <c r="K267" t="s">
        <v>157</v>
      </c>
      <c r="L267" t="s">
        <v>158</v>
      </c>
      <c r="M267" t="str">
        <f>TEXT(Table1[[#This Row],[Invoice Date]],"MMM-YYYY")</f>
        <v>Aug-2024</v>
      </c>
      <c r="N267" s="2" t="str">
        <f>Table1[[#This Row],[Bar Code]] &amp; "-" &amp; Table1[[#This Row],[Branch]]</f>
        <v>URD0501-Palace Road</v>
      </c>
      <c r="O267" s="29">
        <f>Table1[[#This Row],[Quantity]] * Table1[[#This Row],[Invoice Date]]</f>
        <v>227525</v>
      </c>
      <c r="P267" s="30">
        <f t="shared" si="9"/>
        <v>45505</v>
      </c>
    </row>
    <row r="268" spans="1:16" x14ac:dyDescent="0.2">
      <c r="A268" t="str">
        <f t="shared" si="8"/>
        <v>URD0502Palace Road</v>
      </c>
      <c r="B268" s="17" t="s">
        <v>151</v>
      </c>
      <c r="C268" s="1">
        <v>40</v>
      </c>
      <c r="D268" s="1">
        <v>541</v>
      </c>
      <c r="E268" s="1" t="s">
        <v>25</v>
      </c>
      <c r="F268" s="2">
        <v>5</v>
      </c>
      <c r="G268" s="1">
        <v>230</v>
      </c>
      <c r="H268" s="1">
        <v>355</v>
      </c>
      <c r="I268" s="2" t="s">
        <v>2</v>
      </c>
      <c r="J268" s="28">
        <v>45505</v>
      </c>
      <c r="K268" t="s">
        <v>157</v>
      </c>
      <c r="L268" t="s">
        <v>158</v>
      </c>
      <c r="M268" t="str">
        <f>TEXT(Table1[[#This Row],[Invoice Date]],"MMM-YYYY")</f>
        <v>Aug-2024</v>
      </c>
      <c r="N268" s="2" t="str">
        <f>Table1[[#This Row],[Bar Code]] &amp; "-" &amp; Table1[[#This Row],[Branch]]</f>
        <v>URD0502-Palace Road</v>
      </c>
      <c r="O268" s="29">
        <f>Table1[[#This Row],[Quantity]] * Table1[[#This Row],[Invoice Date]]</f>
        <v>227525</v>
      </c>
      <c r="P268" s="30">
        <f t="shared" si="9"/>
        <v>45505</v>
      </c>
    </row>
    <row r="269" spans="1:16" x14ac:dyDescent="0.2">
      <c r="A269" t="str">
        <f t="shared" si="8"/>
        <v>URD0503Palace Road</v>
      </c>
      <c r="B269" s="17" t="s">
        <v>152</v>
      </c>
      <c r="C269" s="1">
        <v>40</v>
      </c>
      <c r="D269" s="1">
        <v>542</v>
      </c>
      <c r="E269" s="1" t="s">
        <v>25</v>
      </c>
      <c r="F269" s="2">
        <v>5</v>
      </c>
      <c r="G269" s="1">
        <v>230</v>
      </c>
      <c r="H269" s="1">
        <v>355</v>
      </c>
      <c r="I269" s="2" t="s">
        <v>2</v>
      </c>
      <c r="J269" s="28">
        <v>45505</v>
      </c>
      <c r="K269" t="s">
        <v>157</v>
      </c>
      <c r="L269" t="s">
        <v>158</v>
      </c>
      <c r="M269" t="str">
        <f>TEXT(Table1[[#This Row],[Invoice Date]],"MMM-YYYY")</f>
        <v>Aug-2024</v>
      </c>
      <c r="N269" s="2" t="str">
        <f>Table1[[#This Row],[Bar Code]] &amp; "-" &amp; Table1[[#This Row],[Branch]]</f>
        <v>URD0503-Palace Road</v>
      </c>
      <c r="O269" s="29">
        <f>Table1[[#This Row],[Quantity]] * Table1[[#This Row],[Invoice Date]]</f>
        <v>227525</v>
      </c>
      <c r="P269" s="30">
        <f t="shared" si="9"/>
        <v>45505</v>
      </c>
    </row>
    <row r="270" spans="1:16" x14ac:dyDescent="0.2">
      <c r="A270" t="str">
        <f t="shared" si="8"/>
        <v>URD0504Palace Road</v>
      </c>
      <c r="B270" s="17" t="s">
        <v>153</v>
      </c>
      <c r="C270" s="1">
        <v>40</v>
      </c>
      <c r="D270" s="1">
        <v>543</v>
      </c>
      <c r="E270" s="1" t="s">
        <v>25</v>
      </c>
      <c r="F270" s="2">
        <v>5</v>
      </c>
      <c r="G270" s="1">
        <v>230</v>
      </c>
      <c r="H270" s="1">
        <v>355</v>
      </c>
      <c r="I270" s="2" t="s">
        <v>2</v>
      </c>
      <c r="J270" s="28">
        <v>45505</v>
      </c>
      <c r="K270" t="s">
        <v>157</v>
      </c>
      <c r="L270" t="s">
        <v>158</v>
      </c>
      <c r="M270" t="str">
        <f>TEXT(Table1[[#This Row],[Invoice Date]],"MMM-YYYY")</f>
        <v>Aug-2024</v>
      </c>
      <c r="N270" s="2" t="str">
        <f>Table1[[#This Row],[Bar Code]] &amp; "-" &amp; Table1[[#This Row],[Branch]]</f>
        <v>URD0504-Palace Road</v>
      </c>
      <c r="O270" s="29">
        <f>Table1[[#This Row],[Quantity]] * Table1[[#This Row],[Invoice Date]]</f>
        <v>227525</v>
      </c>
      <c r="P270" s="30">
        <f t="shared" si="9"/>
        <v>45505</v>
      </c>
    </row>
    <row r="271" spans="1:16" x14ac:dyDescent="0.2">
      <c r="A271" t="str">
        <f t="shared" si="8"/>
        <v>URD0512Palace Road</v>
      </c>
      <c r="B271" s="17" t="s">
        <v>42</v>
      </c>
      <c r="C271" s="1">
        <v>40</v>
      </c>
      <c r="D271" s="1">
        <v>552</v>
      </c>
      <c r="E271" s="1" t="s">
        <v>25</v>
      </c>
      <c r="F271" s="2">
        <v>5</v>
      </c>
      <c r="G271" s="1">
        <v>230</v>
      </c>
      <c r="H271" s="1">
        <v>355</v>
      </c>
      <c r="I271" s="2" t="s">
        <v>2</v>
      </c>
      <c r="J271" s="28">
        <v>45505</v>
      </c>
      <c r="K271" t="s">
        <v>157</v>
      </c>
      <c r="L271" t="s">
        <v>158</v>
      </c>
      <c r="M271" t="str">
        <f>TEXT(Table1[[#This Row],[Invoice Date]],"MMM-YYYY")</f>
        <v>Aug-2024</v>
      </c>
      <c r="N271" s="2" t="str">
        <f>Table1[[#This Row],[Bar Code]] &amp; "-" &amp; Table1[[#This Row],[Branch]]</f>
        <v>URD0512-Palace Road</v>
      </c>
      <c r="O271" s="29">
        <f>Table1[[#This Row],[Quantity]] * Table1[[#This Row],[Invoice Date]]</f>
        <v>227525</v>
      </c>
      <c r="P271" s="30">
        <f t="shared" si="9"/>
        <v>45505</v>
      </c>
    </row>
    <row r="272" spans="1:16" x14ac:dyDescent="0.2">
      <c r="A272" t="str">
        <f t="shared" si="8"/>
        <v>URD0514Palace Road</v>
      </c>
      <c r="B272" s="17" t="s">
        <v>43</v>
      </c>
      <c r="C272" s="1">
        <v>40</v>
      </c>
      <c r="D272" s="1">
        <v>554</v>
      </c>
      <c r="E272" s="1" t="s">
        <v>25</v>
      </c>
      <c r="F272" s="2">
        <v>5</v>
      </c>
      <c r="G272" s="1">
        <v>230</v>
      </c>
      <c r="H272" s="1">
        <v>355</v>
      </c>
      <c r="I272" s="2" t="s">
        <v>2</v>
      </c>
      <c r="J272" s="28">
        <v>45505</v>
      </c>
      <c r="K272" t="s">
        <v>157</v>
      </c>
      <c r="L272" t="s">
        <v>158</v>
      </c>
      <c r="M272" t="str">
        <f>TEXT(Table1[[#This Row],[Invoice Date]],"MMM-YYYY")</f>
        <v>Aug-2024</v>
      </c>
      <c r="N272" s="2" t="str">
        <f>Table1[[#This Row],[Bar Code]] &amp; "-" &amp; Table1[[#This Row],[Branch]]</f>
        <v>URD0514-Palace Road</v>
      </c>
      <c r="O272" s="29">
        <f>Table1[[#This Row],[Quantity]] * Table1[[#This Row],[Invoice Date]]</f>
        <v>227525</v>
      </c>
      <c r="P272" s="30">
        <f t="shared" si="9"/>
        <v>45505</v>
      </c>
    </row>
    <row r="273" spans="1:16" x14ac:dyDescent="0.2">
      <c r="A273" t="str">
        <f t="shared" si="8"/>
        <v>URD0520Palace Road</v>
      </c>
      <c r="B273" s="22" t="s">
        <v>154</v>
      </c>
      <c r="C273" s="6">
        <v>40</v>
      </c>
      <c r="D273" s="6">
        <v>560</v>
      </c>
      <c r="E273" s="6" t="s">
        <v>25</v>
      </c>
      <c r="F273" s="2">
        <v>10</v>
      </c>
      <c r="G273" s="6">
        <v>230</v>
      </c>
      <c r="H273" s="6">
        <v>355</v>
      </c>
      <c r="I273" s="2" t="s">
        <v>2</v>
      </c>
      <c r="J273" s="28">
        <v>45505</v>
      </c>
      <c r="K273" t="s">
        <v>157</v>
      </c>
      <c r="L273" t="s">
        <v>158</v>
      </c>
      <c r="M273" t="str">
        <f>TEXT(Table1[[#This Row],[Invoice Date]],"MMM-YYYY")</f>
        <v>Aug-2024</v>
      </c>
      <c r="N273" s="2" t="str">
        <f>Table1[[#This Row],[Bar Code]] &amp; "-" &amp; Table1[[#This Row],[Branch]]</f>
        <v>URD0520-Palace Road</v>
      </c>
      <c r="O273" s="29">
        <f>Table1[[#This Row],[Quantity]] * Table1[[#This Row],[Invoice Date]]</f>
        <v>455050</v>
      </c>
      <c r="P273" s="30">
        <f t="shared" si="9"/>
        <v>45505</v>
      </c>
    </row>
    <row r="274" spans="1:16" x14ac:dyDescent="0.2">
      <c r="A274" t="str">
        <f t="shared" si="8"/>
        <v>URD0533Palace Road</v>
      </c>
      <c r="B274" s="17" t="s">
        <v>155</v>
      </c>
      <c r="C274" s="1">
        <v>40</v>
      </c>
      <c r="D274" s="1">
        <v>573</v>
      </c>
      <c r="E274" s="1" t="s">
        <v>25</v>
      </c>
      <c r="F274" s="2">
        <v>5</v>
      </c>
      <c r="G274" s="1">
        <v>230</v>
      </c>
      <c r="H274" s="1">
        <v>355</v>
      </c>
      <c r="I274" s="2" t="s">
        <v>2</v>
      </c>
      <c r="J274" s="28">
        <v>45505</v>
      </c>
      <c r="K274" t="s">
        <v>157</v>
      </c>
      <c r="L274" t="s">
        <v>158</v>
      </c>
      <c r="M274" t="str">
        <f>TEXT(Table1[[#This Row],[Invoice Date]],"MMM-YYYY")</f>
        <v>Aug-2024</v>
      </c>
      <c r="N274" s="2" t="str">
        <f>Table1[[#This Row],[Bar Code]] &amp; "-" &amp; Table1[[#This Row],[Branch]]</f>
        <v>URD0533-Palace Road</v>
      </c>
      <c r="O274" s="29">
        <f>Table1[[#This Row],[Quantity]] * Table1[[#This Row],[Invoice Date]]</f>
        <v>227525</v>
      </c>
      <c r="P274" s="30">
        <f t="shared" si="9"/>
        <v>45505</v>
      </c>
    </row>
    <row r="275" spans="1:16" x14ac:dyDescent="0.2">
      <c r="A275" t="str">
        <f t="shared" si="8"/>
        <v>URD0536Palace Road</v>
      </c>
      <c r="B275" s="17" t="s">
        <v>156</v>
      </c>
      <c r="C275" s="1">
        <v>40</v>
      </c>
      <c r="D275" s="1">
        <v>576</v>
      </c>
      <c r="E275" s="1" t="s">
        <v>25</v>
      </c>
      <c r="F275" s="2">
        <v>10</v>
      </c>
      <c r="G275" s="1">
        <v>230</v>
      </c>
      <c r="H275" s="1">
        <v>355</v>
      </c>
      <c r="I275" s="2" t="s">
        <v>2</v>
      </c>
      <c r="J275" s="28">
        <v>45505</v>
      </c>
      <c r="K275" t="s">
        <v>157</v>
      </c>
      <c r="L275" t="s">
        <v>158</v>
      </c>
      <c r="M275" t="str">
        <f>TEXT(Table1[[#This Row],[Invoice Date]],"MMM-YYYY")</f>
        <v>Aug-2024</v>
      </c>
      <c r="N275" s="2" t="str">
        <f>Table1[[#This Row],[Bar Code]] &amp; "-" &amp; Table1[[#This Row],[Branch]]</f>
        <v>URD0536-Palace Road</v>
      </c>
      <c r="O275" s="29">
        <f>Table1[[#This Row],[Quantity]] * Table1[[#This Row],[Invoice Date]]</f>
        <v>455050</v>
      </c>
      <c r="P275" s="30">
        <f t="shared" si="9"/>
        <v>45505</v>
      </c>
    </row>
    <row r="276" spans="1:16" x14ac:dyDescent="0.2">
      <c r="A276" t="str">
        <f t="shared" si="8"/>
        <v>URD0550Palace Road</v>
      </c>
      <c r="B276" s="17" t="s">
        <v>80</v>
      </c>
      <c r="C276" s="1">
        <v>40</v>
      </c>
      <c r="D276" s="1">
        <v>590</v>
      </c>
      <c r="E276" s="1" t="s">
        <v>25</v>
      </c>
      <c r="F276" s="2">
        <v>5</v>
      </c>
      <c r="G276" s="1">
        <v>230</v>
      </c>
      <c r="H276" s="1">
        <v>355</v>
      </c>
      <c r="I276" s="2" t="s">
        <v>2</v>
      </c>
      <c r="J276" s="28">
        <v>45505</v>
      </c>
      <c r="K276" t="s">
        <v>157</v>
      </c>
      <c r="L276" t="s">
        <v>158</v>
      </c>
      <c r="M276" t="str">
        <f>TEXT(Table1[[#This Row],[Invoice Date]],"MMM-YYYY")</f>
        <v>Aug-2024</v>
      </c>
      <c r="N276" s="2" t="str">
        <f>Table1[[#This Row],[Bar Code]] &amp; "-" &amp; Table1[[#This Row],[Branch]]</f>
        <v>URD0550-Palace Road</v>
      </c>
      <c r="O276" s="29">
        <f>Table1[[#This Row],[Quantity]] * Table1[[#This Row],[Invoice Date]]</f>
        <v>227525</v>
      </c>
      <c r="P276" s="30">
        <f t="shared" si="9"/>
        <v>45505</v>
      </c>
    </row>
    <row r="277" spans="1:16" x14ac:dyDescent="0.2">
      <c r="A277" t="str">
        <f t="shared" si="8"/>
        <v>URD0005Kannur</v>
      </c>
      <c r="B277" s="17" t="s">
        <v>159</v>
      </c>
      <c r="C277" s="1">
        <v>38</v>
      </c>
      <c r="D277" s="1">
        <v>305</v>
      </c>
      <c r="E277" s="1" t="s">
        <v>1</v>
      </c>
      <c r="F277" s="2">
        <v>5</v>
      </c>
      <c r="G277" s="1">
        <v>225</v>
      </c>
      <c r="H277" s="1">
        <v>345</v>
      </c>
      <c r="I277" s="2" t="s">
        <v>2</v>
      </c>
      <c r="J277" s="28">
        <v>45505</v>
      </c>
      <c r="K277" t="s">
        <v>175</v>
      </c>
      <c r="L277" t="s">
        <v>176</v>
      </c>
      <c r="M277" t="str">
        <f>TEXT(Table1[[#This Row],[Invoice Date]],"MMM-YYYY")</f>
        <v>Aug-2024</v>
      </c>
      <c r="N277" s="2" t="str">
        <f>Table1[[#This Row],[Bar Code]] &amp; "-" &amp; Table1[[#This Row],[Branch]]</f>
        <v>URD0005-Kannur</v>
      </c>
      <c r="O277" s="29">
        <f>Table1[[#This Row],[Quantity]] * Table1[[#This Row],[Invoice Date]]</f>
        <v>227525</v>
      </c>
      <c r="P277" s="30">
        <f t="shared" si="9"/>
        <v>45505</v>
      </c>
    </row>
    <row r="278" spans="1:16" x14ac:dyDescent="0.2">
      <c r="A278" t="str">
        <f t="shared" si="8"/>
        <v>URD0012Kannur</v>
      </c>
      <c r="B278" s="17" t="s">
        <v>105</v>
      </c>
      <c r="C278" s="1">
        <v>38</v>
      </c>
      <c r="D278" s="1">
        <v>312</v>
      </c>
      <c r="E278" s="1" t="s">
        <v>1</v>
      </c>
      <c r="F278" s="2">
        <v>5</v>
      </c>
      <c r="G278" s="1">
        <v>225</v>
      </c>
      <c r="H278" s="1">
        <v>345</v>
      </c>
      <c r="I278" s="2" t="s">
        <v>2</v>
      </c>
      <c r="J278" s="28">
        <v>45505</v>
      </c>
      <c r="K278" t="s">
        <v>175</v>
      </c>
      <c r="L278" t="s">
        <v>176</v>
      </c>
      <c r="M278" t="str">
        <f>TEXT(Table1[[#This Row],[Invoice Date]],"MMM-YYYY")</f>
        <v>Aug-2024</v>
      </c>
      <c r="N278" s="2" t="str">
        <f>Table1[[#This Row],[Bar Code]] &amp; "-" &amp; Table1[[#This Row],[Branch]]</f>
        <v>URD0012-Kannur</v>
      </c>
      <c r="O278" s="29">
        <f>Table1[[#This Row],[Quantity]] * Table1[[#This Row],[Invoice Date]]</f>
        <v>227525</v>
      </c>
      <c r="P278" s="30">
        <f t="shared" si="9"/>
        <v>45505</v>
      </c>
    </row>
    <row r="279" spans="1:16" x14ac:dyDescent="0.2">
      <c r="A279" t="str">
        <f t="shared" si="8"/>
        <v>URD0015Kannur</v>
      </c>
      <c r="B279" s="17" t="s">
        <v>136</v>
      </c>
      <c r="C279" s="1">
        <v>38</v>
      </c>
      <c r="D279" s="1">
        <v>315</v>
      </c>
      <c r="E279" s="1" t="s">
        <v>1</v>
      </c>
      <c r="F279" s="2">
        <v>5</v>
      </c>
      <c r="G279" s="1">
        <v>225</v>
      </c>
      <c r="H279" s="1">
        <v>345</v>
      </c>
      <c r="I279" s="2" t="s">
        <v>2</v>
      </c>
      <c r="J279" s="28">
        <v>45505</v>
      </c>
      <c r="K279" t="s">
        <v>175</v>
      </c>
      <c r="L279" t="s">
        <v>176</v>
      </c>
      <c r="M279" t="str">
        <f>TEXT(Table1[[#This Row],[Invoice Date]],"MMM-YYYY")</f>
        <v>Aug-2024</v>
      </c>
      <c r="N279" s="2" t="str">
        <f>Table1[[#This Row],[Bar Code]] &amp; "-" &amp; Table1[[#This Row],[Branch]]</f>
        <v>URD0015-Kannur</v>
      </c>
      <c r="O279" s="29">
        <f>Table1[[#This Row],[Quantity]] * Table1[[#This Row],[Invoice Date]]</f>
        <v>227525</v>
      </c>
      <c r="P279" s="30">
        <f t="shared" si="9"/>
        <v>45505</v>
      </c>
    </row>
    <row r="280" spans="1:16" x14ac:dyDescent="0.2">
      <c r="A280" t="str">
        <f t="shared" si="8"/>
        <v>URD0019Kannur</v>
      </c>
      <c r="B280" s="17" t="s">
        <v>160</v>
      </c>
      <c r="C280" s="1">
        <v>38</v>
      </c>
      <c r="D280" s="1">
        <v>319</v>
      </c>
      <c r="E280" s="1" t="s">
        <v>1</v>
      </c>
      <c r="F280" s="2">
        <v>5</v>
      </c>
      <c r="G280" s="1">
        <v>225</v>
      </c>
      <c r="H280" s="1">
        <v>345</v>
      </c>
      <c r="I280" s="2" t="s">
        <v>2</v>
      </c>
      <c r="J280" s="28">
        <v>45505</v>
      </c>
      <c r="K280" t="s">
        <v>175</v>
      </c>
      <c r="L280" t="s">
        <v>176</v>
      </c>
      <c r="M280" t="str">
        <f>TEXT(Table1[[#This Row],[Invoice Date]],"MMM-YYYY")</f>
        <v>Aug-2024</v>
      </c>
      <c r="N280" s="2" t="str">
        <f>Table1[[#This Row],[Bar Code]] &amp; "-" &amp; Table1[[#This Row],[Branch]]</f>
        <v>URD0019-Kannur</v>
      </c>
      <c r="O280" s="29">
        <f>Table1[[#This Row],[Quantity]] * Table1[[#This Row],[Invoice Date]]</f>
        <v>227525</v>
      </c>
      <c r="P280" s="30">
        <f t="shared" si="9"/>
        <v>45505</v>
      </c>
    </row>
    <row r="281" spans="1:16" x14ac:dyDescent="0.2">
      <c r="A281" t="str">
        <f t="shared" si="8"/>
        <v>URD0022Kannur</v>
      </c>
      <c r="B281" s="17" t="s">
        <v>161</v>
      </c>
      <c r="C281" s="1">
        <v>38</v>
      </c>
      <c r="D281" s="1">
        <v>322</v>
      </c>
      <c r="E281" s="1" t="s">
        <v>1</v>
      </c>
      <c r="F281" s="2">
        <v>5</v>
      </c>
      <c r="G281" s="1">
        <v>225</v>
      </c>
      <c r="H281" s="1">
        <v>345</v>
      </c>
      <c r="I281" s="2" t="s">
        <v>2</v>
      </c>
      <c r="J281" s="28">
        <v>45505</v>
      </c>
      <c r="K281" t="s">
        <v>175</v>
      </c>
      <c r="L281" t="s">
        <v>176</v>
      </c>
      <c r="M281" t="str">
        <f>TEXT(Table1[[#This Row],[Invoice Date]],"MMM-YYYY")</f>
        <v>Aug-2024</v>
      </c>
      <c r="N281" s="2" t="str">
        <f>Table1[[#This Row],[Bar Code]] &amp; "-" &amp; Table1[[#This Row],[Branch]]</f>
        <v>URD0022-Kannur</v>
      </c>
      <c r="O281" s="29">
        <f>Table1[[#This Row],[Quantity]] * Table1[[#This Row],[Invoice Date]]</f>
        <v>227525</v>
      </c>
      <c r="P281" s="30">
        <f t="shared" si="9"/>
        <v>45505</v>
      </c>
    </row>
    <row r="282" spans="1:16" x14ac:dyDescent="0.2">
      <c r="A282" t="str">
        <f t="shared" si="8"/>
        <v>URD0023Kannur</v>
      </c>
      <c r="B282" s="17" t="s">
        <v>0</v>
      </c>
      <c r="C282" s="1">
        <v>38</v>
      </c>
      <c r="D282" s="1">
        <v>323</v>
      </c>
      <c r="E282" s="1" t="s">
        <v>1</v>
      </c>
      <c r="F282" s="2">
        <v>5</v>
      </c>
      <c r="G282" s="1">
        <v>225</v>
      </c>
      <c r="H282" s="1">
        <v>345</v>
      </c>
      <c r="I282" s="2" t="s">
        <v>2</v>
      </c>
      <c r="J282" s="28">
        <v>45505</v>
      </c>
      <c r="K282" t="s">
        <v>175</v>
      </c>
      <c r="L282" t="s">
        <v>176</v>
      </c>
      <c r="M282" t="str">
        <f>TEXT(Table1[[#This Row],[Invoice Date]],"MMM-YYYY")</f>
        <v>Aug-2024</v>
      </c>
      <c r="N282" s="2" t="str">
        <f>Table1[[#This Row],[Bar Code]] &amp; "-" &amp; Table1[[#This Row],[Branch]]</f>
        <v>URD0023-Kannur</v>
      </c>
      <c r="O282" s="29">
        <f>Table1[[#This Row],[Quantity]] * Table1[[#This Row],[Invoice Date]]</f>
        <v>227525</v>
      </c>
      <c r="P282" s="30">
        <f t="shared" si="9"/>
        <v>45505</v>
      </c>
    </row>
    <row r="283" spans="1:16" x14ac:dyDescent="0.2">
      <c r="A283" t="str">
        <f t="shared" si="8"/>
        <v>URD0032Kannur</v>
      </c>
      <c r="B283" s="17" t="s">
        <v>5</v>
      </c>
      <c r="C283" s="1">
        <v>38</v>
      </c>
      <c r="D283" s="1">
        <v>332</v>
      </c>
      <c r="E283" s="1" t="s">
        <v>1</v>
      </c>
      <c r="F283" s="2">
        <v>5</v>
      </c>
      <c r="G283" s="1">
        <v>225</v>
      </c>
      <c r="H283" s="1">
        <v>345</v>
      </c>
      <c r="I283" s="2" t="s">
        <v>2</v>
      </c>
      <c r="J283" s="28">
        <v>45505</v>
      </c>
      <c r="K283" t="s">
        <v>175</v>
      </c>
      <c r="L283" t="s">
        <v>176</v>
      </c>
      <c r="M283" t="str">
        <f>TEXT(Table1[[#This Row],[Invoice Date]],"MMM-YYYY")</f>
        <v>Aug-2024</v>
      </c>
      <c r="N283" s="2" t="str">
        <f>Table1[[#This Row],[Bar Code]] &amp; "-" &amp; Table1[[#This Row],[Branch]]</f>
        <v>URD0032-Kannur</v>
      </c>
      <c r="O283" s="29">
        <f>Table1[[#This Row],[Quantity]] * Table1[[#This Row],[Invoice Date]]</f>
        <v>227525</v>
      </c>
      <c r="P283" s="30">
        <f t="shared" si="9"/>
        <v>45505</v>
      </c>
    </row>
    <row r="284" spans="1:16" x14ac:dyDescent="0.2">
      <c r="A284" t="str">
        <f t="shared" si="8"/>
        <v>URD0035Kannur</v>
      </c>
      <c r="B284" s="17" t="s">
        <v>162</v>
      </c>
      <c r="C284" s="1">
        <v>38</v>
      </c>
      <c r="D284" s="1">
        <v>335</v>
      </c>
      <c r="E284" s="1" t="s">
        <v>1</v>
      </c>
      <c r="F284" s="2">
        <v>5</v>
      </c>
      <c r="G284" s="1">
        <v>225</v>
      </c>
      <c r="H284" s="1">
        <v>345</v>
      </c>
      <c r="I284" s="2" t="s">
        <v>2</v>
      </c>
      <c r="J284" s="28">
        <v>45505</v>
      </c>
      <c r="K284" t="s">
        <v>175</v>
      </c>
      <c r="L284" t="s">
        <v>176</v>
      </c>
      <c r="M284" t="str">
        <f>TEXT(Table1[[#This Row],[Invoice Date]],"MMM-YYYY")</f>
        <v>Aug-2024</v>
      </c>
      <c r="N284" s="2" t="str">
        <f>Table1[[#This Row],[Bar Code]] &amp; "-" &amp; Table1[[#This Row],[Branch]]</f>
        <v>URD0035-Kannur</v>
      </c>
      <c r="O284" s="29">
        <f>Table1[[#This Row],[Quantity]] * Table1[[#This Row],[Invoice Date]]</f>
        <v>227525</v>
      </c>
      <c r="P284" s="30">
        <f t="shared" si="9"/>
        <v>45505</v>
      </c>
    </row>
    <row r="285" spans="1:16" x14ac:dyDescent="0.2">
      <c r="A285" t="str">
        <f t="shared" si="8"/>
        <v>URD0056Kannur</v>
      </c>
      <c r="B285" s="17" t="s">
        <v>137</v>
      </c>
      <c r="C285" s="1">
        <v>38</v>
      </c>
      <c r="D285" s="1">
        <v>357</v>
      </c>
      <c r="E285" s="1" t="s">
        <v>1</v>
      </c>
      <c r="F285" s="2">
        <v>5</v>
      </c>
      <c r="G285" s="1">
        <v>225</v>
      </c>
      <c r="H285" s="1">
        <v>345</v>
      </c>
      <c r="I285" s="2" t="s">
        <v>2</v>
      </c>
      <c r="J285" s="28">
        <v>45505</v>
      </c>
      <c r="K285" t="s">
        <v>175</v>
      </c>
      <c r="L285" t="s">
        <v>176</v>
      </c>
      <c r="M285" t="str">
        <f>TEXT(Table1[[#This Row],[Invoice Date]],"MMM-YYYY")</f>
        <v>Aug-2024</v>
      </c>
      <c r="N285" s="2" t="str">
        <f>Table1[[#This Row],[Bar Code]] &amp; "-" &amp; Table1[[#This Row],[Branch]]</f>
        <v>URD0056-Kannur</v>
      </c>
      <c r="O285" s="29">
        <f>Table1[[#This Row],[Quantity]] * Table1[[#This Row],[Invoice Date]]</f>
        <v>227525</v>
      </c>
      <c r="P285" s="30">
        <f t="shared" si="9"/>
        <v>45505</v>
      </c>
    </row>
    <row r="286" spans="1:16" x14ac:dyDescent="0.2">
      <c r="A286" t="str">
        <f t="shared" si="8"/>
        <v>URD0058Kannur</v>
      </c>
      <c r="B286" s="17" t="s">
        <v>9</v>
      </c>
      <c r="C286" s="1">
        <v>38</v>
      </c>
      <c r="D286" s="1">
        <v>359</v>
      </c>
      <c r="E286" s="1" t="s">
        <v>1</v>
      </c>
      <c r="F286" s="2">
        <v>10</v>
      </c>
      <c r="G286" s="1">
        <v>225</v>
      </c>
      <c r="H286" s="1">
        <v>345</v>
      </c>
      <c r="I286" s="2" t="s">
        <v>2</v>
      </c>
      <c r="J286" s="28">
        <v>45505</v>
      </c>
      <c r="K286" t="s">
        <v>175</v>
      </c>
      <c r="L286" t="s">
        <v>176</v>
      </c>
      <c r="M286" t="str">
        <f>TEXT(Table1[[#This Row],[Invoice Date]],"MMM-YYYY")</f>
        <v>Aug-2024</v>
      </c>
      <c r="N286" s="2" t="str">
        <f>Table1[[#This Row],[Bar Code]] &amp; "-" &amp; Table1[[#This Row],[Branch]]</f>
        <v>URD0058-Kannur</v>
      </c>
      <c r="O286" s="29">
        <f>Table1[[#This Row],[Quantity]] * Table1[[#This Row],[Invoice Date]]</f>
        <v>455050</v>
      </c>
      <c r="P286" s="30">
        <f t="shared" si="9"/>
        <v>45505</v>
      </c>
    </row>
    <row r="287" spans="1:16" x14ac:dyDescent="0.2">
      <c r="A287" t="str">
        <f t="shared" si="8"/>
        <v>URD0059Kannur</v>
      </c>
      <c r="B287" s="17" t="s">
        <v>58</v>
      </c>
      <c r="C287" s="1">
        <v>38</v>
      </c>
      <c r="D287" s="1">
        <v>360</v>
      </c>
      <c r="E287" s="1" t="s">
        <v>1</v>
      </c>
      <c r="F287" s="2">
        <v>5</v>
      </c>
      <c r="G287" s="1">
        <v>225</v>
      </c>
      <c r="H287" s="1">
        <v>345</v>
      </c>
      <c r="I287" s="2" t="s">
        <v>2</v>
      </c>
      <c r="J287" s="28">
        <v>45505</v>
      </c>
      <c r="K287" t="s">
        <v>175</v>
      </c>
      <c r="L287" t="s">
        <v>176</v>
      </c>
      <c r="M287" t="str">
        <f>TEXT(Table1[[#This Row],[Invoice Date]],"MMM-YYYY")</f>
        <v>Aug-2024</v>
      </c>
      <c r="N287" s="2" t="str">
        <f>Table1[[#This Row],[Bar Code]] &amp; "-" &amp; Table1[[#This Row],[Branch]]</f>
        <v>URD0059-Kannur</v>
      </c>
      <c r="O287" s="29">
        <f>Table1[[#This Row],[Quantity]] * Table1[[#This Row],[Invoice Date]]</f>
        <v>227525</v>
      </c>
      <c r="P287" s="30">
        <f t="shared" si="9"/>
        <v>45505</v>
      </c>
    </row>
    <row r="288" spans="1:16" x14ac:dyDescent="0.2">
      <c r="A288" t="str">
        <f t="shared" si="8"/>
        <v>URD0072Kannur</v>
      </c>
      <c r="B288" s="17" t="s">
        <v>83</v>
      </c>
      <c r="C288" s="1">
        <v>38</v>
      </c>
      <c r="D288" s="1">
        <v>381</v>
      </c>
      <c r="E288" s="1" t="s">
        <v>1</v>
      </c>
      <c r="F288" s="2">
        <v>5</v>
      </c>
      <c r="G288" s="1">
        <v>225</v>
      </c>
      <c r="H288" s="1">
        <v>345</v>
      </c>
      <c r="I288" s="2" t="s">
        <v>2</v>
      </c>
      <c r="J288" s="28">
        <v>45505</v>
      </c>
      <c r="K288" t="s">
        <v>175</v>
      </c>
      <c r="L288" t="s">
        <v>176</v>
      </c>
      <c r="M288" t="str">
        <f>TEXT(Table1[[#This Row],[Invoice Date]],"MMM-YYYY")</f>
        <v>Aug-2024</v>
      </c>
      <c r="N288" s="2" t="str">
        <f>Table1[[#This Row],[Bar Code]] &amp; "-" &amp; Table1[[#This Row],[Branch]]</f>
        <v>URD0072-Kannur</v>
      </c>
      <c r="O288" s="29">
        <f>Table1[[#This Row],[Quantity]] * Table1[[#This Row],[Invoice Date]]</f>
        <v>227525</v>
      </c>
      <c r="P288" s="30">
        <f t="shared" si="9"/>
        <v>45505</v>
      </c>
    </row>
    <row r="289" spans="1:16" x14ac:dyDescent="0.2">
      <c r="A289" t="str">
        <f t="shared" si="8"/>
        <v>URD0102Kannur</v>
      </c>
      <c r="B289" s="17" t="s">
        <v>163</v>
      </c>
      <c r="C289" s="1">
        <v>38</v>
      </c>
      <c r="D289" s="1">
        <v>412</v>
      </c>
      <c r="E289" s="1" t="s">
        <v>1</v>
      </c>
      <c r="F289" s="2">
        <v>5</v>
      </c>
      <c r="G289" s="1">
        <v>225</v>
      </c>
      <c r="H289" s="1">
        <v>345</v>
      </c>
      <c r="I289" s="2" t="s">
        <v>2</v>
      </c>
      <c r="J289" s="28">
        <v>45505</v>
      </c>
      <c r="K289" t="s">
        <v>175</v>
      </c>
      <c r="L289" t="s">
        <v>176</v>
      </c>
      <c r="M289" t="str">
        <f>TEXT(Table1[[#This Row],[Invoice Date]],"MMM-YYYY")</f>
        <v>Aug-2024</v>
      </c>
      <c r="N289" s="2" t="str">
        <f>Table1[[#This Row],[Bar Code]] &amp; "-" &amp; Table1[[#This Row],[Branch]]</f>
        <v>URD0102-Kannur</v>
      </c>
      <c r="O289" s="29">
        <f>Table1[[#This Row],[Quantity]] * Table1[[#This Row],[Invoice Date]]</f>
        <v>227525</v>
      </c>
      <c r="P289" s="30">
        <f t="shared" si="9"/>
        <v>45505</v>
      </c>
    </row>
    <row r="290" spans="1:16" x14ac:dyDescent="0.2">
      <c r="A290" t="str">
        <f t="shared" si="8"/>
        <v>URD0113Kannur</v>
      </c>
      <c r="B290" s="17" t="s">
        <v>109</v>
      </c>
      <c r="C290" s="1">
        <v>38</v>
      </c>
      <c r="D290" s="1">
        <v>423</v>
      </c>
      <c r="E290" s="1" t="s">
        <v>1</v>
      </c>
      <c r="F290" s="2">
        <v>5</v>
      </c>
      <c r="G290" s="1">
        <v>225</v>
      </c>
      <c r="H290" s="1">
        <v>345</v>
      </c>
      <c r="I290" s="2" t="s">
        <v>2</v>
      </c>
      <c r="J290" s="28">
        <v>45505</v>
      </c>
      <c r="K290" t="s">
        <v>175</v>
      </c>
      <c r="L290" t="s">
        <v>176</v>
      </c>
      <c r="M290" t="str">
        <f>TEXT(Table1[[#This Row],[Invoice Date]],"MMM-YYYY")</f>
        <v>Aug-2024</v>
      </c>
      <c r="N290" s="2" t="str">
        <f>Table1[[#This Row],[Bar Code]] &amp; "-" &amp; Table1[[#This Row],[Branch]]</f>
        <v>URD0113-Kannur</v>
      </c>
      <c r="O290" s="29">
        <f>Table1[[#This Row],[Quantity]] * Table1[[#This Row],[Invoice Date]]</f>
        <v>227525</v>
      </c>
      <c r="P290" s="30">
        <f t="shared" si="9"/>
        <v>45505</v>
      </c>
    </row>
    <row r="291" spans="1:16" x14ac:dyDescent="0.2">
      <c r="A291" t="str">
        <f t="shared" si="8"/>
        <v>URD0119Kannur</v>
      </c>
      <c r="B291" s="17" t="s">
        <v>164</v>
      </c>
      <c r="C291" s="1">
        <v>38</v>
      </c>
      <c r="D291" s="1">
        <v>429</v>
      </c>
      <c r="E291" s="1" t="s">
        <v>1</v>
      </c>
      <c r="F291" s="2">
        <v>5</v>
      </c>
      <c r="G291" s="1">
        <v>225</v>
      </c>
      <c r="H291" s="1">
        <v>345</v>
      </c>
      <c r="I291" s="2" t="s">
        <v>2</v>
      </c>
      <c r="J291" s="28">
        <v>45505</v>
      </c>
      <c r="K291" t="s">
        <v>175</v>
      </c>
      <c r="L291" t="s">
        <v>176</v>
      </c>
      <c r="M291" t="str">
        <f>TEXT(Table1[[#This Row],[Invoice Date]],"MMM-YYYY")</f>
        <v>Aug-2024</v>
      </c>
      <c r="N291" s="2" t="str">
        <f>Table1[[#This Row],[Bar Code]] &amp; "-" &amp; Table1[[#This Row],[Branch]]</f>
        <v>URD0119-Kannur</v>
      </c>
      <c r="O291" s="29">
        <f>Table1[[#This Row],[Quantity]] * Table1[[#This Row],[Invoice Date]]</f>
        <v>227525</v>
      </c>
      <c r="P291" s="30">
        <f t="shared" si="9"/>
        <v>45505</v>
      </c>
    </row>
    <row r="292" spans="1:16" x14ac:dyDescent="0.2">
      <c r="A292" t="str">
        <f t="shared" si="8"/>
        <v>URD0129Kannur</v>
      </c>
      <c r="B292" s="17" t="s">
        <v>59</v>
      </c>
      <c r="C292" s="1">
        <v>38</v>
      </c>
      <c r="D292" s="1">
        <v>440</v>
      </c>
      <c r="E292" s="1" t="s">
        <v>1</v>
      </c>
      <c r="F292" s="2">
        <v>5</v>
      </c>
      <c r="G292" s="1">
        <v>225</v>
      </c>
      <c r="H292" s="1">
        <v>345</v>
      </c>
      <c r="I292" s="2" t="s">
        <v>2</v>
      </c>
      <c r="J292" s="28">
        <v>45505</v>
      </c>
      <c r="K292" t="s">
        <v>175</v>
      </c>
      <c r="L292" t="s">
        <v>176</v>
      </c>
      <c r="M292" t="str">
        <f>TEXT(Table1[[#This Row],[Invoice Date]],"MMM-YYYY")</f>
        <v>Aug-2024</v>
      </c>
      <c r="N292" s="2" t="str">
        <f>Table1[[#This Row],[Bar Code]] &amp; "-" &amp; Table1[[#This Row],[Branch]]</f>
        <v>URD0129-Kannur</v>
      </c>
      <c r="O292" s="29">
        <f>Table1[[#This Row],[Quantity]] * Table1[[#This Row],[Invoice Date]]</f>
        <v>227525</v>
      </c>
      <c r="P292" s="30">
        <f t="shared" si="9"/>
        <v>45505</v>
      </c>
    </row>
    <row r="293" spans="1:16" x14ac:dyDescent="0.2">
      <c r="A293" t="str">
        <f t="shared" si="8"/>
        <v>URD0130Kannur</v>
      </c>
      <c r="B293" s="17" t="s">
        <v>13</v>
      </c>
      <c r="C293" s="1">
        <v>38</v>
      </c>
      <c r="D293" s="1">
        <v>442</v>
      </c>
      <c r="E293" s="1" t="s">
        <v>1</v>
      </c>
      <c r="F293" s="2">
        <v>5</v>
      </c>
      <c r="G293" s="1">
        <v>225</v>
      </c>
      <c r="H293" s="1">
        <v>345</v>
      </c>
      <c r="I293" s="2" t="s">
        <v>2</v>
      </c>
      <c r="J293" s="28">
        <v>45505</v>
      </c>
      <c r="K293" t="s">
        <v>175</v>
      </c>
      <c r="L293" t="s">
        <v>176</v>
      </c>
      <c r="M293" t="str">
        <f>TEXT(Table1[[#This Row],[Invoice Date]],"MMM-YYYY")</f>
        <v>Aug-2024</v>
      </c>
      <c r="N293" s="2" t="str">
        <f>Table1[[#This Row],[Bar Code]] &amp; "-" &amp; Table1[[#This Row],[Branch]]</f>
        <v>URD0130-Kannur</v>
      </c>
      <c r="O293" s="29">
        <f>Table1[[#This Row],[Quantity]] * Table1[[#This Row],[Invoice Date]]</f>
        <v>227525</v>
      </c>
      <c r="P293" s="30">
        <f t="shared" si="9"/>
        <v>45505</v>
      </c>
    </row>
    <row r="294" spans="1:16" x14ac:dyDescent="0.2">
      <c r="A294" t="str">
        <f t="shared" si="8"/>
        <v>URD0133Kannur</v>
      </c>
      <c r="B294" s="17" t="s">
        <v>165</v>
      </c>
      <c r="C294" s="1">
        <v>38</v>
      </c>
      <c r="D294" s="1">
        <v>445</v>
      </c>
      <c r="E294" s="1" t="s">
        <v>1</v>
      </c>
      <c r="F294" s="2">
        <v>5</v>
      </c>
      <c r="G294" s="1">
        <v>225</v>
      </c>
      <c r="H294" s="1">
        <v>345</v>
      </c>
      <c r="I294" s="2" t="s">
        <v>2</v>
      </c>
      <c r="J294" s="28">
        <v>45505</v>
      </c>
      <c r="K294" t="s">
        <v>175</v>
      </c>
      <c r="L294" t="s">
        <v>176</v>
      </c>
      <c r="M294" t="str">
        <f>TEXT(Table1[[#This Row],[Invoice Date]],"MMM-YYYY")</f>
        <v>Aug-2024</v>
      </c>
      <c r="N294" s="2" t="str">
        <f>Table1[[#This Row],[Bar Code]] &amp; "-" &amp; Table1[[#This Row],[Branch]]</f>
        <v>URD0133-Kannur</v>
      </c>
      <c r="O294" s="29">
        <f>Table1[[#This Row],[Quantity]] * Table1[[#This Row],[Invoice Date]]</f>
        <v>227525</v>
      </c>
      <c r="P294" s="30">
        <f t="shared" si="9"/>
        <v>45505</v>
      </c>
    </row>
    <row r="295" spans="1:16" x14ac:dyDescent="0.2">
      <c r="A295" t="str">
        <f t="shared" si="8"/>
        <v>URD0141Kannur</v>
      </c>
      <c r="B295" s="17" t="s">
        <v>61</v>
      </c>
      <c r="C295" s="1">
        <v>38</v>
      </c>
      <c r="D295" s="1">
        <v>454</v>
      </c>
      <c r="E295" s="1" t="s">
        <v>1</v>
      </c>
      <c r="F295" s="2">
        <v>5</v>
      </c>
      <c r="G295" s="1">
        <v>225</v>
      </c>
      <c r="H295" s="1">
        <v>345</v>
      </c>
      <c r="I295" s="2" t="s">
        <v>2</v>
      </c>
      <c r="J295" s="28">
        <v>45505</v>
      </c>
      <c r="K295" t="s">
        <v>175</v>
      </c>
      <c r="L295" t="s">
        <v>176</v>
      </c>
      <c r="M295" t="str">
        <f>TEXT(Table1[[#This Row],[Invoice Date]],"MMM-YYYY")</f>
        <v>Aug-2024</v>
      </c>
      <c r="N295" s="2" t="str">
        <f>Table1[[#This Row],[Bar Code]] &amp; "-" &amp; Table1[[#This Row],[Branch]]</f>
        <v>URD0141-Kannur</v>
      </c>
      <c r="O295" s="29">
        <f>Table1[[#This Row],[Quantity]] * Table1[[#This Row],[Invoice Date]]</f>
        <v>227525</v>
      </c>
      <c r="P295" s="30">
        <f t="shared" si="9"/>
        <v>45505</v>
      </c>
    </row>
    <row r="296" spans="1:16" x14ac:dyDescent="0.2">
      <c r="A296" t="str">
        <f t="shared" si="8"/>
        <v>URD0182Kannur</v>
      </c>
      <c r="B296" s="17" t="s">
        <v>166</v>
      </c>
      <c r="C296" s="1">
        <v>38</v>
      </c>
      <c r="D296" s="1">
        <v>498</v>
      </c>
      <c r="E296" s="1" t="s">
        <v>1</v>
      </c>
      <c r="F296" s="2">
        <v>5</v>
      </c>
      <c r="G296" s="1">
        <v>225</v>
      </c>
      <c r="H296" s="1">
        <v>345</v>
      </c>
      <c r="I296" s="2" t="s">
        <v>2</v>
      </c>
      <c r="J296" s="28">
        <v>45505</v>
      </c>
      <c r="K296" t="s">
        <v>175</v>
      </c>
      <c r="L296" t="s">
        <v>176</v>
      </c>
      <c r="M296" t="str">
        <f>TEXT(Table1[[#This Row],[Invoice Date]],"MMM-YYYY")</f>
        <v>Aug-2024</v>
      </c>
      <c r="N296" s="2" t="str">
        <f>Table1[[#This Row],[Bar Code]] &amp; "-" &amp; Table1[[#This Row],[Branch]]</f>
        <v>URD0182-Kannur</v>
      </c>
      <c r="O296" s="29">
        <f>Table1[[#This Row],[Quantity]] * Table1[[#This Row],[Invoice Date]]</f>
        <v>227525</v>
      </c>
      <c r="P296" s="30">
        <f t="shared" si="9"/>
        <v>45505</v>
      </c>
    </row>
    <row r="297" spans="1:16" x14ac:dyDescent="0.2">
      <c r="A297" t="str">
        <f t="shared" si="8"/>
        <v>URD0234Kannur</v>
      </c>
      <c r="B297" s="17" t="s">
        <v>20</v>
      </c>
      <c r="C297" s="1">
        <v>38</v>
      </c>
      <c r="D297" s="1">
        <v>552</v>
      </c>
      <c r="E297" s="1" t="s">
        <v>1</v>
      </c>
      <c r="F297" s="2">
        <v>5</v>
      </c>
      <c r="G297" s="1">
        <v>225</v>
      </c>
      <c r="H297" s="1">
        <v>345</v>
      </c>
      <c r="I297" s="2" t="s">
        <v>2</v>
      </c>
      <c r="J297" s="28">
        <v>45505</v>
      </c>
      <c r="K297" t="s">
        <v>175</v>
      </c>
      <c r="L297" t="s">
        <v>176</v>
      </c>
      <c r="M297" t="str">
        <f>TEXT(Table1[[#This Row],[Invoice Date]],"MMM-YYYY")</f>
        <v>Aug-2024</v>
      </c>
      <c r="N297" s="2" t="str">
        <f>Table1[[#This Row],[Bar Code]] &amp; "-" &amp; Table1[[#This Row],[Branch]]</f>
        <v>URD0234-Kannur</v>
      </c>
      <c r="O297" s="29">
        <f>Table1[[#This Row],[Quantity]] * Table1[[#This Row],[Invoice Date]]</f>
        <v>227525</v>
      </c>
      <c r="P297" s="30">
        <f t="shared" si="9"/>
        <v>45505</v>
      </c>
    </row>
    <row r="298" spans="1:16" x14ac:dyDescent="0.2">
      <c r="A298" t="str">
        <f t="shared" si="8"/>
        <v>URD0258Kannur</v>
      </c>
      <c r="B298" s="17" t="s">
        <v>144</v>
      </c>
      <c r="C298" s="1">
        <v>38</v>
      </c>
      <c r="D298" s="1">
        <v>576</v>
      </c>
      <c r="E298" s="1" t="s">
        <v>1</v>
      </c>
      <c r="F298" s="2">
        <v>5</v>
      </c>
      <c r="G298" s="1">
        <v>225</v>
      </c>
      <c r="H298" s="1">
        <v>345</v>
      </c>
      <c r="I298" s="2" t="s">
        <v>2</v>
      </c>
      <c r="J298" s="28">
        <v>45505</v>
      </c>
      <c r="K298" t="s">
        <v>175</v>
      </c>
      <c r="L298" t="s">
        <v>176</v>
      </c>
      <c r="M298" t="str">
        <f>TEXT(Table1[[#This Row],[Invoice Date]],"MMM-YYYY")</f>
        <v>Aug-2024</v>
      </c>
      <c r="N298" s="2" t="str">
        <f>Table1[[#This Row],[Bar Code]] &amp; "-" &amp; Table1[[#This Row],[Branch]]</f>
        <v>URD0258-Kannur</v>
      </c>
      <c r="O298" s="29">
        <f>Table1[[#This Row],[Quantity]] * Table1[[#This Row],[Invoice Date]]</f>
        <v>227525</v>
      </c>
      <c r="P298" s="30">
        <f t="shared" si="9"/>
        <v>45505</v>
      </c>
    </row>
    <row r="299" spans="1:16" x14ac:dyDescent="0.2">
      <c r="A299" t="str">
        <f t="shared" si="8"/>
        <v>URD0262Kannur</v>
      </c>
      <c r="B299" s="17" t="s">
        <v>167</v>
      </c>
      <c r="C299" s="1">
        <v>38</v>
      </c>
      <c r="D299" s="1">
        <v>580</v>
      </c>
      <c r="E299" s="1" t="s">
        <v>1</v>
      </c>
      <c r="F299" s="2">
        <v>5</v>
      </c>
      <c r="G299" s="1">
        <v>225</v>
      </c>
      <c r="H299" s="1">
        <v>345</v>
      </c>
      <c r="I299" s="2" t="s">
        <v>2</v>
      </c>
      <c r="J299" s="28">
        <v>45505</v>
      </c>
      <c r="K299" t="s">
        <v>175</v>
      </c>
      <c r="L299" t="s">
        <v>176</v>
      </c>
      <c r="M299" t="str">
        <f>TEXT(Table1[[#This Row],[Invoice Date]],"MMM-YYYY")</f>
        <v>Aug-2024</v>
      </c>
      <c r="N299" s="2" t="str">
        <f>Table1[[#This Row],[Bar Code]] &amp; "-" &amp; Table1[[#This Row],[Branch]]</f>
        <v>URD0262-Kannur</v>
      </c>
      <c r="O299" s="29">
        <f>Table1[[#This Row],[Quantity]] * Table1[[#This Row],[Invoice Date]]</f>
        <v>227525</v>
      </c>
      <c r="P299" s="30">
        <f t="shared" si="9"/>
        <v>45505</v>
      </c>
    </row>
    <row r="300" spans="1:16" x14ac:dyDescent="0.2">
      <c r="A300" t="str">
        <f t="shared" si="8"/>
        <v>URD0277Kannur</v>
      </c>
      <c r="B300" s="17" t="s">
        <v>23</v>
      </c>
      <c r="C300" s="1">
        <v>38</v>
      </c>
      <c r="D300" s="1">
        <v>595</v>
      </c>
      <c r="E300" s="1" t="s">
        <v>1</v>
      </c>
      <c r="F300" s="2">
        <v>5</v>
      </c>
      <c r="G300" s="1">
        <v>225</v>
      </c>
      <c r="H300" s="1">
        <v>345</v>
      </c>
      <c r="I300" s="2" t="s">
        <v>2</v>
      </c>
      <c r="J300" s="28">
        <v>45505</v>
      </c>
      <c r="K300" t="s">
        <v>175</v>
      </c>
      <c r="L300" t="s">
        <v>176</v>
      </c>
      <c r="M300" t="str">
        <f>TEXT(Table1[[#This Row],[Invoice Date]],"MMM-YYYY")</f>
        <v>Aug-2024</v>
      </c>
      <c r="N300" s="2" t="str">
        <f>Table1[[#This Row],[Bar Code]] &amp; "-" &amp; Table1[[#This Row],[Branch]]</f>
        <v>URD0277-Kannur</v>
      </c>
      <c r="O300" s="29">
        <f>Table1[[#This Row],[Quantity]] * Table1[[#This Row],[Invoice Date]]</f>
        <v>227525</v>
      </c>
      <c r="P300" s="30">
        <f t="shared" si="9"/>
        <v>45505</v>
      </c>
    </row>
    <row r="301" spans="1:16" x14ac:dyDescent="0.2">
      <c r="A301" t="str">
        <f t="shared" si="8"/>
        <v>URD0283Kannur</v>
      </c>
      <c r="B301" s="17" t="s">
        <v>168</v>
      </c>
      <c r="C301" s="1">
        <v>40</v>
      </c>
      <c r="D301" s="1">
        <v>305</v>
      </c>
      <c r="E301" s="1" t="s">
        <v>25</v>
      </c>
      <c r="F301" s="2">
        <v>5</v>
      </c>
      <c r="G301" s="1">
        <v>230</v>
      </c>
      <c r="H301" s="1">
        <v>355</v>
      </c>
      <c r="I301" s="2" t="s">
        <v>2</v>
      </c>
      <c r="J301" s="28">
        <v>45505</v>
      </c>
      <c r="K301" t="s">
        <v>175</v>
      </c>
      <c r="L301" t="s">
        <v>176</v>
      </c>
      <c r="M301" t="str">
        <f>TEXT(Table1[[#This Row],[Invoice Date]],"MMM-YYYY")</f>
        <v>Aug-2024</v>
      </c>
      <c r="N301" s="2" t="str">
        <f>Table1[[#This Row],[Bar Code]] &amp; "-" &amp; Table1[[#This Row],[Branch]]</f>
        <v>URD0283-Kannur</v>
      </c>
      <c r="O301" s="29">
        <f>Table1[[#This Row],[Quantity]] * Table1[[#This Row],[Invoice Date]]</f>
        <v>227525</v>
      </c>
      <c r="P301" s="30">
        <f t="shared" si="9"/>
        <v>45505</v>
      </c>
    </row>
    <row r="302" spans="1:16" x14ac:dyDescent="0.2">
      <c r="A302" t="str">
        <f t="shared" si="8"/>
        <v>URD0290Kannur</v>
      </c>
      <c r="B302" s="17" t="s">
        <v>24</v>
      </c>
      <c r="C302" s="1">
        <v>40</v>
      </c>
      <c r="D302" s="1">
        <v>312</v>
      </c>
      <c r="E302" s="1" t="s">
        <v>25</v>
      </c>
      <c r="F302" s="2">
        <v>5</v>
      </c>
      <c r="G302" s="1">
        <v>230</v>
      </c>
      <c r="H302" s="1">
        <v>355</v>
      </c>
      <c r="I302" s="2" t="s">
        <v>2</v>
      </c>
      <c r="J302" s="28">
        <v>45505</v>
      </c>
      <c r="K302" t="s">
        <v>175</v>
      </c>
      <c r="L302" t="s">
        <v>176</v>
      </c>
      <c r="M302" t="str">
        <f>TEXT(Table1[[#This Row],[Invoice Date]],"MMM-YYYY")</f>
        <v>Aug-2024</v>
      </c>
      <c r="N302" s="2" t="str">
        <f>Table1[[#This Row],[Bar Code]] &amp; "-" &amp; Table1[[#This Row],[Branch]]</f>
        <v>URD0290-Kannur</v>
      </c>
      <c r="O302" s="29">
        <f>Table1[[#This Row],[Quantity]] * Table1[[#This Row],[Invoice Date]]</f>
        <v>227525</v>
      </c>
      <c r="P302" s="30">
        <f t="shared" si="9"/>
        <v>45505</v>
      </c>
    </row>
    <row r="303" spans="1:16" x14ac:dyDescent="0.2">
      <c r="A303" t="str">
        <f t="shared" si="8"/>
        <v>URD0291Kannur</v>
      </c>
      <c r="B303" s="17" t="s">
        <v>169</v>
      </c>
      <c r="C303" s="1">
        <v>40</v>
      </c>
      <c r="D303" s="1">
        <v>313</v>
      </c>
      <c r="E303" s="1" t="s">
        <v>25</v>
      </c>
      <c r="F303" s="2">
        <v>5</v>
      </c>
      <c r="G303" s="1">
        <v>230</v>
      </c>
      <c r="H303" s="1">
        <v>355</v>
      </c>
      <c r="I303" s="2" t="s">
        <v>2</v>
      </c>
      <c r="J303" s="28">
        <v>45505</v>
      </c>
      <c r="K303" t="s">
        <v>175</v>
      </c>
      <c r="L303" t="s">
        <v>176</v>
      </c>
      <c r="M303" t="str">
        <f>TEXT(Table1[[#This Row],[Invoice Date]],"MMM-YYYY")</f>
        <v>Aug-2024</v>
      </c>
      <c r="N303" s="2" t="str">
        <f>Table1[[#This Row],[Bar Code]] &amp; "-" &amp; Table1[[#This Row],[Branch]]</f>
        <v>URD0291-Kannur</v>
      </c>
      <c r="O303" s="29">
        <f>Table1[[#This Row],[Quantity]] * Table1[[#This Row],[Invoice Date]]</f>
        <v>227525</v>
      </c>
      <c r="P303" s="30">
        <f t="shared" si="9"/>
        <v>45505</v>
      </c>
    </row>
    <row r="304" spans="1:16" x14ac:dyDescent="0.2">
      <c r="A304" t="str">
        <f t="shared" si="8"/>
        <v>URD0297Kannur</v>
      </c>
      <c r="B304" s="17" t="s">
        <v>170</v>
      </c>
      <c r="C304" s="1">
        <v>40</v>
      </c>
      <c r="D304" s="1">
        <v>319</v>
      </c>
      <c r="E304" s="1" t="s">
        <v>25</v>
      </c>
      <c r="F304" s="2">
        <v>5</v>
      </c>
      <c r="G304" s="1">
        <v>230</v>
      </c>
      <c r="H304" s="1">
        <v>355</v>
      </c>
      <c r="I304" s="2" t="s">
        <v>2</v>
      </c>
      <c r="J304" s="28">
        <v>45505</v>
      </c>
      <c r="K304" t="s">
        <v>175</v>
      </c>
      <c r="L304" t="s">
        <v>176</v>
      </c>
      <c r="M304" t="str">
        <f>TEXT(Table1[[#This Row],[Invoice Date]],"MMM-YYYY")</f>
        <v>Aug-2024</v>
      </c>
      <c r="N304" s="2" t="str">
        <f>Table1[[#This Row],[Bar Code]] &amp; "-" &amp; Table1[[#This Row],[Branch]]</f>
        <v>URD0297-Kannur</v>
      </c>
      <c r="O304" s="29">
        <f>Table1[[#This Row],[Quantity]] * Table1[[#This Row],[Invoice Date]]</f>
        <v>227525</v>
      </c>
      <c r="P304" s="30">
        <f t="shared" si="9"/>
        <v>45505</v>
      </c>
    </row>
    <row r="305" spans="1:16" x14ac:dyDescent="0.2">
      <c r="A305" t="str">
        <f t="shared" si="8"/>
        <v>URD0300Kannur</v>
      </c>
      <c r="B305" s="17" t="s">
        <v>171</v>
      </c>
      <c r="C305" s="1">
        <v>40</v>
      </c>
      <c r="D305" s="1">
        <v>322</v>
      </c>
      <c r="E305" s="1" t="s">
        <v>25</v>
      </c>
      <c r="F305" s="2">
        <v>5</v>
      </c>
      <c r="G305" s="1">
        <v>230</v>
      </c>
      <c r="H305" s="1">
        <v>355</v>
      </c>
      <c r="I305" s="2" t="s">
        <v>2</v>
      </c>
      <c r="J305" s="28">
        <v>45505</v>
      </c>
      <c r="K305" t="s">
        <v>175</v>
      </c>
      <c r="L305" t="s">
        <v>176</v>
      </c>
      <c r="M305" t="str">
        <f>TEXT(Table1[[#This Row],[Invoice Date]],"MMM-YYYY")</f>
        <v>Aug-2024</v>
      </c>
      <c r="N305" s="2" t="str">
        <f>Table1[[#This Row],[Bar Code]] &amp; "-" &amp; Table1[[#This Row],[Branch]]</f>
        <v>URD0300-Kannur</v>
      </c>
      <c r="O305" s="29">
        <f>Table1[[#This Row],[Quantity]] * Table1[[#This Row],[Invoice Date]]</f>
        <v>227525</v>
      </c>
      <c r="P305" s="30">
        <f t="shared" si="9"/>
        <v>45505</v>
      </c>
    </row>
    <row r="306" spans="1:16" x14ac:dyDescent="0.2">
      <c r="A306" t="str">
        <f t="shared" si="8"/>
        <v>URD0310Kannur</v>
      </c>
      <c r="B306" s="17" t="s">
        <v>27</v>
      </c>
      <c r="C306" s="1">
        <v>40</v>
      </c>
      <c r="D306" s="1">
        <v>332</v>
      </c>
      <c r="E306" s="1" t="s">
        <v>25</v>
      </c>
      <c r="F306" s="2">
        <v>5</v>
      </c>
      <c r="G306" s="1">
        <v>230</v>
      </c>
      <c r="H306" s="1">
        <v>355</v>
      </c>
      <c r="I306" s="2" t="s">
        <v>2</v>
      </c>
      <c r="J306" s="28">
        <v>45505</v>
      </c>
      <c r="K306" t="s">
        <v>175</v>
      </c>
      <c r="L306" t="s">
        <v>176</v>
      </c>
      <c r="M306" t="str">
        <f>TEXT(Table1[[#This Row],[Invoice Date]],"MMM-YYYY")</f>
        <v>Aug-2024</v>
      </c>
      <c r="N306" s="2" t="str">
        <f>Table1[[#This Row],[Bar Code]] &amp; "-" &amp; Table1[[#This Row],[Branch]]</f>
        <v>URD0310-Kannur</v>
      </c>
      <c r="O306" s="29">
        <f>Table1[[#This Row],[Quantity]] * Table1[[#This Row],[Invoice Date]]</f>
        <v>227525</v>
      </c>
      <c r="P306" s="30">
        <f t="shared" si="9"/>
        <v>45505</v>
      </c>
    </row>
    <row r="307" spans="1:16" x14ac:dyDescent="0.2">
      <c r="A307" t="str">
        <f t="shared" si="8"/>
        <v>URD0313Kannur</v>
      </c>
      <c r="B307" s="17" t="s">
        <v>172</v>
      </c>
      <c r="C307" s="1">
        <v>40</v>
      </c>
      <c r="D307" s="1">
        <v>335</v>
      </c>
      <c r="E307" s="1" t="s">
        <v>25</v>
      </c>
      <c r="F307" s="2">
        <v>10</v>
      </c>
      <c r="G307" s="1">
        <v>230</v>
      </c>
      <c r="H307" s="1">
        <v>355</v>
      </c>
      <c r="I307" s="2" t="s">
        <v>2</v>
      </c>
      <c r="J307" s="28">
        <v>45505</v>
      </c>
      <c r="K307" t="s">
        <v>175</v>
      </c>
      <c r="L307" t="s">
        <v>176</v>
      </c>
      <c r="M307" t="str">
        <f>TEXT(Table1[[#This Row],[Invoice Date]],"MMM-YYYY")</f>
        <v>Aug-2024</v>
      </c>
      <c r="N307" s="2" t="str">
        <f>Table1[[#This Row],[Bar Code]] &amp; "-" &amp; Table1[[#This Row],[Branch]]</f>
        <v>URD0313-Kannur</v>
      </c>
      <c r="O307" s="29">
        <f>Table1[[#This Row],[Quantity]] * Table1[[#This Row],[Invoice Date]]</f>
        <v>455050</v>
      </c>
      <c r="P307" s="30">
        <f t="shared" si="9"/>
        <v>45505</v>
      </c>
    </row>
    <row r="308" spans="1:16" x14ac:dyDescent="0.2">
      <c r="A308" t="str">
        <f t="shared" si="8"/>
        <v>URD0334Kannur</v>
      </c>
      <c r="B308" s="17" t="s">
        <v>145</v>
      </c>
      <c r="C308" s="1">
        <v>40</v>
      </c>
      <c r="D308" s="1">
        <v>357</v>
      </c>
      <c r="E308" s="1" t="s">
        <v>25</v>
      </c>
      <c r="F308" s="2">
        <v>5</v>
      </c>
      <c r="G308" s="1">
        <v>230</v>
      </c>
      <c r="H308" s="1">
        <v>355</v>
      </c>
      <c r="I308" s="2" t="s">
        <v>2</v>
      </c>
      <c r="J308" s="28">
        <v>45505</v>
      </c>
      <c r="K308" t="s">
        <v>175</v>
      </c>
      <c r="L308" t="s">
        <v>176</v>
      </c>
      <c r="M308" t="str">
        <f>TEXT(Table1[[#This Row],[Invoice Date]],"MMM-YYYY")</f>
        <v>Aug-2024</v>
      </c>
      <c r="N308" s="2" t="str">
        <f>Table1[[#This Row],[Bar Code]] &amp; "-" &amp; Table1[[#This Row],[Branch]]</f>
        <v>URD0334-Kannur</v>
      </c>
      <c r="O308" s="29">
        <f>Table1[[#This Row],[Quantity]] * Table1[[#This Row],[Invoice Date]]</f>
        <v>227525</v>
      </c>
      <c r="P308" s="30">
        <f t="shared" si="9"/>
        <v>45505</v>
      </c>
    </row>
    <row r="309" spans="1:16" x14ac:dyDescent="0.2">
      <c r="A309" t="str">
        <f t="shared" si="8"/>
        <v>URD0336Kannur</v>
      </c>
      <c r="B309" s="17" t="s">
        <v>31</v>
      </c>
      <c r="C309" s="1">
        <v>40</v>
      </c>
      <c r="D309" s="1">
        <v>359</v>
      </c>
      <c r="E309" s="1" t="s">
        <v>25</v>
      </c>
      <c r="F309" s="2">
        <v>10</v>
      </c>
      <c r="G309" s="1">
        <v>230</v>
      </c>
      <c r="H309" s="1">
        <v>355</v>
      </c>
      <c r="I309" s="2" t="s">
        <v>2</v>
      </c>
      <c r="J309" s="28">
        <v>45505</v>
      </c>
      <c r="K309" t="s">
        <v>175</v>
      </c>
      <c r="L309" t="s">
        <v>176</v>
      </c>
      <c r="M309" t="str">
        <f>TEXT(Table1[[#This Row],[Invoice Date]],"MMM-YYYY")</f>
        <v>Aug-2024</v>
      </c>
      <c r="N309" s="2" t="str">
        <f>Table1[[#This Row],[Bar Code]] &amp; "-" &amp; Table1[[#This Row],[Branch]]</f>
        <v>URD0336-Kannur</v>
      </c>
      <c r="O309" s="29">
        <f>Table1[[#This Row],[Quantity]] * Table1[[#This Row],[Invoice Date]]</f>
        <v>455050</v>
      </c>
      <c r="P309" s="30">
        <f t="shared" si="9"/>
        <v>45505</v>
      </c>
    </row>
    <row r="310" spans="1:16" x14ac:dyDescent="0.2">
      <c r="A310" t="str">
        <f t="shared" si="8"/>
        <v>URD0337Kannur</v>
      </c>
      <c r="B310" s="17" t="s">
        <v>32</v>
      </c>
      <c r="C310" s="1">
        <v>40</v>
      </c>
      <c r="D310" s="1">
        <v>360</v>
      </c>
      <c r="E310" s="1" t="s">
        <v>25</v>
      </c>
      <c r="F310" s="2">
        <v>5</v>
      </c>
      <c r="G310" s="1">
        <v>230</v>
      </c>
      <c r="H310" s="1">
        <v>355</v>
      </c>
      <c r="I310" s="2" t="s">
        <v>2</v>
      </c>
      <c r="J310" s="28">
        <v>45505</v>
      </c>
      <c r="K310" t="s">
        <v>175</v>
      </c>
      <c r="L310" t="s">
        <v>176</v>
      </c>
      <c r="M310" t="str">
        <f>TEXT(Table1[[#This Row],[Invoice Date]],"MMM-YYYY")</f>
        <v>Aug-2024</v>
      </c>
      <c r="N310" s="2" t="str">
        <f>Table1[[#This Row],[Bar Code]] &amp; "-" &amp; Table1[[#This Row],[Branch]]</f>
        <v>URD0337-Kannur</v>
      </c>
      <c r="O310" s="29">
        <f>Table1[[#This Row],[Quantity]] * Table1[[#This Row],[Invoice Date]]</f>
        <v>227525</v>
      </c>
      <c r="P310" s="30">
        <f t="shared" si="9"/>
        <v>45505</v>
      </c>
    </row>
    <row r="311" spans="1:16" x14ac:dyDescent="0.2">
      <c r="A311" t="str">
        <f t="shared" si="8"/>
        <v>URD0350Kannur</v>
      </c>
      <c r="B311" s="17" t="s">
        <v>93</v>
      </c>
      <c r="C311" s="1">
        <v>40</v>
      </c>
      <c r="D311" s="1">
        <v>381</v>
      </c>
      <c r="E311" s="1" t="s">
        <v>25</v>
      </c>
      <c r="F311" s="2">
        <v>5</v>
      </c>
      <c r="G311" s="1">
        <v>230</v>
      </c>
      <c r="H311" s="1">
        <v>355</v>
      </c>
      <c r="I311" s="2" t="s">
        <v>2</v>
      </c>
      <c r="J311" s="28">
        <v>45505</v>
      </c>
      <c r="K311" t="s">
        <v>175</v>
      </c>
      <c r="L311" t="s">
        <v>176</v>
      </c>
      <c r="M311" t="str">
        <f>TEXT(Table1[[#This Row],[Invoice Date]],"MMM-YYYY")</f>
        <v>Aug-2024</v>
      </c>
      <c r="N311" s="2" t="str">
        <f>Table1[[#This Row],[Bar Code]] &amp; "-" &amp; Table1[[#This Row],[Branch]]</f>
        <v>URD0350-Kannur</v>
      </c>
      <c r="O311" s="29">
        <f>Table1[[#This Row],[Quantity]] * Table1[[#This Row],[Invoice Date]]</f>
        <v>227525</v>
      </c>
      <c r="P311" s="30">
        <f t="shared" si="9"/>
        <v>45505</v>
      </c>
    </row>
    <row r="312" spans="1:16" x14ac:dyDescent="0.2">
      <c r="A312" t="str">
        <f t="shared" si="8"/>
        <v>URD0380Kannur</v>
      </c>
      <c r="B312" s="17" t="s">
        <v>173</v>
      </c>
      <c r="C312" s="1">
        <v>40</v>
      </c>
      <c r="D312" s="1">
        <v>412</v>
      </c>
      <c r="E312" s="1" t="s">
        <v>25</v>
      </c>
      <c r="F312" s="2">
        <v>5</v>
      </c>
      <c r="G312" s="1">
        <v>230</v>
      </c>
      <c r="H312" s="1">
        <v>355</v>
      </c>
      <c r="I312" s="2" t="s">
        <v>2</v>
      </c>
      <c r="J312" s="28">
        <v>45505</v>
      </c>
      <c r="K312" t="s">
        <v>175</v>
      </c>
      <c r="L312" t="s">
        <v>176</v>
      </c>
      <c r="M312" t="str">
        <f>TEXT(Table1[[#This Row],[Invoice Date]],"MMM-YYYY")</f>
        <v>Aug-2024</v>
      </c>
      <c r="N312" s="2" t="str">
        <f>Table1[[#This Row],[Bar Code]] &amp; "-" &amp; Table1[[#This Row],[Branch]]</f>
        <v>URD0380-Kannur</v>
      </c>
      <c r="O312" s="29">
        <f>Table1[[#This Row],[Quantity]] * Table1[[#This Row],[Invoice Date]]</f>
        <v>227525</v>
      </c>
      <c r="P312" s="30">
        <f t="shared" si="9"/>
        <v>45505</v>
      </c>
    </row>
    <row r="313" spans="1:16" x14ac:dyDescent="0.2">
      <c r="A313" t="str">
        <f t="shared" si="8"/>
        <v>URD0390Kannur</v>
      </c>
      <c r="B313" s="17" t="s">
        <v>35</v>
      </c>
      <c r="C313" s="1">
        <v>40</v>
      </c>
      <c r="D313" s="1">
        <v>422</v>
      </c>
      <c r="E313" s="1" t="s">
        <v>25</v>
      </c>
      <c r="F313" s="2">
        <v>5</v>
      </c>
      <c r="G313" s="1">
        <v>230</v>
      </c>
      <c r="H313" s="1">
        <v>355</v>
      </c>
      <c r="I313" s="2" t="s">
        <v>2</v>
      </c>
      <c r="J313" s="28">
        <v>45505</v>
      </c>
      <c r="K313" t="s">
        <v>175</v>
      </c>
      <c r="L313" t="s">
        <v>176</v>
      </c>
      <c r="M313" t="str">
        <f>TEXT(Table1[[#This Row],[Invoice Date]],"MMM-YYYY")</f>
        <v>Aug-2024</v>
      </c>
      <c r="N313" s="2" t="str">
        <f>Table1[[#This Row],[Bar Code]] &amp; "-" &amp; Table1[[#This Row],[Branch]]</f>
        <v>URD0390-Kannur</v>
      </c>
      <c r="O313" s="29">
        <f>Table1[[#This Row],[Quantity]] * Table1[[#This Row],[Invoice Date]]</f>
        <v>227525</v>
      </c>
      <c r="P313" s="30">
        <f t="shared" si="9"/>
        <v>45505</v>
      </c>
    </row>
    <row r="314" spans="1:16" x14ac:dyDescent="0.2">
      <c r="A314" t="str">
        <f t="shared" si="8"/>
        <v>URD0391Kannur</v>
      </c>
      <c r="B314" s="17" t="s">
        <v>148</v>
      </c>
      <c r="C314" s="1">
        <v>40</v>
      </c>
      <c r="D314" s="1">
        <v>423</v>
      </c>
      <c r="E314" s="1" t="s">
        <v>25</v>
      </c>
      <c r="F314" s="2">
        <v>5</v>
      </c>
      <c r="G314" s="1">
        <v>230</v>
      </c>
      <c r="H314" s="1">
        <v>355</v>
      </c>
      <c r="I314" s="2" t="s">
        <v>2</v>
      </c>
      <c r="J314" s="28">
        <v>45505</v>
      </c>
      <c r="K314" t="s">
        <v>175</v>
      </c>
      <c r="L314" t="s">
        <v>176</v>
      </c>
      <c r="M314" t="str">
        <f>TEXT(Table1[[#This Row],[Invoice Date]],"MMM-YYYY")</f>
        <v>Aug-2024</v>
      </c>
      <c r="N314" s="2" t="str">
        <f>Table1[[#This Row],[Bar Code]] &amp; "-" &amp; Table1[[#This Row],[Branch]]</f>
        <v>URD0391-Kannur</v>
      </c>
      <c r="O314" s="29">
        <f>Table1[[#This Row],[Quantity]] * Table1[[#This Row],[Invoice Date]]</f>
        <v>227525</v>
      </c>
      <c r="P314" s="30">
        <f t="shared" si="9"/>
        <v>45505</v>
      </c>
    </row>
    <row r="315" spans="1:16" x14ac:dyDescent="0.2">
      <c r="A315" t="str">
        <f t="shared" si="8"/>
        <v>URD0397Kannur</v>
      </c>
      <c r="B315" s="17" t="s">
        <v>149</v>
      </c>
      <c r="C315" s="1">
        <v>40</v>
      </c>
      <c r="D315" s="1">
        <v>429</v>
      </c>
      <c r="E315" s="1" t="s">
        <v>25</v>
      </c>
      <c r="F315" s="2">
        <v>5</v>
      </c>
      <c r="G315" s="1">
        <v>230</v>
      </c>
      <c r="H315" s="1">
        <v>355</v>
      </c>
      <c r="I315" s="2" t="s">
        <v>2</v>
      </c>
      <c r="J315" s="28">
        <v>45505</v>
      </c>
      <c r="K315" t="s">
        <v>175</v>
      </c>
      <c r="L315" t="s">
        <v>176</v>
      </c>
      <c r="M315" t="str">
        <f>TEXT(Table1[[#This Row],[Invoice Date]],"MMM-YYYY")</f>
        <v>Aug-2024</v>
      </c>
      <c r="N315" s="2" t="str">
        <f>Table1[[#This Row],[Bar Code]] &amp; "-" &amp; Table1[[#This Row],[Branch]]</f>
        <v>URD0397-Kannur</v>
      </c>
      <c r="O315" s="29">
        <f>Table1[[#This Row],[Quantity]] * Table1[[#This Row],[Invoice Date]]</f>
        <v>227525</v>
      </c>
      <c r="P315" s="30">
        <f t="shared" si="9"/>
        <v>45505</v>
      </c>
    </row>
    <row r="316" spans="1:16" x14ac:dyDescent="0.2">
      <c r="A316" t="str">
        <f t="shared" si="8"/>
        <v>URD0407Kannur</v>
      </c>
      <c r="B316" s="17" t="s">
        <v>95</v>
      </c>
      <c r="C316" s="1">
        <v>40</v>
      </c>
      <c r="D316" s="1">
        <v>440</v>
      </c>
      <c r="E316" s="1" t="s">
        <v>25</v>
      </c>
      <c r="F316" s="2">
        <v>5</v>
      </c>
      <c r="G316" s="1">
        <v>230</v>
      </c>
      <c r="H316" s="1">
        <v>355</v>
      </c>
      <c r="I316" s="2" t="s">
        <v>2</v>
      </c>
      <c r="J316" s="28">
        <v>45505</v>
      </c>
      <c r="K316" t="s">
        <v>175</v>
      </c>
      <c r="L316" t="s">
        <v>176</v>
      </c>
      <c r="M316" t="str">
        <f>TEXT(Table1[[#This Row],[Invoice Date]],"MMM-YYYY")</f>
        <v>Aug-2024</v>
      </c>
      <c r="N316" s="2" t="str">
        <f>Table1[[#This Row],[Bar Code]] &amp; "-" &amp; Table1[[#This Row],[Branch]]</f>
        <v>URD0407-Kannur</v>
      </c>
      <c r="O316" s="29">
        <f>Table1[[#This Row],[Quantity]] * Table1[[#This Row],[Invoice Date]]</f>
        <v>227525</v>
      </c>
      <c r="P316" s="30">
        <f t="shared" si="9"/>
        <v>45505</v>
      </c>
    </row>
    <row r="317" spans="1:16" x14ac:dyDescent="0.2">
      <c r="A317" t="str">
        <f t="shared" si="8"/>
        <v>URD0408Kannur</v>
      </c>
      <c r="B317" s="17" t="s">
        <v>36</v>
      </c>
      <c r="C317" s="1">
        <v>40</v>
      </c>
      <c r="D317" s="1">
        <v>442</v>
      </c>
      <c r="E317" s="1" t="s">
        <v>25</v>
      </c>
      <c r="F317" s="2">
        <v>5</v>
      </c>
      <c r="G317" s="1">
        <v>230</v>
      </c>
      <c r="H317" s="1">
        <v>355</v>
      </c>
      <c r="I317" s="2" t="s">
        <v>2</v>
      </c>
      <c r="J317" s="28">
        <v>45505</v>
      </c>
      <c r="K317" t="s">
        <v>175</v>
      </c>
      <c r="L317" t="s">
        <v>176</v>
      </c>
      <c r="M317" t="str">
        <f>TEXT(Table1[[#This Row],[Invoice Date]],"MMM-YYYY")</f>
        <v>Aug-2024</v>
      </c>
      <c r="N317" s="2" t="str">
        <f>Table1[[#This Row],[Bar Code]] &amp; "-" &amp; Table1[[#This Row],[Branch]]</f>
        <v>URD0408-Kannur</v>
      </c>
      <c r="O317" s="29">
        <f>Table1[[#This Row],[Quantity]] * Table1[[#This Row],[Invoice Date]]</f>
        <v>227525</v>
      </c>
      <c r="P317" s="30">
        <f t="shared" si="9"/>
        <v>45505</v>
      </c>
    </row>
    <row r="318" spans="1:16" x14ac:dyDescent="0.2">
      <c r="A318" t="str">
        <f t="shared" si="8"/>
        <v>URD0411Kannur</v>
      </c>
      <c r="B318" s="17" t="s">
        <v>174</v>
      </c>
      <c r="C318" s="1">
        <v>40</v>
      </c>
      <c r="D318" s="1">
        <v>445</v>
      </c>
      <c r="E318" s="1" t="s">
        <v>25</v>
      </c>
      <c r="F318" s="2">
        <v>5</v>
      </c>
      <c r="G318" s="1">
        <v>230</v>
      </c>
      <c r="H318" s="1">
        <v>355</v>
      </c>
      <c r="I318" s="2" t="s">
        <v>2</v>
      </c>
      <c r="J318" s="28">
        <v>45505</v>
      </c>
      <c r="K318" t="s">
        <v>175</v>
      </c>
      <c r="L318" t="s">
        <v>176</v>
      </c>
      <c r="M318" t="str">
        <f>TEXT(Table1[[#This Row],[Invoice Date]],"MMM-YYYY")</f>
        <v>Aug-2024</v>
      </c>
      <c r="N318" s="2" t="str">
        <f>Table1[[#This Row],[Bar Code]] &amp; "-" &amp; Table1[[#This Row],[Branch]]</f>
        <v>URD0411-Kannur</v>
      </c>
      <c r="O318" s="29">
        <f>Table1[[#This Row],[Quantity]] * Table1[[#This Row],[Invoice Date]]</f>
        <v>227525</v>
      </c>
      <c r="P318" s="30">
        <f t="shared" si="9"/>
        <v>45505</v>
      </c>
    </row>
    <row r="319" spans="1:16" x14ac:dyDescent="0.2">
      <c r="A319" t="str">
        <f t="shared" si="8"/>
        <v>URD0419Kannur</v>
      </c>
      <c r="B319" s="17" t="s">
        <v>73</v>
      </c>
      <c r="C319" s="1">
        <v>40</v>
      </c>
      <c r="D319" s="1">
        <v>454</v>
      </c>
      <c r="E319" s="1" t="s">
        <v>25</v>
      </c>
      <c r="F319" s="2">
        <v>5</v>
      </c>
      <c r="G319" s="1">
        <v>230</v>
      </c>
      <c r="H319" s="1">
        <v>355</v>
      </c>
      <c r="I319" s="2" t="s">
        <v>2</v>
      </c>
      <c r="J319" s="28">
        <v>45505</v>
      </c>
      <c r="K319" t="s">
        <v>175</v>
      </c>
      <c r="L319" t="s">
        <v>176</v>
      </c>
      <c r="M319" t="str">
        <f>TEXT(Table1[[#This Row],[Invoice Date]],"MMM-YYYY")</f>
        <v>Aug-2024</v>
      </c>
      <c r="N319" s="2" t="str">
        <f>Table1[[#This Row],[Bar Code]] &amp; "-" &amp; Table1[[#This Row],[Branch]]</f>
        <v>URD0419-Kannur</v>
      </c>
      <c r="O319" s="29">
        <f>Table1[[#This Row],[Quantity]] * Table1[[#This Row],[Invoice Date]]</f>
        <v>227525</v>
      </c>
      <c r="P319" s="30">
        <f t="shared" si="9"/>
        <v>45505</v>
      </c>
    </row>
    <row r="320" spans="1:16" x14ac:dyDescent="0.2">
      <c r="A320" t="str">
        <f t="shared" si="8"/>
        <v>URD0502Kannur</v>
      </c>
      <c r="B320" s="17" t="s">
        <v>151</v>
      </c>
      <c r="C320" s="1">
        <v>40</v>
      </c>
      <c r="D320" s="1">
        <v>541</v>
      </c>
      <c r="E320" s="1" t="s">
        <v>25</v>
      </c>
      <c r="F320" s="2">
        <v>5</v>
      </c>
      <c r="G320" s="1">
        <v>230</v>
      </c>
      <c r="H320" s="1">
        <v>355</v>
      </c>
      <c r="I320" s="2" t="s">
        <v>2</v>
      </c>
      <c r="J320" s="28">
        <v>45505</v>
      </c>
      <c r="K320" t="s">
        <v>175</v>
      </c>
      <c r="L320" t="s">
        <v>176</v>
      </c>
      <c r="M320" t="str">
        <f>TEXT(Table1[[#This Row],[Invoice Date]],"MMM-YYYY")</f>
        <v>Aug-2024</v>
      </c>
      <c r="N320" s="2" t="str">
        <f>Table1[[#This Row],[Bar Code]] &amp; "-" &amp; Table1[[#This Row],[Branch]]</f>
        <v>URD0502-Kannur</v>
      </c>
      <c r="O320" s="29">
        <f>Table1[[#This Row],[Quantity]] * Table1[[#This Row],[Invoice Date]]</f>
        <v>227525</v>
      </c>
      <c r="P320" s="30">
        <f t="shared" si="9"/>
        <v>45505</v>
      </c>
    </row>
    <row r="321" spans="1:16" x14ac:dyDescent="0.2">
      <c r="A321" t="str">
        <f t="shared" si="8"/>
        <v>URD0512Kannur</v>
      </c>
      <c r="B321" s="17" t="s">
        <v>42</v>
      </c>
      <c r="C321" s="1">
        <v>40</v>
      </c>
      <c r="D321" s="1">
        <v>552</v>
      </c>
      <c r="E321" s="1" t="s">
        <v>25</v>
      </c>
      <c r="F321" s="2">
        <v>5</v>
      </c>
      <c r="G321" s="1">
        <v>230</v>
      </c>
      <c r="H321" s="1">
        <v>355</v>
      </c>
      <c r="I321" s="2" t="s">
        <v>2</v>
      </c>
      <c r="J321" s="28">
        <v>45505</v>
      </c>
      <c r="K321" t="s">
        <v>175</v>
      </c>
      <c r="L321" t="s">
        <v>176</v>
      </c>
      <c r="M321" t="str">
        <f>TEXT(Table1[[#This Row],[Invoice Date]],"MMM-YYYY")</f>
        <v>Aug-2024</v>
      </c>
      <c r="N321" s="2" t="str">
        <f>Table1[[#This Row],[Bar Code]] &amp; "-" &amp; Table1[[#This Row],[Branch]]</f>
        <v>URD0512-Kannur</v>
      </c>
      <c r="O321" s="29">
        <f>Table1[[#This Row],[Quantity]] * Table1[[#This Row],[Invoice Date]]</f>
        <v>227525</v>
      </c>
      <c r="P321" s="30">
        <f t="shared" si="9"/>
        <v>45505</v>
      </c>
    </row>
    <row r="322" spans="1:16" x14ac:dyDescent="0.2">
      <c r="A322" t="str">
        <f t="shared" si="8"/>
        <v>URD0536Kannur</v>
      </c>
      <c r="B322" s="17" t="s">
        <v>156</v>
      </c>
      <c r="C322" s="1">
        <v>40</v>
      </c>
      <c r="D322" s="1">
        <v>576</v>
      </c>
      <c r="E322" s="1" t="s">
        <v>25</v>
      </c>
      <c r="F322" s="2">
        <v>5</v>
      </c>
      <c r="G322" s="1">
        <v>230</v>
      </c>
      <c r="H322" s="1">
        <v>355</v>
      </c>
      <c r="I322" s="2" t="s">
        <v>2</v>
      </c>
      <c r="J322" s="28">
        <v>45505</v>
      </c>
      <c r="K322" t="s">
        <v>175</v>
      </c>
      <c r="L322" t="s">
        <v>176</v>
      </c>
      <c r="M322" t="str">
        <f>TEXT(Table1[[#This Row],[Invoice Date]],"MMM-YYYY")</f>
        <v>Aug-2024</v>
      </c>
      <c r="N322" s="2" t="str">
        <f>Table1[[#This Row],[Bar Code]] &amp; "-" &amp; Table1[[#This Row],[Branch]]</f>
        <v>URD0536-Kannur</v>
      </c>
      <c r="O322" s="29">
        <f>Table1[[#This Row],[Quantity]] * Table1[[#This Row],[Invoice Date]]</f>
        <v>227525</v>
      </c>
      <c r="P322" s="30">
        <f t="shared" si="9"/>
        <v>45505</v>
      </c>
    </row>
    <row r="323" spans="1:16" x14ac:dyDescent="0.2">
      <c r="A323" t="str">
        <f t="shared" ref="A323:A386" si="10">_xlfn.TEXTJOIN(,0,B323,K323)</f>
        <v>URD0540Kannur</v>
      </c>
      <c r="B323" s="17" t="s">
        <v>130</v>
      </c>
      <c r="C323" s="1">
        <v>40</v>
      </c>
      <c r="D323" s="1">
        <v>580</v>
      </c>
      <c r="E323" s="1" t="s">
        <v>25</v>
      </c>
      <c r="F323" s="2">
        <v>5</v>
      </c>
      <c r="G323" s="1">
        <v>230</v>
      </c>
      <c r="H323" s="1">
        <v>355</v>
      </c>
      <c r="I323" s="2" t="s">
        <v>2</v>
      </c>
      <c r="J323" s="28">
        <v>45505</v>
      </c>
      <c r="K323" t="s">
        <v>175</v>
      </c>
      <c r="L323" t="s">
        <v>176</v>
      </c>
      <c r="M323" t="str">
        <f>TEXT(Table1[[#This Row],[Invoice Date]],"MMM-YYYY")</f>
        <v>Aug-2024</v>
      </c>
      <c r="N323" s="2" t="str">
        <f>Table1[[#This Row],[Bar Code]] &amp; "-" &amp; Table1[[#This Row],[Branch]]</f>
        <v>URD0540-Kannur</v>
      </c>
      <c r="O323" s="29">
        <f>Table1[[#This Row],[Quantity]] * Table1[[#This Row],[Invoice Date]]</f>
        <v>227525</v>
      </c>
      <c r="P323" s="30">
        <f t="shared" ref="P323:P386" si="11">DATE(YEAR(J323),MONTH(J323),1)</f>
        <v>45505</v>
      </c>
    </row>
    <row r="324" spans="1:16" x14ac:dyDescent="0.2">
      <c r="A324" t="str">
        <f t="shared" si="10"/>
        <v>URD0015Palghat</v>
      </c>
      <c r="B324" s="17" t="s">
        <v>136</v>
      </c>
      <c r="C324" s="1">
        <v>38</v>
      </c>
      <c r="D324" s="1">
        <v>315</v>
      </c>
      <c r="E324" s="1" t="s">
        <v>1</v>
      </c>
      <c r="F324" s="2">
        <v>10</v>
      </c>
      <c r="G324" s="1">
        <v>225</v>
      </c>
      <c r="H324" s="1">
        <v>345</v>
      </c>
      <c r="I324" s="2" t="s">
        <v>2</v>
      </c>
      <c r="J324" s="28">
        <v>45506</v>
      </c>
      <c r="K324" t="s">
        <v>591</v>
      </c>
      <c r="L324" t="s">
        <v>184</v>
      </c>
      <c r="M324" t="str">
        <f>TEXT(Table1[[#This Row],[Invoice Date]],"MMM-YYYY")</f>
        <v>Aug-2024</v>
      </c>
      <c r="N324" s="2" t="str">
        <f>Table1[[#This Row],[Bar Code]] &amp; "-" &amp; Table1[[#This Row],[Branch]]</f>
        <v>URD0015-Palghat</v>
      </c>
      <c r="O324" s="29">
        <f>Table1[[#This Row],[Quantity]] * Table1[[#This Row],[Invoice Date]]</f>
        <v>455060</v>
      </c>
      <c r="P324" s="30">
        <f t="shared" si="11"/>
        <v>45505</v>
      </c>
    </row>
    <row r="325" spans="1:16" x14ac:dyDescent="0.2">
      <c r="A325" t="str">
        <f t="shared" si="10"/>
        <v>URD0022Palghat</v>
      </c>
      <c r="B325" s="17" t="s">
        <v>161</v>
      </c>
      <c r="C325" s="1">
        <v>38</v>
      </c>
      <c r="D325" s="1">
        <v>322</v>
      </c>
      <c r="E325" s="1" t="s">
        <v>1</v>
      </c>
      <c r="F325" s="2">
        <v>10</v>
      </c>
      <c r="G325" s="1">
        <v>225</v>
      </c>
      <c r="H325" s="1">
        <v>345</v>
      </c>
      <c r="I325" s="2" t="s">
        <v>2</v>
      </c>
      <c r="J325" s="28">
        <v>45506</v>
      </c>
      <c r="K325" t="s">
        <v>591</v>
      </c>
      <c r="L325" t="s">
        <v>184</v>
      </c>
      <c r="M325" t="str">
        <f>TEXT(Table1[[#This Row],[Invoice Date]],"MMM-YYYY")</f>
        <v>Aug-2024</v>
      </c>
      <c r="N325" s="2" t="str">
        <f>Table1[[#This Row],[Bar Code]] &amp; "-" &amp; Table1[[#This Row],[Branch]]</f>
        <v>URD0022-Palghat</v>
      </c>
      <c r="O325" s="29">
        <f>Table1[[#This Row],[Quantity]] * Table1[[#This Row],[Invoice Date]]</f>
        <v>455060</v>
      </c>
      <c r="P325" s="30">
        <f t="shared" si="11"/>
        <v>45505</v>
      </c>
    </row>
    <row r="326" spans="1:16" x14ac:dyDescent="0.2">
      <c r="A326" t="str">
        <f t="shared" si="10"/>
        <v>URD0058Palghat</v>
      </c>
      <c r="B326" s="17" t="s">
        <v>9</v>
      </c>
      <c r="C326" s="1">
        <v>38</v>
      </c>
      <c r="D326" s="1">
        <v>359</v>
      </c>
      <c r="E326" s="1" t="s">
        <v>1</v>
      </c>
      <c r="F326" s="2">
        <v>15</v>
      </c>
      <c r="G326" s="1">
        <v>225</v>
      </c>
      <c r="H326" s="1">
        <v>345</v>
      </c>
      <c r="I326" s="2" t="s">
        <v>2</v>
      </c>
      <c r="J326" s="28">
        <v>45506</v>
      </c>
      <c r="K326" t="s">
        <v>591</v>
      </c>
      <c r="L326" t="s">
        <v>184</v>
      </c>
      <c r="M326" t="str">
        <f>TEXT(Table1[[#This Row],[Invoice Date]],"MMM-YYYY")</f>
        <v>Aug-2024</v>
      </c>
      <c r="N326" s="2" t="str">
        <f>Table1[[#This Row],[Bar Code]] &amp; "-" &amp; Table1[[#This Row],[Branch]]</f>
        <v>URD0058-Palghat</v>
      </c>
      <c r="O326" s="29">
        <f>Table1[[#This Row],[Quantity]] * Table1[[#This Row],[Invoice Date]]</f>
        <v>682590</v>
      </c>
      <c r="P326" s="30">
        <f t="shared" si="11"/>
        <v>45505</v>
      </c>
    </row>
    <row r="327" spans="1:16" x14ac:dyDescent="0.2">
      <c r="A327" t="str">
        <f t="shared" si="10"/>
        <v>URD0074Palghat</v>
      </c>
      <c r="B327" s="22" t="s">
        <v>84</v>
      </c>
      <c r="C327" s="6">
        <v>38</v>
      </c>
      <c r="D327" s="6">
        <v>383</v>
      </c>
      <c r="E327" s="6" t="s">
        <v>1</v>
      </c>
      <c r="F327" s="2">
        <v>10</v>
      </c>
      <c r="G327" s="6">
        <v>225</v>
      </c>
      <c r="H327" s="6">
        <v>345</v>
      </c>
      <c r="I327" s="2" t="s">
        <v>2</v>
      </c>
      <c r="J327" s="28">
        <v>45506</v>
      </c>
      <c r="K327" t="s">
        <v>591</v>
      </c>
      <c r="L327" t="s">
        <v>184</v>
      </c>
      <c r="M327" t="str">
        <f>TEXT(Table1[[#This Row],[Invoice Date]],"MMM-YYYY")</f>
        <v>Aug-2024</v>
      </c>
      <c r="N327" s="2" t="str">
        <f>Table1[[#This Row],[Bar Code]] &amp; "-" &amp; Table1[[#This Row],[Branch]]</f>
        <v>URD0074-Palghat</v>
      </c>
      <c r="O327" s="29">
        <f>Table1[[#This Row],[Quantity]] * Table1[[#This Row],[Invoice Date]]</f>
        <v>455060</v>
      </c>
      <c r="P327" s="30">
        <f t="shared" si="11"/>
        <v>45505</v>
      </c>
    </row>
    <row r="328" spans="1:16" x14ac:dyDescent="0.2">
      <c r="A328" t="str">
        <f t="shared" si="10"/>
        <v>URD0130Palghat</v>
      </c>
      <c r="B328" s="17" t="s">
        <v>13</v>
      </c>
      <c r="C328" s="1">
        <v>38</v>
      </c>
      <c r="D328" s="1">
        <v>442</v>
      </c>
      <c r="E328" s="1" t="s">
        <v>1</v>
      </c>
      <c r="F328" s="2">
        <v>5</v>
      </c>
      <c r="G328" s="1">
        <v>225</v>
      </c>
      <c r="H328" s="1">
        <v>345</v>
      </c>
      <c r="I328" s="2" t="s">
        <v>2</v>
      </c>
      <c r="J328" s="28">
        <v>45506</v>
      </c>
      <c r="K328" t="s">
        <v>591</v>
      </c>
      <c r="L328" t="s">
        <v>184</v>
      </c>
      <c r="M328" t="str">
        <f>TEXT(Table1[[#This Row],[Invoice Date]],"MMM-YYYY")</f>
        <v>Aug-2024</v>
      </c>
      <c r="N328" s="2" t="str">
        <f>Table1[[#This Row],[Bar Code]] &amp; "-" &amp; Table1[[#This Row],[Branch]]</f>
        <v>URD0130-Palghat</v>
      </c>
      <c r="O328" s="29">
        <f>Table1[[#This Row],[Quantity]] * Table1[[#This Row],[Invoice Date]]</f>
        <v>227530</v>
      </c>
      <c r="P328" s="30">
        <f t="shared" si="11"/>
        <v>45505</v>
      </c>
    </row>
    <row r="329" spans="1:16" x14ac:dyDescent="0.2">
      <c r="A329" t="str">
        <f t="shared" si="10"/>
        <v>URD0137Palghat</v>
      </c>
      <c r="B329" s="17" t="s">
        <v>87</v>
      </c>
      <c r="C329" s="1">
        <v>38</v>
      </c>
      <c r="D329" s="1">
        <v>450</v>
      </c>
      <c r="E329" s="1" t="s">
        <v>1</v>
      </c>
      <c r="F329" s="2">
        <v>5</v>
      </c>
      <c r="G329" s="1">
        <v>225</v>
      </c>
      <c r="H329" s="1">
        <v>345</v>
      </c>
      <c r="I329" s="2" t="s">
        <v>2</v>
      </c>
      <c r="J329" s="28">
        <v>45506</v>
      </c>
      <c r="K329" t="s">
        <v>591</v>
      </c>
      <c r="L329" t="s">
        <v>184</v>
      </c>
      <c r="M329" t="str">
        <f>TEXT(Table1[[#This Row],[Invoice Date]],"MMM-YYYY")</f>
        <v>Aug-2024</v>
      </c>
      <c r="N329" s="2" t="str">
        <f>Table1[[#This Row],[Bar Code]] &amp; "-" &amp; Table1[[#This Row],[Branch]]</f>
        <v>URD0137-Palghat</v>
      </c>
      <c r="O329" s="29">
        <f>Table1[[#This Row],[Quantity]] * Table1[[#This Row],[Invoice Date]]</f>
        <v>227530</v>
      </c>
      <c r="P329" s="30">
        <f t="shared" si="11"/>
        <v>45505</v>
      </c>
    </row>
    <row r="330" spans="1:16" x14ac:dyDescent="0.2">
      <c r="A330" t="str">
        <f t="shared" si="10"/>
        <v>URD0145Palghat</v>
      </c>
      <c r="B330" s="17" t="s">
        <v>89</v>
      </c>
      <c r="C330" s="1">
        <v>38</v>
      </c>
      <c r="D330" s="1">
        <v>458</v>
      </c>
      <c r="E330" s="1" t="s">
        <v>1</v>
      </c>
      <c r="F330" s="2">
        <v>10</v>
      </c>
      <c r="G330" s="1">
        <v>225</v>
      </c>
      <c r="H330" s="1">
        <v>345</v>
      </c>
      <c r="I330" s="2" t="s">
        <v>2</v>
      </c>
      <c r="J330" s="28">
        <v>45506</v>
      </c>
      <c r="K330" t="s">
        <v>591</v>
      </c>
      <c r="L330" t="s">
        <v>184</v>
      </c>
      <c r="M330" t="str">
        <f>TEXT(Table1[[#This Row],[Invoice Date]],"MMM-YYYY")</f>
        <v>Aug-2024</v>
      </c>
      <c r="N330" s="2" t="str">
        <f>Table1[[#This Row],[Bar Code]] &amp; "-" &amp; Table1[[#This Row],[Branch]]</f>
        <v>URD0145-Palghat</v>
      </c>
      <c r="O330" s="29">
        <f>Table1[[#This Row],[Quantity]] * Table1[[#This Row],[Invoice Date]]</f>
        <v>455060</v>
      </c>
      <c r="P330" s="30">
        <f t="shared" si="11"/>
        <v>45505</v>
      </c>
    </row>
    <row r="331" spans="1:16" x14ac:dyDescent="0.2">
      <c r="A331" t="str">
        <f t="shared" si="10"/>
        <v>URD0147Palghat</v>
      </c>
      <c r="B331" s="17" t="s">
        <v>15</v>
      </c>
      <c r="C331" s="1">
        <v>38</v>
      </c>
      <c r="D331" s="1">
        <v>460</v>
      </c>
      <c r="E331" s="1" t="s">
        <v>1</v>
      </c>
      <c r="F331" s="2">
        <v>10</v>
      </c>
      <c r="G331" s="1">
        <v>225</v>
      </c>
      <c r="H331" s="1">
        <v>345</v>
      </c>
      <c r="I331" s="2" t="s">
        <v>2</v>
      </c>
      <c r="J331" s="28">
        <v>45506</v>
      </c>
      <c r="K331" t="s">
        <v>591</v>
      </c>
      <c r="L331" t="s">
        <v>184</v>
      </c>
      <c r="M331" t="str">
        <f>TEXT(Table1[[#This Row],[Invoice Date]],"MMM-YYYY")</f>
        <v>Aug-2024</v>
      </c>
      <c r="N331" s="2" t="str">
        <f>Table1[[#This Row],[Bar Code]] &amp; "-" &amp; Table1[[#This Row],[Branch]]</f>
        <v>URD0147-Palghat</v>
      </c>
      <c r="O331" s="29">
        <f>Table1[[#This Row],[Quantity]] * Table1[[#This Row],[Invoice Date]]</f>
        <v>455060</v>
      </c>
      <c r="P331" s="30">
        <f t="shared" si="11"/>
        <v>45505</v>
      </c>
    </row>
    <row r="332" spans="1:16" x14ac:dyDescent="0.2">
      <c r="A332" t="str">
        <f t="shared" si="10"/>
        <v>URD0149Palghat</v>
      </c>
      <c r="B332" s="17" t="s">
        <v>63</v>
      </c>
      <c r="C332" s="1">
        <v>38</v>
      </c>
      <c r="D332" s="1">
        <v>462</v>
      </c>
      <c r="E332" s="1" t="s">
        <v>1</v>
      </c>
      <c r="F332" s="2">
        <v>10</v>
      </c>
      <c r="G332" s="1">
        <v>225</v>
      </c>
      <c r="H332" s="1">
        <v>345</v>
      </c>
      <c r="I332" s="2" t="s">
        <v>2</v>
      </c>
      <c r="J332" s="28">
        <v>45506</v>
      </c>
      <c r="K332" t="s">
        <v>591</v>
      </c>
      <c r="L332" t="s">
        <v>184</v>
      </c>
      <c r="M332" t="str">
        <f>TEXT(Table1[[#This Row],[Invoice Date]],"MMM-YYYY")</f>
        <v>Aug-2024</v>
      </c>
      <c r="N332" s="2" t="str">
        <f>Table1[[#This Row],[Bar Code]] &amp; "-" &amp; Table1[[#This Row],[Branch]]</f>
        <v>URD0149-Palghat</v>
      </c>
      <c r="O332" s="29">
        <f>Table1[[#This Row],[Quantity]] * Table1[[#This Row],[Invoice Date]]</f>
        <v>455060</v>
      </c>
      <c r="P332" s="30">
        <f t="shared" si="11"/>
        <v>45505</v>
      </c>
    </row>
    <row r="333" spans="1:16" x14ac:dyDescent="0.2">
      <c r="A333" t="str">
        <f t="shared" si="10"/>
        <v>URD0179Palghat</v>
      </c>
      <c r="B333" s="17" t="s">
        <v>177</v>
      </c>
      <c r="C333" s="1">
        <v>38</v>
      </c>
      <c r="D333" s="1">
        <v>494</v>
      </c>
      <c r="E333" s="1" t="s">
        <v>1</v>
      </c>
      <c r="F333" s="2">
        <v>5</v>
      </c>
      <c r="G333" s="1">
        <v>225</v>
      </c>
      <c r="H333" s="1">
        <v>345</v>
      </c>
      <c r="I333" s="2" t="s">
        <v>2</v>
      </c>
      <c r="J333" s="28">
        <v>45506</v>
      </c>
      <c r="K333" t="s">
        <v>591</v>
      </c>
      <c r="L333" t="s">
        <v>184</v>
      </c>
      <c r="M333" t="str">
        <f>TEXT(Table1[[#This Row],[Invoice Date]],"MMM-YYYY")</f>
        <v>Aug-2024</v>
      </c>
      <c r="N333" s="2" t="str">
        <f>Table1[[#This Row],[Bar Code]] &amp; "-" &amp; Table1[[#This Row],[Branch]]</f>
        <v>URD0179-Palghat</v>
      </c>
      <c r="O333" s="29">
        <f>Table1[[#This Row],[Quantity]] * Table1[[#This Row],[Invoice Date]]</f>
        <v>227530</v>
      </c>
      <c r="P333" s="30">
        <f t="shared" si="11"/>
        <v>45505</v>
      </c>
    </row>
    <row r="334" spans="1:16" x14ac:dyDescent="0.2">
      <c r="A334" t="str">
        <f t="shared" si="10"/>
        <v>URD0184Palghat</v>
      </c>
      <c r="B334" s="17" t="s">
        <v>64</v>
      </c>
      <c r="C334" s="1">
        <v>38</v>
      </c>
      <c r="D334" s="1">
        <v>500</v>
      </c>
      <c r="E334" s="1" t="s">
        <v>1</v>
      </c>
      <c r="F334" s="2">
        <v>10</v>
      </c>
      <c r="G334" s="1">
        <v>225</v>
      </c>
      <c r="H334" s="1">
        <v>345</v>
      </c>
      <c r="I334" s="2" t="s">
        <v>2</v>
      </c>
      <c r="J334" s="28">
        <v>45506</v>
      </c>
      <c r="K334" t="s">
        <v>591</v>
      </c>
      <c r="L334" t="s">
        <v>184</v>
      </c>
      <c r="M334" t="str">
        <f>TEXT(Table1[[#This Row],[Invoice Date]],"MMM-YYYY")</f>
        <v>Aug-2024</v>
      </c>
      <c r="N334" s="2" t="str">
        <f>Table1[[#This Row],[Bar Code]] &amp; "-" &amp; Table1[[#This Row],[Branch]]</f>
        <v>URD0184-Palghat</v>
      </c>
      <c r="O334" s="29">
        <f>Table1[[#This Row],[Quantity]] * Table1[[#This Row],[Invoice Date]]</f>
        <v>455060</v>
      </c>
      <c r="P334" s="30">
        <f t="shared" si="11"/>
        <v>45505</v>
      </c>
    </row>
    <row r="335" spans="1:16" x14ac:dyDescent="0.2">
      <c r="A335" t="str">
        <f t="shared" si="10"/>
        <v>URD0213Palghat</v>
      </c>
      <c r="B335" s="17" t="s">
        <v>178</v>
      </c>
      <c r="C335" s="1">
        <v>38</v>
      </c>
      <c r="D335" s="1">
        <v>530</v>
      </c>
      <c r="E335" s="1" t="s">
        <v>1</v>
      </c>
      <c r="F335" s="2">
        <v>5</v>
      </c>
      <c r="G335" s="1">
        <v>225</v>
      </c>
      <c r="H335" s="1">
        <v>345</v>
      </c>
      <c r="I335" s="2" t="s">
        <v>2</v>
      </c>
      <c r="J335" s="28">
        <v>45506</v>
      </c>
      <c r="K335" t="s">
        <v>591</v>
      </c>
      <c r="L335" t="s">
        <v>184</v>
      </c>
      <c r="M335" t="str">
        <f>TEXT(Table1[[#This Row],[Invoice Date]],"MMM-YYYY")</f>
        <v>Aug-2024</v>
      </c>
      <c r="N335" s="2" t="str">
        <f>Table1[[#This Row],[Bar Code]] &amp; "-" &amp; Table1[[#This Row],[Branch]]</f>
        <v>URD0213-Palghat</v>
      </c>
      <c r="O335" s="29">
        <f>Table1[[#This Row],[Quantity]] * Table1[[#This Row],[Invoice Date]]</f>
        <v>227530</v>
      </c>
      <c r="P335" s="30">
        <f t="shared" si="11"/>
        <v>45505</v>
      </c>
    </row>
    <row r="336" spans="1:16" x14ac:dyDescent="0.2">
      <c r="A336" t="str">
        <f t="shared" si="10"/>
        <v>URD0217Palghat</v>
      </c>
      <c r="B336" s="17" t="s">
        <v>179</v>
      </c>
      <c r="C336" s="1">
        <v>38</v>
      </c>
      <c r="D336" s="1">
        <v>534</v>
      </c>
      <c r="E336" s="1" t="s">
        <v>1</v>
      </c>
      <c r="F336" s="2">
        <v>5</v>
      </c>
      <c r="G336" s="1">
        <v>225</v>
      </c>
      <c r="H336" s="1">
        <v>345</v>
      </c>
      <c r="I336" s="2" t="s">
        <v>2</v>
      </c>
      <c r="J336" s="28">
        <v>45506</v>
      </c>
      <c r="K336" t="s">
        <v>591</v>
      </c>
      <c r="L336" t="s">
        <v>184</v>
      </c>
      <c r="M336" t="str">
        <f>TEXT(Table1[[#This Row],[Invoice Date]],"MMM-YYYY")</f>
        <v>Aug-2024</v>
      </c>
      <c r="N336" s="2" t="str">
        <f>Table1[[#This Row],[Bar Code]] &amp; "-" &amp; Table1[[#This Row],[Branch]]</f>
        <v>URD0217-Palghat</v>
      </c>
      <c r="O336" s="29">
        <f>Table1[[#This Row],[Quantity]] * Table1[[#This Row],[Invoice Date]]</f>
        <v>227530</v>
      </c>
      <c r="P336" s="30">
        <f t="shared" si="11"/>
        <v>45505</v>
      </c>
    </row>
    <row r="337" spans="1:16" x14ac:dyDescent="0.2">
      <c r="A337" t="str">
        <f t="shared" si="10"/>
        <v>URD0232Palghat</v>
      </c>
      <c r="B337" s="17" t="s">
        <v>180</v>
      </c>
      <c r="C337" s="1">
        <v>38</v>
      </c>
      <c r="D337" s="1">
        <v>550</v>
      </c>
      <c r="E337" s="1" t="s">
        <v>1</v>
      </c>
      <c r="F337" s="2">
        <v>10</v>
      </c>
      <c r="G337" s="1">
        <v>225</v>
      </c>
      <c r="H337" s="1">
        <v>345</v>
      </c>
      <c r="I337" s="2" t="s">
        <v>2</v>
      </c>
      <c r="J337" s="28">
        <v>45506</v>
      </c>
      <c r="K337" t="s">
        <v>591</v>
      </c>
      <c r="L337" t="s">
        <v>184</v>
      </c>
      <c r="M337" t="str">
        <f>TEXT(Table1[[#This Row],[Invoice Date]],"MMM-YYYY")</f>
        <v>Aug-2024</v>
      </c>
      <c r="N337" s="2" t="str">
        <f>Table1[[#This Row],[Bar Code]] &amp; "-" &amp; Table1[[#This Row],[Branch]]</f>
        <v>URD0232-Palghat</v>
      </c>
      <c r="O337" s="29">
        <f>Table1[[#This Row],[Quantity]] * Table1[[#This Row],[Invoice Date]]</f>
        <v>455060</v>
      </c>
      <c r="P337" s="30">
        <f t="shared" si="11"/>
        <v>45505</v>
      </c>
    </row>
    <row r="338" spans="1:16" x14ac:dyDescent="0.2">
      <c r="A338" t="str">
        <f t="shared" si="10"/>
        <v>URD0236Palghat</v>
      </c>
      <c r="B338" s="17" t="s">
        <v>66</v>
      </c>
      <c r="C338" s="1">
        <v>38</v>
      </c>
      <c r="D338" s="1">
        <v>554</v>
      </c>
      <c r="E338" s="1" t="s">
        <v>1</v>
      </c>
      <c r="F338" s="2">
        <v>10</v>
      </c>
      <c r="G338" s="1">
        <v>225</v>
      </c>
      <c r="H338" s="1">
        <v>345</v>
      </c>
      <c r="I338" s="2" t="s">
        <v>2</v>
      </c>
      <c r="J338" s="28">
        <v>45506</v>
      </c>
      <c r="K338" t="s">
        <v>591</v>
      </c>
      <c r="L338" t="s">
        <v>184</v>
      </c>
      <c r="M338" t="str">
        <f>TEXT(Table1[[#This Row],[Invoice Date]],"MMM-YYYY")</f>
        <v>Aug-2024</v>
      </c>
      <c r="N338" s="2" t="str">
        <f>Table1[[#This Row],[Bar Code]] &amp; "-" &amp; Table1[[#This Row],[Branch]]</f>
        <v>URD0236-Palghat</v>
      </c>
      <c r="O338" s="29">
        <f>Table1[[#This Row],[Quantity]] * Table1[[#This Row],[Invoice Date]]</f>
        <v>455060</v>
      </c>
      <c r="P338" s="30">
        <f t="shared" si="11"/>
        <v>45505</v>
      </c>
    </row>
    <row r="339" spans="1:16" x14ac:dyDescent="0.2">
      <c r="A339" t="str">
        <f t="shared" si="10"/>
        <v>URD0258Palghat</v>
      </c>
      <c r="B339" s="17" t="s">
        <v>144</v>
      </c>
      <c r="C339" s="1">
        <v>38</v>
      </c>
      <c r="D339" s="1">
        <v>576</v>
      </c>
      <c r="E339" s="1" t="s">
        <v>1</v>
      </c>
      <c r="F339" s="2">
        <v>5</v>
      </c>
      <c r="G339" s="1">
        <v>225</v>
      </c>
      <c r="H339" s="1">
        <v>345</v>
      </c>
      <c r="I339" s="2" t="s">
        <v>2</v>
      </c>
      <c r="J339" s="28">
        <v>45506</v>
      </c>
      <c r="K339" t="s">
        <v>591</v>
      </c>
      <c r="L339" t="s">
        <v>184</v>
      </c>
      <c r="M339" t="str">
        <f>TEXT(Table1[[#This Row],[Invoice Date]],"MMM-YYYY")</f>
        <v>Aug-2024</v>
      </c>
      <c r="N339" s="2" t="str">
        <f>Table1[[#This Row],[Bar Code]] &amp; "-" &amp; Table1[[#This Row],[Branch]]</f>
        <v>URD0258-Palghat</v>
      </c>
      <c r="O339" s="29">
        <f>Table1[[#This Row],[Quantity]] * Table1[[#This Row],[Invoice Date]]</f>
        <v>227530</v>
      </c>
      <c r="P339" s="30">
        <f t="shared" si="11"/>
        <v>45505</v>
      </c>
    </row>
    <row r="340" spans="1:16" x14ac:dyDescent="0.2">
      <c r="A340" t="str">
        <f t="shared" si="10"/>
        <v>URD0262Palghat</v>
      </c>
      <c r="B340" s="17" t="s">
        <v>167</v>
      </c>
      <c r="C340" s="1">
        <v>38</v>
      </c>
      <c r="D340" s="1">
        <v>580</v>
      </c>
      <c r="E340" s="1" t="s">
        <v>1</v>
      </c>
      <c r="F340" s="2">
        <v>10</v>
      </c>
      <c r="G340" s="1">
        <v>225</v>
      </c>
      <c r="H340" s="1">
        <v>345</v>
      </c>
      <c r="I340" s="2" t="s">
        <v>2</v>
      </c>
      <c r="J340" s="28">
        <v>45506</v>
      </c>
      <c r="K340" t="s">
        <v>591</v>
      </c>
      <c r="L340" t="s">
        <v>184</v>
      </c>
      <c r="M340" t="str">
        <f>TEXT(Table1[[#This Row],[Invoice Date]],"MMM-YYYY")</f>
        <v>Aug-2024</v>
      </c>
      <c r="N340" s="2" t="str">
        <f>Table1[[#This Row],[Bar Code]] &amp; "-" &amp; Table1[[#This Row],[Branch]]</f>
        <v>URD0262-Palghat</v>
      </c>
      <c r="O340" s="29">
        <f>Table1[[#This Row],[Quantity]] * Table1[[#This Row],[Invoice Date]]</f>
        <v>455060</v>
      </c>
      <c r="P340" s="30">
        <f t="shared" si="11"/>
        <v>45505</v>
      </c>
    </row>
    <row r="341" spans="1:16" x14ac:dyDescent="0.2">
      <c r="A341" t="str">
        <f t="shared" si="10"/>
        <v>URD0336Palghat</v>
      </c>
      <c r="B341" s="17" t="s">
        <v>31</v>
      </c>
      <c r="C341" s="1">
        <v>40</v>
      </c>
      <c r="D341" s="1">
        <v>359</v>
      </c>
      <c r="E341" s="1" t="s">
        <v>25</v>
      </c>
      <c r="F341" s="2">
        <v>10</v>
      </c>
      <c r="G341" s="1">
        <v>230</v>
      </c>
      <c r="H341" s="1">
        <v>355</v>
      </c>
      <c r="I341" s="2" t="s">
        <v>2</v>
      </c>
      <c r="J341" s="28">
        <v>45506</v>
      </c>
      <c r="K341" t="s">
        <v>591</v>
      </c>
      <c r="L341" t="s">
        <v>184</v>
      </c>
      <c r="M341" t="str">
        <f>TEXT(Table1[[#This Row],[Invoice Date]],"MMM-YYYY")</f>
        <v>Aug-2024</v>
      </c>
      <c r="N341" s="2" t="str">
        <f>Table1[[#This Row],[Bar Code]] &amp; "-" &amp; Table1[[#This Row],[Branch]]</f>
        <v>URD0336-Palghat</v>
      </c>
      <c r="O341" s="29">
        <f>Table1[[#This Row],[Quantity]] * Table1[[#This Row],[Invoice Date]]</f>
        <v>455060</v>
      </c>
      <c r="P341" s="30">
        <f t="shared" si="11"/>
        <v>45505</v>
      </c>
    </row>
    <row r="342" spans="1:16" x14ac:dyDescent="0.2">
      <c r="A342" t="str">
        <f t="shared" si="10"/>
        <v>URD0350Palghat</v>
      </c>
      <c r="B342" s="17" t="s">
        <v>93</v>
      </c>
      <c r="C342" s="1">
        <v>40</v>
      </c>
      <c r="D342" s="1">
        <v>381</v>
      </c>
      <c r="E342" s="1" t="s">
        <v>25</v>
      </c>
      <c r="F342" s="2">
        <v>5</v>
      </c>
      <c r="G342" s="1">
        <v>230</v>
      </c>
      <c r="H342" s="1">
        <v>355</v>
      </c>
      <c r="I342" s="2" t="s">
        <v>2</v>
      </c>
      <c r="J342" s="28">
        <v>45506</v>
      </c>
      <c r="K342" t="s">
        <v>591</v>
      </c>
      <c r="L342" t="s">
        <v>184</v>
      </c>
      <c r="M342" t="str">
        <f>TEXT(Table1[[#This Row],[Invoice Date]],"MMM-YYYY")</f>
        <v>Aug-2024</v>
      </c>
      <c r="N342" s="2" t="str">
        <f>Table1[[#This Row],[Bar Code]] &amp; "-" &amp; Table1[[#This Row],[Branch]]</f>
        <v>URD0350-Palghat</v>
      </c>
      <c r="O342" s="29">
        <f>Table1[[#This Row],[Quantity]] * Table1[[#This Row],[Invoice Date]]</f>
        <v>227530</v>
      </c>
      <c r="P342" s="30">
        <f t="shared" si="11"/>
        <v>45505</v>
      </c>
    </row>
    <row r="343" spans="1:16" x14ac:dyDescent="0.2">
      <c r="A343" t="str">
        <f t="shared" si="10"/>
        <v>URD0390Palghat</v>
      </c>
      <c r="B343" s="17" t="s">
        <v>35</v>
      </c>
      <c r="C343" s="1">
        <v>40</v>
      </c>
      <c r="D343" s="1">
        <v>422</v>
      </c>
      <c r="E343" s="1" t="s">
        <v>25</v>
      </c>
      <c r="F343" s="2">
        <v>5</v>
      </c>
      <c r="G343" s="1">
        <v>230</v>
      </c>
      <c r="H343" s="1">
        <v>355</v>
      </c>
      <c r="I343" s="2" t="s">
        <v>2</v>
      </c>
      <c r="J343" s="28">
        <v>45506</v>
      </c>
      <c r="K343" t="s">
        <v>591</v>
      </c>
      <c r="L343" t="s">
        <v>184</v>
      </c>
      <c r="M343" t="str">
        <f>TEXT(Table1[[#This Row],[Invoice Date]],"MMM-YYYY")</f>
        <v>Aug-2024</v>
      </c>
      <c r="N343" s="2" t="str">
        <f>Table1[[#This Row],[Bar Code]] &amp; "-" &amp; Table1[[#This Row],[Branch]]</f>
        <v>URD0390-Palghat</v>
      </c>
      <c r="O343" s="29">
        <f>Table1[[#This Row],[Quantity]] * Table1[[#This Row],[Invoice Date]]</f>
        <v>227530</v>
      </c>
      <c r="P343" s="30">
        <f t="shared" si="11"/>
        <v>45505</v>
      </c>
    </row>
    <row r="344" spans="1:16" x14ac:dyDescent="0.2">
      <c r="A344" t="str">
        <f t="shared" si="10"/>
        <v>URD0408Palghat</v>
      </c>
      <c r="B344" s="17" t="s">
        <v>36</v>
      </c>
      <c r="C344" s="1">
        <v>40</v>
      </c>
      <c r="D344" s="1">
        <v>442</v>
      </c>
      <c r="E344" s="1" t="s">
        <v>25</v>
      </c>
      <c r="F344" s="2">
        <v>5</v>
      </c>
      <c r="G344" s="1">
        <v>230</v>
      </c>
      <c r="H344" s="1">
        <v>355</v>
      </c>
      <c r="I344" s="2" t="s">
        <v>2</v>
      </c>
      <c r="J344" s="28">
        <v>45506</v>
      </c>
      <c r="K344" t="s">
        <v>591</v>
      </c>
      <c r="L344" t="s">
        <v>184</v>
      </c>
      <c r="M344" t="str">
        <f>TEXT(Table1[[#This Row],[Invoice Date]],"MMM-YYYY")</f>
        <v>Aug-2024</v>
      </c>
      <c r="N344" s="2" t="str">
        <f>Table1[[#This Row],[Bar Code]] &amp; "-" &amp; Table1[[#This Row],[Branch]]</f>
        <v>URD0408-Palghat</v>
      </c>
      <c r="O344" s="29">
        <f>Table1[[#This Row],[Quantity]] * Table1[[#This Row],[Invoice Date]]</f>
        <v>227530</v>
      </c>
      <c r="P344" s="30">
        <f t="shared" si="11"/>
        <v>45505</v>
      </c>
    </row>
    <row r="345" spans="1:16" x14ac:dyDescent="0.2">
      <c r="A345" t="str">
        <f t="shared" si="10"/>
        <v>URD0423Palghat</v>
      </c>
      <c r="B345" s="17" t="s">
        <v>98</v>
      </c>
      <c r="C345" s="1">
        <v>40</v>
      </c>
      <c r="D345" s="1">
        <v>458</v>
      </c>
      <c r="E345" s="1" t="s">
        <v>25</v>
      </c>
      <c r="F345" s="2">
        <v>5</v>
      </c>
      <c r="G345" s="1">
        <v>230</v>
      </c>
      <c r="H345" s="1">
        <v>355</v>
      </c>
      <c r="I345" s="2" t="s">
        <v>2</v>
      </c>
      <c r="J345" s="28">
        <v>45506</v>
      </c>
      <c r="K345" t="s">
        <v>591</v>
      </c>
      <c r="L345" t="s">
        <v>184</v>
      </c>
      <c r="M345" t="str">
        <f>TEXT(Table1[[#This Row],[Invoice Date]],"MMM-YYYY")</f>
        <v>Aug-2024</v>
      </c>
      <c r="N345" s="2" t="str">
        <f>Table1[[#This Row],[Bar Code]] &amp; "-" &amp; Table1[[#This Row],[Branch]]</f>
        <v>URD0423-Palghat</v>
      </c>
      <c r="O345" s="29">
        <f>Table1[[#This Row],[Quantity]] * Table1[[#This Row],[Invoice Date]]</f>
        <v>227530</v>
      </c>
      <c r="P345" s="30">
        <f t="shared" si="11"/>
        <v>45505</v>
      </c>
    </row>
    <row r="346" spans="1:16" x14ac:dyDescent="0.2">
      <c r="A346" t="str">
        <f t="shared" si="10"/>
        <v>URD0462Palghat</v>
      </c>
      <c r="B346" s="17" t="s">
        <v>181</v>
      </c>
      <c r="C346" s="1">
        <v>40</v>
      </c>
      <c r="D346" s="1">
        <v>500</v>
      </c>
      <c r="E346" s="1" t="s">
        <v>25</v>
      </c>
      <c r="F346" s="2">
        <v>5</v>
      </c>
      <c r="G346" s="1">
        <v>230</v>
      </c>
      <c r="H346" s="1">
        <v>355</v>
      </c>
      <c r="I346" s="2" t="s">
        <v>2</v>
      </c>
      <c r="J346" s="28">
        <v>45506</v>
      </c>
      <c r="K346" t="s">
        <v>591</v>
      </c>
      <c r="L346" t="s">
        <v>184</v>
      </c>
      <c r="M346" t="str">
        <f>TEXT(Table1[[#This Row],[Invoice Date]],"MMM-YYYY")</f>
        <v>Aug-2024</v>
      </c>
      <c r="N346" s="2" t="str">
        <f>Table1[[#This Row],[Bar Code]] &amp; "-" &amp; Table1[[#This Row],[Branch]]</f>
        <v>URD0462-Palghat</v>
      </c>
      <c r="O346" s="29">
        <f>Table1[[#This Row],[Quantity]] * Table1[[#This Row],[Invoice Date]]</f>
        <v>227530</v>
      </c>
      <c r="P346" s="30">
        <f t="shared" si="11"/>
        <v>45505</v>
      </c>
    </row>
    <row r="347" spans="1:16" x14ac:dyDescent="0.2">
      <c r="A347" t="str">
        <f t="shared" si="10"/>
        <v>URD0491Palghat</v>
      </c>
      <c r="B347" s="17" t="s">
        <v>182</v>
      </c>
      <c r="C347" s="1">
        <v>40</v>
      </c>
      <c r="D347" s="1">
        <v>530</v>
      </c>
      <c r="E347" s="1" t="s">
        <v>25</v>
      </c>
      <c r="F347" s="2">
        <v>5</v>
      </c>
      <c r="G347" s="1">
        <v>230</v>
      </c>
      <c r="H347" s="1">
        <v>355</v>
      </c>
      <c r="I347" s="2" t="s">
        <v>2</v>
      </c>
      <c r="J347" s="28">
        <v>45506</v>
      </c>
      <c r="K347" t="s">
        <v>591</v>
      </c>
      <c r="L347" t="s">
        <v>184</v>
      </c>
      <c r="M347" t="str">
        <f>TEXT(Table1[[#This Row],[Invoice Date]],"MMM-YYYY")</f>
        <v>Aug-2024</v>
      </c>
      <c r="N347" s="2" t="str">
        <f>Table1[[#This Row],[Bar Code]] &amp; "-" &amp; Table1[[#This Row],[Branch]]</f>
        <v>URD0491-Palghat</v>
      </c>
      <c r="O347" s="29">
        <f>Table1[[#This Row],[Quantity]] * Table1[[#This Row],[Invoice Date]]</f>
        <v>227530</v>
      </c>
      <c r="P347" s="30">
        <f t="shared" si="11"/>
        <v>45505</v>
      </c>
    </row>
    <row r="348" spans="1:16" x14ac:dyDescent="0.2">
      <c r="A348" t="str">
        <f t="shared" si="10"/>
        <v>URD0504Palghat</v>
      </c>
      <c r="B348" s="17" t="s">
        <v>153</v>
      </c>
      <c r="C348" s="1">
        <v>40</v>
      </c>
      <c r="D348" s="1">
        <v>543</v>
      </c>
      <c r="E348" s="1" t="s">
        <v>25</v>
      </c>
      <c r="F348" s="2">
        <v>5</v>
      </c>
      <c r="G348" s="1">
        <v>230</v>
      </c>
      <c r="H348" s="1">
        <v>355</v>
      </c>
      <c r="I348" s="2" t="s">
        <v>2</v>
      </c>
      <c r="J348" s="28">
        <v>45506</v>
      </c>
      <c r="K348" t="s">
        <v>591</v>
      </c>
      <c r="L348" t="s">
        <v>184</v>
      </c>
      <c r="M348" t="str">
        <f>TEXT(Table1[[#This Row],[Invoice Date]],"MMM-YYYY")</f>
        <v>Aug-2024</v>
      </c>
      <c r="N348" s="2" t="str">
        <f>Table1[[#This Row],[Bar Code]] &amp; "-" &amp; Table1[[#This Row],[Branch]]</f>
        <v>URD0504-Palghat</v>
      </c>
      <c r="O348" s="29">
        <f>Table1[[#This Row],[Quantity]] * Table1[[#This Row],[Invoice Date]]</f>
        <v>227530</v>
      </c>
      <c r="P348" s="30">
        <f t="shared" si="11"/>
        <v>45505</v>
      </c>
    </row>
    <row r="349" spans="1:16" x14ac:dyDescent="0.2">
      <c r="A349" t="str">
        <f t="shared" si="10"/>
        <v>URD0510Palghat</v>
      </c>
      <c r="B349" s="17" t="s">
        <v>183</v>
      </c>
      <c r="C349" s="1">
        <v>40</v>
      </c>
      <c r="D349" s="1">
        <v>550</v>
      </c>
      <c r="E349" s="1" t="s">
        <v>25</v>
      </c>
      <c r="F349" s="2">
        <v>5</v>
      </c>
      <c r="G349" s="1">
        <v>230</v>
      </c>
      <c r="H349" s="1">
        <v>355</v>
      </c>
      <c r="I349" s="2" t="s">
        <v>2</v>
      </c>
      <c r="J349" s="28">
        <v>45506</v>
      </c>
      <c r="K349" t="s">
        <v>591</v>
      </c>
      <c r="L349" t="s">
        <v>184</v>
      </c>
      <c r="M349" t="str">
        <f>TEXT(Table1[[#This Row],[Invoice Date]],"MMM-YYYY")</f>
        <v>Aug-2024</v>
      </c>
      <c r="N349" s="2" t="str">
        <f>Table1[[#This Row],[Bar Code]] &amp; "-" &amp; Table1[[#This Row],[Branch]]</f>
        <v>URD0510-Palghat</v>
      </c>
      <c r="O349" s="29">
        <f>Table1[[#This Row],[Quantity]] * Table1[[#This Row],[Invoice Date]]</f>
        <v>227530</v>
      </c>
      <c r="P349" s="30">
        <f t="shared" si="11"/>
        <v>45505</v>
      </c>
    </row>
    <row r="350" spans="1:16" x14ac:dyDescent="0.2">
      <c r="A350" t="str">
        <f t="shared" si="10"/>
        <v>URD0540Palghat</v>
      </c>
      <c r="B350" s="17" t="s">
        <v>130</v>
      </c>
      <c r="C350" s="1">
        <v>40</v>
      </c>
      <c r="D350" s="1">
        <v>580</v>
      </c>
      <c r="E350" s="1" t="s">
        <v>25</v>
      </c>
      <c r="F350" s="2">
        <v>5</v>
      </c>
      <c r="G350" s="1">
        <v>230</v>
      </c>
      <c r="H350" s="1">
        <v>355</v>
      </c>
      <c r="I350" s="2" t="s">
        <v>2</v>
      </c>
      <c r="J350" s="28">
        <v>45506</v>
      </c>
      <c r="K350" t="s">
        <v>591</v>
      </c>
      <c r="L350" t="s">
        <v>184</v>
      </c>
      <c r="M350" t="str">
        <f>TEXT(Table1[[#This Row],[Invoice Date]],"MMM-YYYY")</f>
        <v>Aug-2024</v>
      </c>
      <c r="N350" s="2" t="str">
        <f>Table1[[#This Row],[Bar Code]] &amp; "-" &amp; Table1[[#This Row],[Branch]]</f>
        <v>URD0540-Palghat</v>
      </c>
      <c r="O350" s="29">
        <f>Table1[[#This Row],[Quantity]] * Table1[[#This Row],[Invoice Date]]</f>
        <v>227530</v>
      </c>
      <c r="P350" s="30">
        <f t="shared" si="11"/>
        <v>45505</v>
      </c>
    </row>
    <row r="351" spans="1:16" x14ac:dyDescent="0.2">
      <c r="A351" t="str">
        <f t="shared" si="10"/>
        <v>URD0006Attingal</v>
      </c>
      <c r="B351" s="17" t="s">
        <v>185</v>
      </c>
      <c r="C351" s="1">
        <v>38</v>
      </c>
      <c r="D351" s="1">
        <v>306</v>
      </c>
      <c r="E351" s="1" t="s">
        <v>1</v>
      </c>
      <c r="F351" s="2">
        <v>5</v>
      </c>
      <c r="G351" s="1">
        <v>225</v>
      </c>
      <c r="H351" s="1">
        <v>345</v>
      </c>
      <c r="I351" s="2" t="s">
        <v>2</v>
      </c>
      <c r="J351" s="28">
        <v>45509</v>
      </c>
      <c r="K351" t="s">
        <v>210</v>
      </c>
      <c r="L351" t="s">
        <v>211</v>
      </c>
      <c r="M351" t="str">
        <f>TEXT(Table1[[#This Row],[Invoice Date]],"MMM-YYYY")</f>
        <v>Aug-2024</v>
      </c>
      <c r="N351" s="2" t="str">
        <f>Table1[[#This Row],[Bar Code]] &amp; "-" &amp; Table1[[#This Row],[Branch]]</f>
        <v>URD0006-Attingal</v>
      </c>
      <c r="O351" s="29">
        <f>Table1[[#This Row],[Quantity]] * Table1[[#This Row],[Invoice Date]]</f>
        <v>227545</v>
      </c>
      <c r="P351" s="30">
        <f t="shared" si="11"/>
        <v>45505</v>
      </c>
    </row>
    <row r="352" spans="1:16" x14ac:dyDescent="0.2">
      <c r="A352" t="str">
        <f t="shared" si="10"/>
        <v>URD0010Attingal</v>
      </c>
      <c r="B352" s="17" t="s">
        <v>186</v>
      </c>
      <c r="C352" s="1">
        <v>38</v>
      </c>
      <c r="D352" s="1">
        <v>310</v>
      </c>
      <c r="E352" s="1" t="s">
        <v>1</v>
      </c>
      <c r="F352" s="2">
        <v>5</v>
      </c>
      <c r="G352" s="1">
        <v>225</v>
      </c>
      <c r="H352" s="1">
        <v>345</v>
      </c>
      <c r="I352" s="2" t="s">
        <v>2</v>
      </c>
      <c r="J352" s="28">
        <v>45509</v>
      </c>
      <c r="K352" t="s">
        <v>210</v>
      </c>
      <c r="L352" t="s">
        <v>211</v>
      </c>
      <c r="M352" t="str">
        <f>TEXT(Table1[[#This Row],[Invoice Date]],"MMM-YYYY")</f>
        <v>Aug-2024</v>
      </c>
      <c r="N352" s="2" t="str">
        <f>Table1[[#This Row],[Bar Code]] &amp; "-" &amp; Table1[[#This Row],[Branch]]</f>
        <v>URD0010-Attingal</v>
      </c>
      <c r="O352" s="29">
        <f>Table1[[#This Row],[Quantity]] * Table1[[#This Row],[Invoice Date]]</f>
        <v>227545</v>
      </c>
      <c r="P352" s="30">
        <f t="shared" si="11"/>
        <v>45505</v>
      </c>
    </row>
    <row r="353" spans="1:16" x14ac:dyDescent="0.2">
      <c r="A353" t="str">
        <f t="shared" si="10"/>
        <v>URD0012Attingal</v>
      </c>
      <c r="B353" s="17" t="s">
        <v>105</v>
      </c>
      <c r="C353" s="1">
        <v>38</v>
      </c>
      <c r="D353" s="1">
        <v>312</v>
      </c>
      <c r="E353" s="1" t="s">
        <v>1</v>
      </c>
      <c r="F353" s="2">
        <v>5</v>
      </c>
      <c r="G353" s="1">
        <v>225</v>
      </c>
      <c r="H353" s="1">
        <v>345</v>
      </c>
      <c r="I353" s="2" t="s">
        <v>2</v>
      </c>
      <c r="J353" s="28">
        <v>45509</v>
      </c>
      <c r="K353" t="s">
        <v>210</v>
      </c>
      <c r="L353" t="s">
        <v>211</v>
      </c>
      <c r="M353" t="str">
        <f>TEXT(Table1[[#This Row],[Invoice Date]],"MMM-YYYY")</f>
        <v>Aug-2024</v>
      </c>
      <c r="N353" s="2" t="str">
        <f>Table1[[#This Row],[Bar Code]] &amp; "-" &amp; Table1[[#This Row],[Branch]]</f>
        <v>URD0012-Attingal</v>
      </c>
      <c r="O353" s="29">
        <f>Table1[[#This Row],[Quantity]] * Table1[[#This Row],[Invoice Date]]</f>
        <v>227545</v>
      </c>
      <c r="P353" s="30">
        <f t="shared" si="11"/>
        <v>45505</v>
      </c>
    </row>
    <row r="354" spans="1:16" x14ac:dyDescent="0.2">
      <c r="A354" t="str">
        <f t="shared" si="10"/>
        <v>URD0013Attingal</v>
      </c>
      <c r="B354" s="17" t="s">
        <v>187</v>
      </c>
      <c r="C354" s="1">
        <v>38</v>
      </c>
      <c r="D354" s="1">
        <v>313</v>
      </c>
      <c r="E354" s="1" t="s">
        <v>1</v>
      </c>
      <c r="F354" s="2">
        <v>5</v>
      </c>
      <c r="G354" s="1">
        <v>225</v>
      </c>
      <c r="H354" s="1">
        <v>345</v>
      </c>
      <c r="I354" s="2" t="s">
        <v>2</v>
      </c>
      <c r="J354" s="28">
        <v>45509</v>
      </c>
      <c r="K354" t="s">
        <v>210</v>
      </c>
      <c r="L354" t="s">
        <v>211</v>
      </c>
      <c r="M354" t="str">
        <f>TEXT(Table1[[#This Row],[Invoice Date]],"MMM-YYYY")</f>
        <v>Aug-2024</v>
      </c>
      <c r="N354" s="2" t="str">
        <f>Table1[[#This Row],[Bar Code]] &amp; "-" &amp; Table1[[#This Row],[Branch]]</f>
        <v>URD0013-Attingal</v>
      </c>
      <c r="O354" s="29">
        <f>Table1[[#This Row],[Quantity]] * Table1[[#This Row],[Invoice Date]]</f>
        <v>227545</v>
      </c>
      <c r="P354" s="30">
        <f t="shared" si="11"/>
        <v>45505</v>
      </c>
    </row>
    <row r="355" spans="1:16" x14ac:dyDescent="0.2">
      <c r="A355" t="str">
        <f t="shared" si="10"/>
        <v>URD0019Attingal</v>
      </c>
      <c r="B355" s="17" t="s">
        <v>160</v>
      </c>
      <c r="C355" s="1">
        <v>38</v>
      </c>
      <c r="D355" s="1">
        <v>319</v>
      </c>
      <c r="E355" s="1" t="s">
        <v>1</v>
      </c>
      <c r="F355" s="2">
        <v>5</v>
      </c>
      <c r="G355" s="1">
        <v>225</v>
      </c>
      <c r="H355" s="1">
        <v>345</v>
      </c>
      <c r="I355" s="2" t="s">
        <v>2</v>
      </c>
      <c r="J355" s="28">
        <v>45509</v>
      </c>
      <c r="K355" t="s">
        <v>210</v>
      </c>
      <c r="L355" t="s">
        <v>211</v>
      </c>
      <c r="M355" t="str">
        <f>TEXT(Table1[[#This Row],[Invoice Date]],"MMM-YYYY")</f>
        <v>Aug-2024</v>
      </c>
      <c r="N355" s="2" t="str">
        <f>Table1[[#This Row],[Bar Code]] &amp; "-" &amp; Table1[[#This Row],[Branch]]</f>
        <v>URD0019-Attingal</v>
      </c>
      <c r="O355" s="29">
        <f>Table1[[#This Row],[Quantity]] * Table1[[#This Row],[Invoice Date]]</f>
        <v>227545</v>
      </c>
      <c r="P355" s="30">
        <f t="shared" si="11"/>
        <v>45505</v>
      </c>
    </row>
    <row r="356" spans="1:16" x14ac:dyDescent="0.2">
      <c r="A356" t="str">
        <f t="shared" si="10"/>
        <v>URD0023Attingal</v>
      </c>
      <c r="B356" s="17" t="s">
        <v>0</v>
      </c>
      <c r="C356" s="1">
        <v>38</v>
      </c>
      <c r="D356" s="1">
        <v>323</v>
      </c>
      <c r="E356" s="1" t="s">
        <v>1</v>
      </c>
      <c r="F356" s="2">
        <v>5</v>
      </c>
      <c r="G356" s="1">
        <v>225</v>
      </c>
      <c r="H356" s="1">
        <v>345</v>
      </c>
      <c r="I356" s="2" t="s">
        <v>2</v>
      </c>
      <c r="J356" s="28">
        <v>45509</v>
      </c>
      <c r="K356" t="s">
        <v>210</v>
      </c>
      <c r="L356" t="s">
        <v>211</v>
      </c>
      <c r="M356" t="str">
        <f>TEXT(Table1[[#This Row],[Invoice Date]],"MMM-YYYY")</f>
        <v>Aug-2024</v>
      </c>
      <c r="N356" s="2" t="str">
        <f>Table1[[#This Row],[Bar Code]] &amp; "-" &amp; Table1[[#This Row],[Branch]]</f>
        <v>URD0023-Attingal</v>
      </c>
      <c r="O356" s="29">
        <f>Table1[[#This Row],[Quantity]] * Table1[[#This Row],[Invoice Date]]</f>
        <v>227545</v>
      </c>
      <c r="P356" s="30">
        <f t="shared" si="11"/>
        <v>45505</v>
      </c>
    </row>
    <row r="357" spans="1:16" x14ac:dyDescent="0.2">
      <c r="A357" t="str">
        <f t="shared" si="10"/>
        <v>URD0032Attingal</v>
      </c>
      <c r="B357" s="17" t="s">
        <v>5</v>
      </c>
      <c r="C357" s="1">
        <v>38</v>
      </c>
      <c r="D357" s="1">
        <v>332</v>
      </c>
      <c r="E357" s="1" t="s">
        <v>1</v>
      </c>
      <c r="F357" s="2">
        <v>5</v>
      </c>
      <c r="G357" s="1">
        <v>225</v>
      </c>
      <c r="H357" s="1">
        <v>345</v>
      </c>
      <c r="I357" s="2" t="s">
        <v>2</v>
      </c>
      <c r="J357" s="28">
        <v>45509</v>
      </c>
      <c r="K357" t="s">
        <v>210</v>
      </c>
      <c r="L357" t="s">
        <v>211</v>
      </c>
      <c r="M357" t="str">
        <f>TEXT(Table1[[#This Row],[Invoice Date]],"MMM-YYYY")</f>
        <v>Aug-2024</v>
      </c>
      <c r="N357" s="2" t="str">
        <f>Table1[[#This Row],[Bar Code]] &amp; "-" &amp; Table1[[#This Row],[Branch]]</f>
        <v>URD0032-Attingal</v>
      </c>
      <c r="O357" s="29">
        <f>Table1[[#This Row],[Quantity]] * Table1[[#This Row],[Invoice Date]]</f>
        <v>227545</v>
      </c>
      <c r="P357" s="30">
        <f t="shared" si="11"/>
        <v>45505</v>
      </c>
    </row>
    <row r="358" spans="1:16" x14ac:dyDescent="0.2">
      <c r="A358" t="str">
        <f t="shared" si="10"/>
        <v>URD0035Attingal</v>
      </c>
      <c r="B358" s="17" t="s">
        <v>162</v>
      </c>
      <c r="C358" s="1">
        <v>38</v>
      </c>
      <c r="D358" s="1">
        <v>335</v>
      </c>
      <c r="E358" s="1" t="s">
        <v>1</v>
      </c>
      <c r="F358" s="2">
        <v>5</v>
      </c>
      <c r="G358" s="1">
        <v>225</v>
      </c>
      <c r="H358" s="1">
        <v>345</v>
      </c>
      <c r="I358" s="2" t="s">
        <v>2</v>
      </c>
      <c r="J358" s="28">
        <v>45509</v>
      </c>
      <c r="K358" t="s">
        <v>210</v>
      </c>
      <c r="L358" t="s">
        <v>211</v>
      </c>
      <c r="M358" t="str">
        <f>TEXT(Table1[[#This Row],[Invoice Date]],"MMM-YYYY")</f>
        <v>Aug-2024</v>
      </c>
      <c r="N358" s="2" t="str">
        <f>Table1[[#This Row],[Bar Code]] &amp; "-" &amp; Table1[[#This Row],[Branch]]</f>
        <v>URD0035-Attingal</v>
      </c>
      <c r="O358" s="29">
        <f>Table1[[#This Row],[Quantity]] * Table1[[#This Row],[Invoice Date]]</f>
        <v>227545</v>
      </c>
      <c r="P358" s="30">
        <f t="shared" si="11"/>
        <v>45505</v>
      </c>
    </row>
    <row r="359" spans="1:16" x14ac:dyDescent="0.2">
      <c r="A359" t="str">
        <f t="shared" si="10"/>
        <v>URD0046Attingal</v>
      </c>
      <c r="B359" s="17" t="s">
        <v>188</v>
      </c>
      <c r="C359" s="1">
        <v>38</v>
      </c>
      <c r="D359" s="1">
        <v>346</v>
      </c>
      <c r="E359" s="1" t="s">
        <v>1</v>
      </c>
      <c r="F359" s="2">
        <v>5</v>
      </c>
      <c r="G359" s="1">
        <v>225</v>
      </c>
      <c r="H359" s="1">
        <v>345</v>
      </c>
      <c r="I359" s="2" t="s">
        <v>2</v>
      </c>
      <c r="J359" s="28">
        <v>45509</v>
      </c>
      <c r="K359" t="s">
        <v>210</v>
      </c>
      <c r="L359" t="s">
        <v>211</v>
      </c>
      <c r="M359" t="str">
        <f>TEXT(Table1[[#This Row],[Invoice Date]],"MMM-YYYY")</f>
        <v>Aug-2024</v>
      </c>
      <c r="N359" s="2" t="str">
        <f>Table1[[#This Row],[Bar Code]] &amp; "-" &amp; Table1[[#This Row],[Branch]]</f>
        <v>URD0046-Attingal</v>
      </c>
      <c r="O359" s="29">
        <f>Table1[[#This Row],[Quantity]] * Table1[[#This Row],[Invoice Date]]</f>
        <v>227545</v>
      </c>
      <c r="P359" s="30">
        <f t="shared" si="11"/>
        <v>45505</v>
      </c>
    </row>
    <row r="360" spans="1:16" x14ac:dyDescent="0.2">
      <c r="A360" t="str">
        <f t="shared" si="10"/>
        <v>URD0055Attingal</v>
      </c>
      <c r="B360" s="17" t="s">
        <v>189</v>
      </c>
      <c r="C360" s="1">
        <v>38</v>
      </c>
      <c r="D360" s="1">
        <v>356</v>
      </c>
      <c r="E360" s="1" t="s">
        <v>1</v>
      </c>
      <c r="F360" s="2">
        <v>5</v>
      </c>
      <c r="G360" s="1">
        <v>225</v>
      </c>
      <c r="H360" s="1">
        <v>345</v>
      </c>
      <c r="I360" s="2" t="s">
        <v>2</v>
      </c>
      <c r="J360" s="28">
        <v>45509</v>
      </c>
      <c r="K360" t="s">
        <v>210</v>
      </c>
      <c r="L360" t="s">
        <v>211</v>
      </c>
      <c r="M360" t="str">
        <f>TEXT(Table1[[#This Row],[Invoice Date]],"MMM-YYYY")</f>
        <v>Aug-2024</v>
      </c>
      <c r="N360" s="2" t="str">
        <f>Table1[[#This Row],[Bar Code]] &amp; "-" &amp; Table1[[#This Row],[Branch]]</f>
        <v>URD0055-Attingal</v>
      </c>
      <c r="O360" s="29">
        <f>Table1[[#This Row],[Quantity]] * Table1[[#This Row],[Invoice Date]]</f>
        <v>227545</v>
      </c>
      <c r="P360" s="30">
        <f t="shared" si="11"/>
        <v>45505</v>
      </c>
    </row>
    <row r="361" spans="1:16" x14ac:dyDescent="0.2">
      <c r="A361" t="str">
        <f t="shared" si="10"/>
        <v>URD0058Attingal</v>
      </c>
      <c r="B361" s="17" t="s">
        <v>9</v>
      </c>
      <c r="C361" s="1">
        <v>38</v>
      </c>
      <c r="D361" s="1">
        <v>359</v>
      </c>
      <c r="E361" s="1" t="s">
        <v>1</v>
      </c>
      <c r="F361" s="2">
        <v>10</v>
      </c>
      <c r="G361" s="1">
        <v>225</v>
      </c>
      <c r="H361" s="1">
        <v>345</v>
      </c>
      <c r="I361" s="2" t="s">
        <v>2</v>
      </c>
      <c r="J361" s="28">
        <v>45509</v>
      </c>
      <c r="K361" t="s">
        <v>210</v>
      </c>
      <c r="L361" t="s">
        <v>211</v>
      </c>
      <c r="M361" t="str">
        <f>TEXT(Table1[[#This Row],[Invoice Date]],"MMM-YYYY")</f>
        <v>Aug-2024</v>
      </c>
      <c r="N361" s="2" t="str">
        <f>Table1[[#This Row],[Bar Code]] &amp; "-" &amp; Table1[[#This Row],[Branch]]</f>
        <v>URD0058-Attingal</v>
      </c>
      <c r="O361" s="29">
        <f>Table1[[#This Row],[Quantity]] * Table1[[#This Row],[Invoice Date]]</f>
        <v>455090</v>
      </c>
      <c r="P361" s="30">
        <f t="shared" si="11"/>
        <v>45505</v>
      </c>
    </row>
    <row r="362" spans="1:16" x14ac:dyDescent="0.2">
      <c r="A362" t="str">
        <f t="shared" si="10"/>
        <v>URD0069Attingal</v>
      </c>
      <c r="B362" s="17" t="s">
        <v>190</v>
      </c>
      <c r="C362" s="1">
        <v>38</v>
      </c>
      <c r="D362" s="1">
        <v>376</v>
      </c>
      <c r="E362" s="1" t="s">
        <v>1</v>
      </c>
      <c r="F362" s="2">
        <v>5</v>
      </c>
      <c r="G362" s="1">
        <v>225</v>
      </c>
      <c r="H362" s="1">
        <v>345</v>
      </c>
      <c r="I362" s="2" t="s">
        <v>2</v>
      </c>
      <c r="J362" s="28">
        <v>45509</v>
      </c>
      <c r="K362" t="s">
        <v>210</v>
      </c>
      <c r="L362" t="s">
        <v>211</v>
      </c>
      <c r="M362" t="str">
        <f>TEXT(Table1[[#This Row],[Invoice Date]],"MMM-YYYY")</f>
        <v>Aug-2024</v>
      </c>
      <c r="N362" s="2" t="str">
        <f>Table1[[#This Row],[Bar Code]] &amp; "-" &amp; Table1[[#This Row],[Branch]]</f>
        <v>URD0069-Attingal</v>
      </c>
      <c r="O362" s="29">
        <f>Table1[[#This Row],[Quantity]] * Table1[[#This Row],[Invoice Date]]</f>
        <v>227545</v>
      </c>
      <c r="P362" s="30">
        <f t="shared" si="11"/>
        <v>45505</v>
      </c>
    </row>
    <row r="363" spans="1:16" x14ac:dyDescent="0.2">
      <c r="A363" t="str">
        <f t="shared" si="10"/>
        <v>URD0072Attingal</v>
      </c>
      <c r="B363" s="17" t="s">
        <v>83</v>
      </c>
      <c r="C363" s="1">
        <v>38</v>
      </c>
      <c r="D363" s="1">
        <v>381</v>
      </c>
      <c r="E363" s="1" t="s">
        <v>1</v>
      </c>
      <c r="F363" s="2">
        <v>5</v>
      </c>
      <c r="G363" s="1">
        <v>225</v>
      </c>
      <c r="H363" s="1">
        <v>345</v>
      </c>
      <c r="I363" s="2" t="s">
        <v>2</v>
      </c>
      <c r="J363" s="28">
        <v>45509</v>
      </c>
      <c r="K363" t="s">
        <v>210</v>
      </c>
      <c r="L363" t="s">
        <v>211</v>
      </c>
      <c r="M363" t="str">
        <f>TEXT(Table1[[#This Row],[Invoice Date]],"MMM-YYYY")</f>
        <v>Aug-2024</v>
      </c>
      <c r="N363" s="2" t="str">
        <f>Table1[[#This Row],[Bar Code]] &amp; "-" &amp; Table1[[#This Row],[Branch]]</f>
        <v>URD0072-Attingal</v>
      </c>
      <c r="O363" s="29">
        <f>Table1[[#This Row],[Quantity]] * Table1[[#This Row],[Invoice Date]]</f>
        <v>227545</v>
      </c>
      <c r="P363" s="30">
        <f t="shared" si="11"/>
        <v>45505</v>
      </c>
    </row>
    <row r="364" spans="1:16" x14ac:dyDescent="0.2">
      <c r="A364" t="str">
        <f t="shared" si="10"/>
        <v>URD0081Attingal</v>
      </c>
      <c r="B364" s="17" t="s">
        <v>11</v>
      </c>
      <c r="C364" s="1">
        <v>38</v>
      </c>
      <c r="D364" s="1">
        <v>391</v>
      </c>
      <c r="E364" s="1" t="s">
        <v>1</v>
      </c>
      <c r="F364" s="2">
        <v>5</v>
      </c>
      <c r="G364" s="1">
        <v>225</v>
      </c>
      <c r="H364" s="1">
        <v>345</v>
      </c>
      <c r="I364" s="2" t="s">
        <v>2</v>
      </c>
      <c r="J364" s="28">
        <v>45509</v>
      </c>
      <c r="K364" t="s">
        <v>210</v>
      </c>
      <c r="L364" t="s">
        <v>211</v>
      </c>
      <c r="M364" t="str">
        <f>TEXT(Table1[[#This Row],[Invoice Date]],"MMM-YYYY")</f>
        <v>Aug-2024</v>
      </c>
      <c r="N364" s="2" t="str">
        <f>Table1[[#This Row],[Bar Code]] &amp; "-" &amp; Table1[[#This Row],[Branch]]</f>
        <v>URD0081-Attingal</v>
      </c>
      <c r="O364" s="29">
        <f>Table1[[#This Row],[Quantity]] * Table1[[#This Row],[Invoice Date]]</f>
        <v>227545</v>
      </c>
      <c r="P364" s="30">
        <f t="shared" si="11"/>
        <v>45505</v>
      </c>
    </row>
    <row r="365" spans="1:16" x14ac:dyDescent="0.2">
      <c r="A365" t="str">
        <f t="shared" si="10"/>
        <v>URD0082Attingal</v>
      </c>
      <c r="B365" s="17" t="s">
        <v>191</v>
      </c>
      <c r="C365" s="1">
        <v>38</v>
      </c>
      <c r="D365" s="1">
        <v>392</v>
      </c>
      <c r="E365" s="1" t="s">
        <v>1</v>
      </c>
      <c r="F365" s="2">
        <v>5</v>
      </c>
      <c r="G365" s="1">
        <v>225</v>
      </c>
      <c r="H365" s="1">
        <v>345</v>
      </c>
      <c r="I365" s="2" t="s">
        <v>2</v>
      </c>
      <c r="J365" s="28">
        <v>45509</v>
      </c>
      <c r="K365" t="s">
        <v>210</v>
      </c>
      <c r="L365" t="s">
        <v>211</v>
      </c>
      <c r="M365" t="str">
        <f>TEXT(Table1[[#This Row],[Invoice Date]],"MMM-YYYY")</f>
        <v>Aug-2024</v>
      </c>
      <c r="N365" s="2" t="str">
        <f>Table1[[#This Row],[Bar Code]] &amp; "-" &amp; Table1[[#This Row],[Branch]]</f>
        <v>URD0082-Attingal</v>
      </c>
      <c r="O365" s="29">
        <f>Table1[[#This Row],[Quantity]] * Table1[[#This Row],[Invoice Date]]</f>
        <v>227545</v>
      </c>
      <c r="P365" s="30">
        <f t="shared" si="11"/>
        <v>45505</v>
      </c>
    </row>
    <row r="366" spans="1:16" x14ac:dyDescent="0.2">
      <c r="A366" t="str">
        <f t="shared" si="10"/>
        <v>URD0099Attingal</v>
      </c>
      <c r="B366" s="17" t="s">
        <v>118</v>
      </c>
      <c r="C366" s="1">
        <v>38</v>
      </c>
      <c r="D366" s="1">
        <v>409</v>
      </c>
      <c r="E366" s="1" t="s">
        <v>1</v>
      </c>
      <c r="F366" s="2">
        <v>5</v>
      </c>
      <c r="G366" s="1">
        <v>225</v>
      </c>
      <c r="H366" s="1">
        <v>345</v>
      </c>
      <c r="I366" s="2" t="s">
        <v>2</v>
      </c>
      <c r="J366" s="28">
        <v>45509</v>
      </c>
      <c r="K366" t="s">
        <v>210</v>
      </c>
      <c r="L366" t="s">
        <v>211</v>
      </c>
      <c r="M366" t="str">
        <f>TEXT(Table1[[#This Row],[Invoice Date]],"MMM-YYYY")</f>
        <v>Aug-2024</v>
      </c>
      <c r="N366" s="2" t="str">
        <f>Table1[[#This Row],[Bar Code]] &amp; "-" &amp; Table1[[#This Row],[Branch]]</f>
        <v>URD0099-Attingal</v>
      </c>
      <c r="O366" s="29">
        <f>Table1[[#This Row],[Quantity]] * Table1[[#This Row],[Invoice Date]]</f>
        <v>227545</v>
      </c>
      <c r="P366" s="30">
        <f t="shared" si="11"/>
        <v>45505</v>
      </c>
    </row>
    <row r="367" spans="1:16" x14ac:dyDescent="0.2">
      <c r="A367" t="str">
        <f t="shared" si="10"/>
        <v>URD0120Attingal</v>
      </c>
      <c r="B367" s="17" t="s">
        <v>192</v>
      </c>
      <c r="C367" s="1">
        <v>38</v>
      </c>
      <c r="D367" s="1">
        <v>430</v>
      </c>
      <c r="E367" s="1" t="s">
        <v>1</v>
      </c>
      <c r="F367" s="2">
        <v>5</v>
      </c>
      <c r="G367" s="1">
        <v>225</v>
      </c>
      <c r="H367" s="1">
        <v>345</v>
      </c>
      <c r="I367" s="2" t="s">
        <v>2</v>
      </c>
      <c r="J367" s="28">
        <v>45509</v>
      </c>
      <c r="K367" t="s">
        <v>210</v>
      </c>
      <c r="L367" t="s">
        <v>211</v>
      </c>
      <c r="M367" t="str">
        <f>TEXT(Table1[[#This Row],[Invoice Date]],"MMM-YYYY")</f>
        <v>Aug-2024</v>
      </c>
      <c r="N367" s="2" t="str">
        <f>Table1[[#This Row],[Bar Code]] &amp; "-" &amp; Table1[[#This Row],[Branch]]</f>
        <v>URD0120-Attingal</v>
      </c>
      <c r="O367" s="29">
        <f>Table1[[#This Row],[Quantity]] * Table1[[#This Row],[Invoice Date]]</f>
        <v>227545</v>
      </c>
      <c r="P367" s="30">
        <f t="shared" si="11"/>
        <v>45505</v>
      </c>
    </row>
    <row r="368" spans="1:16" x14ac:dyDescent="0.2">
      <c r="A368" t="str">
        <f t="shared" si="10"/>
        <v>URD0128Attingal</v>
      </c>
      <c r="B368" s="17" t="s">
        <v>193</v>
      </c>
      <c r="C368" s="1">
        <v>38</v>
      </c>
      <c r="D368" s="1">
        <v>439</v>
      </c>
      <c r="E368" s="1" t="s">
        <v>1</v>
      </c>
      <c r="F368" s="2">
        <v>5</v>
      </c>
      <c r="G368" s="1">
        <v>225</v>
      </c>
      <c r="H368" s="1">
        <v>345</v>
      </c>
      <c r="I368" s="2" t="s">
        <v>2</v>
      </c>
      <c r="J368" s="28">
        <v>45509</v>
      </c>
      <c r="K368" t="s">
        <v>210</v>
      </c>
      <c r="L368" t="s">
        <v>211</v>
      </c>
      <c r="M368" t="str">
        <f>TEXT(Table1[[#This Row],[Invoice Date]],"MMM-YYYY")</f>
        <v>Aug-2024</v>
      </c>
      <c r="N368" s="2" t="str">
        <f>Table1[[#This Row],[Bar Code]] &amp; "-" &amp; Table1[[#This Row],[Branch]]</f>
        <v>URD0128-Attingal</v>
      </c>
      <c r="O368" s="29">
        <f>Table1[[#This Row],[Quantity]] * Table1[[#This Row],[Invoice Date]]</f>
        <v>227545</v>
      </c>
      <c r="P368" s="30">
        <f t="shared" si="11"/>
        <v>45505</v>
      </c>
    </row>
    <row r="369" spans="1:16" x14ac:dyDescent="0.2">
      <c r="A369" t="str">
        <f t="shared" si="10"/>
        <v>URD0133Attingal</v>
      </c>
      <c r="B369" s="17" t="s">
        <v>165</v>
      </c>
      <c r="C369" s="1">
        <v>38</v>
      </c>
      <c r="D369" s="1">
        <v>445</v>
      </c>
      <c r="E369" s="1" t="s">
        <v>1</v>
      </c>
      <c r="F369" s="2">
        <v>5</v>
      </c>
      <c r="G369" s="1">
        <v>225</v>
      </c>
      <c r="H369" s="1">
        <v>345</v>
      </c>
      <c r="I369" s="2" t="s">
        <v>2</v>
      </c>
      <c r="J369" s="28">
        <v>45509</v>
      </c>
      <c r="K369" t="s">
        <v>210</v>
      </c>
      <c r="L369" t="s">
        <v>211</v>
      </c>
      <c r="M369" t="str">
        <f>TEXT(Table1[[#This Row],[Invoice Date]],"MMM-YYYY")</f>
        <v>Aug-2024</v>
      </c>
      <c r="N369" s="2" t="str">
        <f>Table1[[#This Row],[Bar Code]] &amp; "-" &amp; Table1[[#This Row],[Branch]]</f>
        <v>URD0133-Attingal</v>
      </c>
      <c r="O369" s="29">
        <f>Table1[[#This Row],[Quantity]] * Table1[[#This Row],[Invoice Date]]</f>
        <v>227545</v>
      </c>
      <c r="P369" s="30">
        <f t="shared" si="11"/>
        <v>45505</v>
      </c>
    </row>
    <row r="370" spans="1:16" x14ac:dyDescent="0.2">
      <c r="A370" t="str">
        <f t="shared" si="10"/>
        <v>URD0145Attingal</v>
      </c>
      <c r="B370" s="17" t="s">
        <v>89</v>
      </c>
      <c r="C370" s="1">
        <v>38</v>
      </c>
      <c r="D370" s="1">
        <v>458</v>
      </c>
      <c r="E370" s="1" t="s">
        <v>1</v>
      </c>
      <c r="F370" s="2">
        <v>5</v>
      </c>
      <c r="G370" s="1">
        <v>225</v>
      </c>
      <c r="H370" s="1">
        <v>345</v>
      </c>
      <c r="I370" s="2" t="s">
        <v>2</v>
      </c>
      <c r="J370" s="28">
        <v>45509</v>
      </c>
      <c r="K370" t="s">
        <v>210</v>
      </c>
      <c r="L370" t="s">
        <v>211</v>
      </c>
      <c r="M370" t="str">
        <f>TEXT(Table1[[#This Row],[Invoice Date]],"MMM-YYYY")</f>
        <v>Aug-2024</v>
      </c>
      <c r="N370" s="2" t="str">
        <f>Table1[[#This Row],[Bar Code]] &amp; "-" &amp; Table1[[#This Row],[Branch]]</f>
        <v>URD0145-Attingal</v>
      </c>
      <c r="O370" s="29">
        <f>Table1[[#This Row],[Quantity]] * Table1[[#This Row],[Invoice Date]]</f>
        <v>227545</v>
      </c>
      <c r="P370" s="30">
        <f t="shared" si="11"/>
        <v>45505</v>
      </c>
    </row>
    <row r="371" spans="1:16" x14ac:dyDescent="0.2">
      <c r="A371" t="str">
        <f t="shared" si="10"/>
        <v>URD0186Attingal</v>
      </c>
      <c r="B371" s="17" t="s">
        <v>194</v>
      </c>
      <c r="C371" s="1">
        <v>38</v>
      </c>
      <c r="D371" s="1">
        <v>502</v>
      </c>
      <c r="E371" s="1" t="s">
        <v>1</v>
      </c>
      <c r="F371" s="2">
        <v>5</v>
      </c>
      <c r="G371" s="1">
        <v>225</v>
      </c>
      <c r="H371" s="1">
        <v>345</v>
      </c>
      <c r="I371" s="2" t="s">
        <v>2</v>
      </c>
      <c r="J371" s="28">
        <v>45509</v>
      </c>
      <c r="K371" t="s">
        <v>210</v>
      </c>
      <c r="L371" t="s">
        <v>211</v>
      </c>
      <c r="M371" t="str">
        <f>TEXT(Table1[[#This Row],[Invoice Date]],"MMM-YYYY")</f>
        <v>Aug-2024</v>
      </c>
      <c r="N371" s="2" t="str">
        <f>Table1[[#This Row],[Bar Code]] &amp; "-" &amp; Table1[[#This Row],[Branch]]</f>
        <v>URD0186-Attingal</v>
      </c>
      <c r="O371" s="29">
        <f>Table1[[#This Row],[Quantity]] * Table1[[#This Row],[Invoice Date]]</f>
        <v>227545</v>
      </c>
      <c r="P371" s="30">
        <f t="shared" si="11"/>
        <v>45505</v>
      </c>
    </row>
    <row r="372" spans="1:16" x14ac:dyDescent="0.2">
      <c r="A372" t="str">
        <f t="shared" si="10"/>
        <v>URD0217Attingal</v>
      </c>
      <c r="B372" s="17" t="s">
        <v>179</v>
      </c>
      <c r="C372" s="1">
        <v>38</v>
      </c>
      <c r="D372" s="1">
        <v>534</v>
      </c>
      <c r="E372" s="1" t="s">
        <v>1</v>
      </c>
      <c r="F372" s="2">
        <v>5</v>
      </c>
      <c r="G372" s="1">
        <v>225</v>
      </c>
      <c r="H372" s="1">
        <v>345</v>
      </c>
      <c r="I372" s="2" t="s">
        <v>2</v>
      </c>
      <c r="J372" s="28">
        <v>45509</v>
      </c>
      <c r="K372" t="s">
        <v>210</v>
      </c>
      <c r="L372" t="s">
        <v>211</v>
      </c>
      <c r="M372" t="str">
        <f>TEXT(Table1[[#This Row],[Invoice Date]],"MMM-YYYY")</f>
        <v>Aug-2024</v>
      </c>
      <c r="N372" s="2" t="str">
        <f>Table1[[#This Row],[Bar Code]] &amp; "-" &amp; Table1[[#This Row],[Branch]]</f>
        <v>URD0217-Attingal</v>
      </c>
      <c r="O372" s="29">
        <f>Table1[[#This Row],[Quantity]] * Table1[[#This Row],[Invoice Date]]</f>
        <v>227545</v>
      </c>
      <c r="P372" s="30">
        <f t="shared" si="11"/>
        <v>45505</v>
      </c>
    </row>
    <row r="373" spans="1:16" x14ac:dyDescent="0.2">
      <c r="A373" t="str">
        <f t="shared" si="10"/>
        <v>URD0236Attingal</v>
      </c>
      <c r="B373" s="17" t="s">
        <v>66</v>
      </c>
      <c r="C373" s="1">
        <v>38</v>
      </c>
      <c r="D373" s="1">
        <v>554</v>
      </c>
      <c r="E373" s="1" t="s">
        <v>1</v>
      </c>
      <c r="F373" s="2">
        <v>5</v>
      </c>
      <c r="G373" s="1">
        <v>225</v>
      </c>
      <c r="H373" s="1">
        <v>345</v>
      </c>
      <c r="I373" s="2" t="s">
        <v>2</v>
      </c>
      <c r="J373" s="28">
        <v>45509</v>
      </c>
      <c r="K373" t="s">
        <v>210</v>
      </c>
      <c r="L373" t="s">
        <v>211</v>
      </c>
      <c r="M373" t="str">
        <f>TEXT(Table1[[#This Row],[Invoice Date]],"MMM-YYYY")</f>
        <v>Aug-2024</v>
      </c>
      <c r="N373" s="2" t="str">
        <f>Table1[[#This Row],[Bar Code]] &amp; "-" &amp; Table1[[#This Row],[Branch]]</f>
        <v>URD0236-Attingal</v>
      </c>
      <c r="O373" s="29">
        <f>Table1[[#This Row],[Quantity]] * Table1[[#This Row],[Invoice Date]]</f>
        <v>227545</v>
      </c>
      <c r="P373" s="30">
        <f t="shared" si="11"/>
        <v>45505</v>
      </c>
    </row>
    <row r="374" spans="1:16" x14ac:dyDescent="0.2">
      <c r="A374" t="str">
        <f t="shared" si="10"/>
        <v>URD0238Attingal</v>
      </c>
      <c r="B374" s="17" t="s">
        <v>195</v>
      </c>
      <c r="C374" s="1">
        <v>38</v>
      </c>
      <c r="D374" s="1">
        <v>556</v>
      </c>
      <c r="E374" s="1" t="s">
        <v>1</v>
      </c>
      <c r="F374" s="2">
        <v>5</v>
      </c>
      <c r="G374" s="1">
        <v>225</v>
      </c>
      <c r="H374" s="1">
        <v>345</v>
      </c>
      <c r="I374" s="2" t="s">
        <v>2</v>
      </c>
      <c r="J374" s="28">
        <v>45509</v>
      </c>
      <c r="K374" t="s">
        <v>210</v>
      </c>
      <c r="L374" t="s">
        <v>211</v>
      </c>
      <c r="M374" t="str">
        <f>TEXT(Table1[[#This Row],[Invoice Date]],"MMM-YYYY")</f>
        <v>Aug-2024</v>
      </c>
      <c r="N374" s="2" t="str">
        <f>Table1[[#This Row],[Bar Code]] &amp; "-" &amp; Table1[[#This Row],[Branch]]</f>
        <v>URD0238-Attingal</v>
      </c>
      <c r="O374" s="29">
        <f>Table1[[#This Row],[Quantity]] * Table1[[#This Row],[Invoice Date]]</f>
        <v>227545</v>
      </c>
      <c r="P374" s="30">
        <f t="shared" si="11"/>
        <v>45505</v>
      </c>
    </row>
    <row r="375" spans="1:16" x14ac:dyDescent="0.2">
      <c r="A375" t="str">
        <f t="shared" si="10"/>
        <v>URD0250Attingal</v>
      </c>
      <c r="B375" s="17" t="s">
        <v>142</v>
      </c>
      <c r="C375" s="1">
        <v>38</v>
      </c>
      <c r="D375" s="1">
        <v>568</v>
      </c>
      <c r="E375" s="1" t="s">
        <v>1</v>
      </c>
      <c r="F375" s="2">
        <v>5</v>
      </c>
      <c r="G375" s="1">
        <v>225</v>
      </c>
      <c r="H375" s="1">
        <v>345</v>
      </c>
      <c r="I375" s="2" t="s">
        <v>2</v>
      </c>
      <c r="J375" s="28">
        <v>45509</v>
      </c>
      <c r="K375" t="s">
        <v>210</v>
      </c>
      <c r="L375" t="s">
        <v>211</v>
      </c>
      <c r="M375" t="str">
        <f>TEXT(Table1[[#This Row],[Invoice Date]],"MMM-YYYY")</f>
        <v>Aug-2024</v>
      </c>
      <c r="N375" s="2" t="str">
        <f>Table1[[#This Row],[Bar Code]] &amp; "-" &amp; Table1[[#This Row],[Branch]]</f>
        <v>URD0250-Attingal</v>
      </c>
      <c r="O375" s="29">
        <f>Table1[[#This Row],[Quantity]] * Table1[[#This Row],[Invoice Date]]</f>
        <v>227545</v>
      </c>
      <c r="P375" s="30">
        <f t="shared" si="11"/>
        <v>45505</v>
      </c>
    </row>
    <row r="376" spans="1:16" x14ac:dyDescent="0.2">
      <c r="A376" t="str">
        <f t="shared" si="10"/>
        <v>URD0252Attingal</v>
      </c>
      <c r="B376" s="17" t="s">
        <v>196</v>
      </c>
      <c r="C376" s="1">
        <v>38</v>
      </c>
      <c r="D376" s="1">
        <v>570</v>
      </c>
      <c r="E376" s="1" t="s">
        <v>1</v>
      </c>
      <c r="F376" s="2">
        <v>5</v>
      </c>
      <c r="G376" s="1">
        <v>225</v>
      </c>
      <c r="H376" s="1">
        <v>345</v>
      </c>
      <c r="I376" s="2" t="s">
        <v>2</v>
      </c>
      <c r="J376" s="28">
        <v>45509</v>
      </c>
      <c r="K376" t="s">
        <v>210</v>
      </c>
      <c r="L376" t="s">
        <v>211</v>
      </c>
      <c r="M376" t="str">
        <f>TEXT(Table1[[#This Row],[Invoice Date]],"MMM-YYYY")</f>
        <v>Aug-2024</v>
      </c>
      <c r="N376" s="2" t="str">
        <f>Table1[[#This Row],[Bar Code]] &amp; "-" &amp; Table1[[#This Row],[Branch]]</f>
        <v>URD0252-Attingal</v>
      </c>
      <c r="O376" s="29">
        <f>Table1[[#This Row],[Quantity]] * Table1[[#This Row],[Invoice Date]]</f>
        <v>227545</v>
      </c>
      <c r="P376" s="30">
        <f t="shared" si="11"/>
        <v>45505</v>
      </c>
    </row>
    <row r="377" spans="1:16" x14ac:dyDescent="0.2">
      <c r="A377" t="str">
        <f t="shared" si="10"/>
        <v>URD0262Attingal</v>
      </c>
      <c r="B377" s="17" t="s">
        <v>167</v>
      </c>
      <c r="C377" s="1">
        <v>38</v>
      </c>
      <c r="D377" s="1">
        <v>580</v>
      </c>
      <c r="E377" s="1" t="s">
        <v>1</v>
      </c>
      <c r="F377" s="2">
        <v>5</v>
      </c>
      <c r="G377" s="1">
        <v>225</v>
      </c>
      <c r="H377" s="1">
        <v>345</v>
      </c>
      <c r="I377" s="2" t="s">
        <v>2</v>
      </c>
      <c r="J377" s="28">
        <v>45509</v>
      </c>
      <c r="K377" t="s">
        <v>210</v>
      </c>
      <c r="L377" t="s">
        <v>211</v>
      </c>
      <c r="M377" t="str">
        <f>TEXT(Table1[[#This Row],[Invoice Date]],"MMM-YYYY")</f>
        <v>Aug-2024</v>
      </c>
      <c r="N377" s="2" t="str">
        <f>Table1[[#This Row],[Bar Code]] &amp; "-" &amp; Table1[[#This Row],[Branch]]</f>
        <v>URD0262-Attingal</v>
      </c>
      <c r="O377" s="29">
        <f>Table1[[#This Row],[Quantity]] * Table1[[#This Row],[Invoice Date]]</f>
        <v>227545</v>
      </c>
      <c r="P377" s="30">
        <f t="shared" si="11"/>
        <v>45505</v>
      </c>
    </row>
    <row r="378" spans="1:16" x14ac:dyDescent="0.2">
      <c r="A378" t="str">
        <f t="shared" si="10"/>
        <v>URD0276Attingal</v>
      </c>
      <c r="B378" s="22" t="s">
        <v>124</v>
      </c>
      <c r="C378" s="6">
        <v>38</v>
      </c>
      <c r="D378" s="6">
        <v>594</v>
      </c>
      <c r="E378" s="6" t="s">
        <v>1</v>
      </c>
      <c r="F378" s="2">
        <v>5</v>
      </c>
      <c r="G378" s="6">
        <v>225</v>
      </c>
      <c r="H378" s="6">
        <v>345</v>
      </c>
      <c r="I378" s="2" t="s">
        <v>2</v>
      </c>
      <c r="J378" s="28">
        <v>45509</v>
      </c>
      <c r="K378" t="s">
        <v>210</v>
      </c>
      <c r="L378" t="s">
        <v>211</v>
      </c>
      <c r="M378" t="str">
        <f>TEXT(Table1[[#This Row],[Invoice Date]],"MMM-YYYY")</f>
        <v>Aug-2024</v>
      </c>
      <c r="N378" s="2" t="str">
        <f>Table1[[#This Row],[Bar Code]] &amp; "-" &amp; Table1[[#This Row],[Branch]]</f>
        <v>URD0276-Attingal</v>
      </c>
      <c r="O378" s="29">
        <f>Table1[[#This Row],[Quantity]] * Table1[[#This Row],[Invoice Date]]</f>
        <v>227545</v>
      </c>
      <c r="P378" s="30">
        <f t="shared" si="11"/>
        <v>45505</v>
      </c>
    </row>
    <row r="379" spans="1:16" x14ac:dyDescent="0.2">
      <c r="A379" t="str">
        <f t="shared" si="10"/>
        <v>URD0279Attingal</v>
      </c>
      <c r="B379" s="17" t="s">
        <v>197</v>
      </c>
      <c r="C379" s="1">
        <v>40</v>
      </c>
      <c r="D379" s="1">
        <v>301</v>
      </c>
      <c r="E379" s="1" t="s">
        <v>25</v>
      </c>
      <c r="F379" s="2">
        <v>5</v>
      </c>
      <c r="G379" s="1">
        <v>230</v>
      </c>
      <c r="H379" s="1">
        <v>355</v>
      </c>
      <c r="I379" s="2" t="s">
        <v>2</v>
      </c>
      <c r="J379" s="28">
        <v>45509</v>
      </c>
      <c r="K379" t="s">
        <v>210</v>
      </c>
      <c r="L379" t="s">
        <v>211</v>
      </c>
      <c r="M379" t="str">
        <f>TEXT(Table1[[#This Row],[Invoice Date]],"MMM-YYYY")</f>
        <v>Aug-2024</v>
      </c>
      <c r="N379" s="2" t="str">
        <f>Table1[[#This Row],[Bar Code]] &amp; "-" &amp; Table1[[#This Row],[Branch]]</f>
        <v>URD0279-Attingal</v>
      </c>
      <c r="O379" s="29">
        <f>Table1[[#This Row],[Quantity]] * Table1[[#This Row],[Invoice Date]]</f>
        <v>227545</v>
      </c>
      <c r="P379" s="30">
        <f t="shared" si="11"/>
        <v>45505</v>
      </c>
    </row>
    <row r="380" spans="1:16" x14ac:dyDescent="0.2">
      <c r="A380" t="str">
        <f t="shared" si="10"/>
        <v>URD0284Attingal</v>
      </c>
      <c r="B380" s="17" t="s">
        <v>198</v>
      </c>
      <c r="C380" s="1">
        <v>40</v>
      </c>
      <c r="D380" s="1">
        <v>306</v>
      </c>
      <c r="E380" s="1" t="s">
        <v>25</v>
      </c>
      <c r="F380" s="2">
        <v>5</v>
      </c>
      <c r="G380" s="1">
        <v>230</v>
      </c>
      <c r="H380" s="1">
        <v>355</v>
      </c>
      <c r="I380" s="2" t="s">
        <v>2</v>
      </c>
      <c r="J380" s="28">
        <v>45509</v>
      </c>
      <c r="K380" t="s">
        <v>210</v>
      </c>
      <c r="L380" t="s">
        <v>211</v>
      </c>
      <c r="M380" t="str">
        <f>TEXT(Table1[[#This Row],[Invoice Date]],"MMM-YYYY")</f>
        <v>Aug-2024</v>
      </c>
      <c r="N380" s="2" t="str">
        <f>Table1[[#This Row],[Bar Code]] &amp; "-" &amp; Table1[[#This Row],[Branch]]</f>
        <v>URD0284-Attingal</v>
      </c>
      <c r="O380" s="29">
        <f>Table1[[#This Row],[Quantity]] * Table1[[#This Row],[Invoice Date]]</f>
        <v>227545</v>
      </c>
      <c r="P380" s="30">
        <f t="shared" si="11"/>
        <v>45505</v>
      </c>
    </row>
    <row r="381" spans="1:16" x14ac:dyDescent="0.2">
      <c r="A381" t="str">
        <f t="shared" si="10"/>
        <v>URD0288Attingal</v>
      </c>
      <c r="B381" s="17" t="s">
        <v>199</v>
      </c>
      <c r="C381" s="1">
        <v>40</v>
      </c>
      <c r="D381" s="1">
        <v>310</v>
      </c>
      <c r="E381" s="1" t="s">
        <v>25</v>
      </c>
      <c r="F381" s="2">
        <v>5</v>
      </c>
      <c r="G381" s="1">
        <v>230</v>
      </c>
      <c r="H381" s="1">
        <v>355</v>
      </c>
      <c r="I381" s="2" t="s">
        <v>2</v>
      </c>
      <c r="J381" s="28">
        <v>45509</v>
      </c>
      <c r="K381" t="s">
        <v>210</v>
      </c>
      <c r="L381" t="s">
        <v>211</v>
      </c>
      <c r="M381" t="str">
        <f>TEXT(Table1[[#This Row],[Invoice Date]],"MMM-YYYY")</f>
        <v>Aug-2024</v>
      </c>
      <c r="N381" s="2" t="str">
        <f>Table1[[#This Row],[Bar Code]] &amp; "-" &amp; Table1[[#This Row],[Branch]]</f>
        <v>URD0288-Attingal</v>
      </c>
      <c r="O381" s="29">
        <f>Table1[[#This Row],[Quantity]] * Table1[[#This Row],[Invoice Date]]</f>
        <v>227545</v>
      </c>
      <c r="P381" s="30">
        <f t="shared" si="11"/>
        <v>45505</v>
      </c>
    </row>
    <row r="382" spans="1:16" x14ac:dyDescent="0.2">
      <c r="A382" t="str">
        <f t="shared" si="10"/>
        <v>URD0290Attingal</v>
      </c>
      <c r="B382" s="17" t="s">
        <v>24</v>
      </c>
      <c r="C382" s="1">
        <v>40</v>
      </c>
      <c r="D382" s="1">
        <v>312</v>
      </c>
      <c r="E382" s="1" t="s">
        <v>25</v>
      </c>
      <c r="F382" s="2">
        <v>5</v>
      </c>
      <c r="G382" s="1">
        <v>230</v>
      </c>
      <c r="H382" s="1">
        <v>355</v>
      </c>
      <c r="I382" s="2" t="s">
        <v>2</v>
      </c>
      <c r="J382" s="28">
        <v>45509</v>
      </c>
      <c r="K382" t="s">
        <v>210</v>
      </c>
      <c r="L382" t="s">
        <v>211</v>
      </c>
      <c r="M382" t="str">
        <f>TEXT(Table1[[#This Row],[Invoice Date]],"MMM-YYYY")</f>
        <v>Aug-2024</v>
      </c>
      <c r="N382" s="2" t="str">
        <f>Table1[[#This Row],[Bar Code]] &amp; "-" &amp; Table1[[#This Row],[Branch]]</f>
        <v>URD0290-Attingal</v>
      </c>
      <c r="O382" s="29">
        <f>Table1[[#This Row],[Quantity]] * Table1[[#This Row],[Invoice Date]]</f>
        <v>227545</v>
      </c>
      <c r="P382" s="30">
        <f t="shared" si="11"/>
        <v>45505</v>
      </c>
    </row>
    <row r="383" spans="1:16" x14ac:dyDescent="0.2">
      <c r="A383" t="str">
        <f t="shared" si="10"/>
        <v>URD0291Attingal</v>
      </c>
      <c r="B383" s="17" t="s">
        <v>169</v>
      </c>
      <c r="C383" s="1">
        <v>40</v>
      </c>
      <c r="D383" s="1">
        <v>313</v>
      </c>
      <c r="E383" s="1" t="s">
        <v>25</v>
      </c>
      <c r="F383" s="2">
        <v>5</v>
      </c>
      <c r="G383" s="1">
        <v>230</v>
      </c>
      <c r="H383" s="1">
        <v>355</v>
      </c>
      <c r="I383" s="2" t="s">
        <v>2</v>
      </c>
      <c r="J383" s="28">
        <v>45509</v>
      </c>
      <c r="K383" t="s">
        <v>210</v>
      </c>
      <c r="L383" t="s">
        <v>211</v>
      </c>
      <c r="M383" t="str">
        <f>TEXT(Table1[[#This Row],[Invoice Date]],"MMM-YYYY")</f>
        <v>Aug-2024</v>
      </c>
      <c r="N383" s="2" t="str">
        <f>Table1[[#This Row],[Bar Code]] &amp; "-" &amp; Table1[[#This Row],[Branch]]</f>
        <v>URD0291-Attingal</v>
      </c>
      <c r="O383" s="29">
        <f>Table1[[#This Row],[Quantity]] * Table1[[#This Row],[Invoice Date]]</f>
        <v>227545</v>
      </c>
      <c r="P383" s="30">
        <f t="shared" si="11"/>
        <v>45505</v>
      </c>
    </row>
    <row r="384" spans="1:16" x14ac:dyDescent="0.2">
      <c r="A384" t="str">
        <f t="shared" si="10"/>
        <v>URD0297Attingal</v>
      </c>
      <c r="B384" s="17" t="s">
        <v>170</v>
      </c>
      <c r="C384" s="1">
        <v>40</v>
      </c>
      <c r="D384" s="1">
        <v>319</v>
      </c>
      <c r="E384" s="1" t="s">
        <v>25</v>
      </c>
      <c r="F384" s="2">
        <v>5</v>
      </c>
      <c r="G384" s="1">
        <v>230</v>
      </c>
      <c r="H384" s="1">
        <v>355</v>
      </c>
      <c r="I384" s="2" t="s">
        <v>2</v>
      </c>
      <c r="J384" s="28">
        <v>45509</v>
      </c>
      <c r="K384" t="s">
        <v>210</v>
      </c>
      <c r="L384" t="s">
        <v>211</v>
      </c>
      <c r="M384" t="str">
        <f>TEXT(Table1[[#This Row],[Invoice Date]],"MMM-YYYY")</f>
        <v>Aug-2024</v>
      </c>
      <c r="N384" s="2" t="str">
        <f>Table1[[#This Row],[Bar Code]] &amp; "-" &amp; Table1[[#This Row],[Branch]]</f>
        <v>URD0297-Attingal</v>
      </c>
      <c r="O384" s="29">
        <f>Table1[[#This Row],[Quantity]] * Table1[[#This Row],[Invoice Date]]</f>
        <v>227545</v>
      </c>
      <c r="P384" s="30">
        <f t="shared" si="11"/>
        <v>45505</v>
      </c>
    </row>
    <row r="385" spans="1:16" x14ac:dyDescent="0.2">
      <c r="A385" t="str">
        <f t="shared" si="10"/>
        <v>URD0301Attingal</v>
      </c>
      <c r="B385" s="17" t="s">
        <v>200</v>
      </c>
      <c r="C385" s="1">
        <v>40</v>
      </c>
      <c r="D385" s="1">
        <v>323</v>
      </c>
      <c r="E385" s="1" t="s">
        <v>25</v>
      </c>
      <c r="F385" s="2">
        <v>5</v>
      </c>
      <c r="G385" s="1">
        <v>230</v>
      </c>
      <c r="H385" s="1">
        <v>355</v>
      </c>
      <c r="I385" s="2" t="s">
        <v>2</v>
      </c>
      <c r="J385" s="28">
        <v>45509</v>
      </c>
      <c r="K385" t="s">
        <v>210</v>
      </c>
      <c r="L385" t="s">
        <v>211</v>
      </c>
      <c r="M385" t="str">
        <f>TEXT(Table1[[#This Row],[Invoice Date]],"MMM-YYYY")</f>
        <v>Aug-2024</v>
      </c>
      <c r="N385" s="2" t="str">
        <f>Table1[[#This Row],[Bar Code]] &amp; "-" &amp; Table1[[#This Row],[Branch]]</f>
        <v>URD0301-Attingal</v>
      </c>
      <c r="O385" s="29">
        <f>Table1[[#This Row],[Quantity]] * Table1[[#This Row],[Invoice Date]]</f>
        <v>227545</v>
      </c>
      <c r="P385" s="30">
        <f t="shared" si="11"/>
        <v>45505</v>
      </c>
    </row>
    <row r="386" spans="1:16" x14ac:dyDescent="0.2">
      <c r="A386" t="str">
        <f t="shared" si="10"/>
        <v>URD0310Attingal</v>
      </c>
      <c r="B386" s="17" t="s">
        <v>27</v>
      </c>
      <c r="C386" s="1">
        <v>40</v>
      </c>
      <c r="D386" s="1">
        <v>332</v>
      </c>
      <c r="E386" s="1" t="s">
        <v>25</v>
      </c>
      <c r="F386" s="2">
        <v>5</v>
      </c>
      <c r="G386" s="1">
        <v>230</v>
      </c>
      <c r="H386" s="1">
        <v>355</v>
      </c>
      <c r="I386" s="2" t="s">
        <v>2</v>
      </c>
      <c r="J386" s="28">
        <v>45509</v>
      </c>
      <c r="K386" t="s">
        <v>210</v>
      </c>
      <c r="L386" t="s">
        <v>211</v>
      </c>
      <c r="M386" t="str">
        <f>TEXT(Table1[[#This Row],[Invoice Date]],"MMM-YYYY")</f>
        <v>Aug-2024</v>
      </c>
      <c r="N386" s="2" t="str">
        <f>Table1[[#This Row],[Bar Code]] &amp; "-" &amp; Table1[[#This Row],[Branch]]</f>
        <v>URD0310-Attingal</v>
      </c>
      <c r="O386" s="29">
        <f>Table1[[#This Row],[Quantity]] * Table1[[#This Row],[Invoice Date]]</f>
        <v>227545</v>
      </c>
      <c r="P386" s="30">
        <f t="shared" si="11"/>
        <v>45505</v>
      </c>
    </row>
    <row r="387" spans="1:16" x14ac:dyDescent="0.2">
      <c r="A387" t="str">
        <f t="shared" ref="A387:A450" si="12">_xlfn.TEXTJOIN(,0,B387,K387)</f>
        <v>URD0313Attingal</v>
      </c>
      <c r="B387" s="17" t="s">
        <v>172</v>
      </c>
      <c r="C387" s="1">
        <v>40</v>
      </c>
      <c r="D387" s="1">
        <v>335</v>
      </c>
      <c r="E387" s="1" t="s">
        <v>25</v>
      </c>
      <c r="F387" s="2">
        <v>5</v>
      </c>
      <c r="G387" s="1">
        <v>230</v>
      </c>
      <c r="H387" s="1">
        <v>355</v>
      </c>
      <c r="I387" s="2" t="s">
        <v>2</v>
      </c>
      <c r="J387" s="28">
        <v>45509</v>
      </c>
      <c r="K387" t="s">
        <v>210</v>
      </c>
      <c r="L387" t="s">
        <v>211</v>
      </c>
      <c r="M387" t="str">
        <f>TEXT(Table1[[#This Row],[Invoice Date]],"MMM-YYYY")</f>
        <v>Aug-2024</v>
      </c>
      <c r="N387" s="2" t="str">
        <f>Table1[[#This Row],[Bar Code]] &amp; "-" &amp; Table1[[#This Row],[Branch]]</f>
        <v>URD0313-Attingal</v>
      </c>
      <c r="O387" s="29">
        <f>Table1[[#This Row],[Quantity]] * Table1[[#This Row],[Invoice Date]]</f>
        <v>227545</v>
      </c>
      <c r="P387" s="30">
        <f t="shared" ref="P387:P450" si="13">DATE(YEAR(J387),MONTH(J387),1)</f>
        <v>45505</v>
      </c>
    </row>
    <row r="388" spans="1:16" x14ac:dyDescent="0.2">
      <c r="A388" t="str">
        <f t="shared" si="12"/>
        <v>URD0324Attingal</v>
      </c>
      <c r="B388" s="17" t="s">
        <v>201</v>
      </c>
      <c r="C388" s="1">
        <v>40</v>
      </c>
      <c r="D388" s="1">
        <v>346</v>
      </c>
      <c r="E388" s="1" t="s">
        <v>25</v>
      </c>
      <c r="F388" s="2">
        <v>5</v>
      </c>
      <c r="G388" s="1">
        <v>230</v>
      </c>
      <c r="H388" s="1">
        <v>355</v>
      </c>
      <c r="I388" s="2" t="s">
        <v>2</v>
      </c>
      <c r="J388" s="28">
        <v>45509</v>
      </c>
      <c r="K388" t="s">
        <v>210</v>
      </c>
      <c r="L388" t="s">
        <v>211</v>
      </c>
      <c r="M388" t="str">
        <f>TEXT(Table1[[#This Row],[Invoice Date]],"MMM-YYYY")</f>
        <v>Aug-2024</v>
      </c>
      <c r="N388" s="2" t="str">
        <f>Table1[[#This Row],[Bar Code]] &amp; "-" &amp; Table1[[#This Row],[Branch]]</f>
        <v>URD0324-Attingal</v>
      </c>
      <c r="O388" s="29">
        <f>Table1[[#This Row],[Quantity]] * Table1[[#This Row],[Invoice Date]]</f>
        <v>227545</v>
      </c>
      <c r="P388" s="30">
        <f t="shared" si="13"/>
        <v>45505</v>
      </c>
    </row>
    <row r="389" spans="1:16" x14ac:dyDescent="0.2">
      <c r="A389" t="str">
        <f t="shared" si="12"/>
        <v>URD0333Attingal</v>
      </c>
      <c r="B389" s="17" t="s">
        <v>202</v>
      </c>
      <c r="C389" s="1">
        <v>40</v>
      </c>
      <c r="D389" s="1">
        <v>356</v>
      </c>
      <c r="E389" s="1" t="s">
        <v>25</v>
      </c>
      <c r="F389" s="2">
        <v>5</v>
      </c>
      <c r="G389" s="1">
        <v>230</v>
      </c>
      <c r="H389" s="1">
        <v>355</v>
      </c>
      <c r="I389" s="2" t="s">
        <v>2</v>
      </c>
      <c r="J389" s="28">
        <v>45509</v>
      </c>
      <c r="K389" t="s">
        <v>210</v>
      </c>
      <c r="L389" t="s">
        <v>211</v>
      </c>
      <c r="M389" t="str">
        <f>TEXT(Table1[[#This Row],[Invoice Date]],"MMM-YYYY")</f>
        <v>Aug-2024</v>
      </c>
      <c r="N389" s="2" t="str">
        <f>Table1[[#This Row],[Bar Code]] &amp; "-" &amp; Table1[[#This Row],[Branch]]</f>
        <v>URD0333-Attingal</v>
      </c>
      <c r="O389" s="29">
        <f>Table1[[#This Row],[Quantity]] * Table1[[#This Row],[Invoice Date]]</f>
        <v>227545</v>
      </c>
      <c r="P389" s="30">
        <f t="shared" si="13"/>
        <v>45505</v>
      </c>
    </row>
    <row r="390" spans="1:16" x14ac:dyDescent="0.2">
      <c r="A390" t="str">
        <f t="shared" si="12"/>
        <v>URD0336Attingal</v>
      </c>
      <c r="B390" s="17" t="s">
        <v>31</v>
      </c>
      <c r="C390" s="1">
        <v>40</v>
      </c>
      <c r="D390" s="1">
        <v>359</v>
      </c>
      <c r="E390" s="1" t="s">
        <v>25</v>
      </c>
      <c r="F390" s="2">
        <v>10</v>
      </c>
      <c r="G390" s="1">
        <v>230</v>
      </c>
      <c r="H390" s="1">
        <v>355</v>
      </c>
      <c r="I390" s="2" t="s">
        <v>2</v>
      </c>
      <c r="J390" s="28">
        <v>45509</v>
      </c>
      <c r="K390" t="s">
        <v>210</v>
      </c>
      <c r="L390" t="s">
        <v>211</v>
      </c>
      <c r="M390" t="str">
        <f>TEXT(Table1[[#This Row],[Invoice Date]],"MMM-YYYY")</f>
        <v>Aug-2024</v>
      </c>
      <c r="N390" s="2" t="str">
        <f>Table1[[#This Row],[Bar Code]] &amp; "-" &amp; Table1[[#This Row],[Branch]]</f>
        <v>URD0336-Attingal</v>
      </c>
      <c r="O390" s="29">
        <f>Table1[[#This Row],[Quantity]] * Table1[[#This Row],[Invoice Date]]</f>
        <v>455090</v>
      </c>
      <c r="P390" s="30">
        <f t="shared" si="13"/>
        <v>45505</v>
      </c>
    </row>
    <row r="391" spans="1:16" x14ac:dyDescent="0.2">
      <c r="A391" t="str">
        <f t="shared" si="12"/>
        <v>URD0347Attingal</v>
      </c>
      <c r="B391" s="17" t="s">
        <v>203</v>
      </c>
      <c r="C391" s="1">
        <v>40</v>
      </c>
      <c r="D391" s="1">
        <v>376</v>
      </c>
      <c r="E391" s="1" t="s">
        <v>25</v>
      </c>
      <c r="F391" s="2">
        <v>5</v>
      </c>
      <c r="G391" s="1">
        <v>230</v>
      </c>
      <c r="H391" s="1">
        <v>355</v>
      </c>
      <c r="I391" s="2" t="s">
        <v>2</v>
      </c>
      <c r="J391" s="28">
        <v>45509</v>
      </c>
      <c r="K391" t="s">
        <v>210</v>
      </c>
      <c r="L391" t="s">
        <v>211</v>
      </c>
      <c r="M391" t="str">
        <f>TEXT(Table1[[#This Row],[Invoice Date]],"MMM-YYYY")</f>
        <v>Aug-2024</v>
      </c>
      <c r="N391" s="2" t="str">
        <f>Table1[[#This Row],[Bar Code]] &amp; "-" &amp; Table1[[#This Row],[Branch]]</f>
        <v>URD0347-Attingal</v>
      </c>
      <c r="O391" s="29">
        <f>Table1[[#This Row],[Quantity]] * Table1[[#This Row],[Invoice Date]]</f>
        <v>227545</v>
      </c>
      <c r="P391" s="30">
        <f t="shared" si="13"/>
        <v>45505</v>
      </c>
    </row>
    <row r="392" spans="1:16" x14ac:dyDescent="0.2">
      <c r="A392" t="str">
        <f t="shared" si="12"/>
        <v>URD0350Attingal</v>
      </c>
      <c r="B392" s="17" t="s">
        <v>93</v>
      </c>
      <c r="C392" s="1">
        <v>40</v>
      </c>
      <c r="D392" s="1">
        <v>381</v>
      </c>
      <c r="E392" s="1" t="s">
        <v>25</v>
      </c>
      <c r="F392" s="2">
        <v>5</v>
      </c>
      <c r="G392" s="1">
        <v>230</v>
      </c>
      <c r="H392" s="1">
        <v>355</v>
      </c>
      <c r="I392" s="2" t="s">
        <v>2</v>
      </c>
      <c r="J392" s="28">
        <v>45509</v>
      </c>
      <c r="K392" t="s">
        <v>210</v>
      </c>
      <c r="L392" t="s">
        <v>211</v>
      </c>
      <c r="M392" t="str">
        <f>TEXT(Table1[[#This Row],[Invoice Date]],"MMM-YYYY")</f>
        <v>Aug-2024</v>
      </c>
      <c r="N392" s="2" t="str">
        <f>Table1[[#This Row],[Bar Code]] &amp; "-" &amp; Table1[[#This Row],[Branch]]</f>
        <v>URD0350-Attingal</v>
      </c>
      <c r="O392" s="29">
        <f>Table1[[#This Row],[Quantity]] * Table1[[#This Row],[Invoice Date]]</f>
        <v>227545</v>
      </c>
      <c r="P392" s="30">
        <f t="shared" si="13"/>
        <v>45505</v>
      </c>
    </row>
    <row r="393" spans="1:16" x14ac:dyDescent="0.2">
      <c r="A393" t="str">
        <f t="shared" si="12"/>
        <v>URD0359Attingal</v>
      </c>
      <c r="B393" s="17" t="s">
        <v>71</v>
      </c>
      <c r="C393" s="1">
        <v>40</v>
      </c>
      <c r="D393" s="1">
        <v>391</v>
      </c>
      <c r="E393" s="1" t="s">
        <v>25</v>
      </c>
      <c r="F393" s="2">
        <v>5</v>
      </c>
      <c r="G393" s="1">
        <v>230</v>
      </c>
      <c r="H393" s="1">
        <v>355</v>
      </c>
      <c r="I393" s="2" t="s">
        <v>2</v>
      </c>
      <c r="J393" s="28">
        <v>45509</v>
      </c>
      <c r="K393" t="s">
        <v>210</v>
      </c>
      <c r="L393" t="s">
        <v>211</v>
      </c>
      <c r="M393" t="str">
        <f>TEXT(Table1[[#This Row],[Invoice Date]],"MMM-YYYY")</f>
        <v>Aug-2024</v>
      </c>
      <c r="N393" s="2" t="str">
        <f>Table1[[#This Row],[Bar Code]] &amp; "-" &amp; Table1[[#This Row],[Branch]]</f>
        <v>URD0359-Attingal</v>
      </c>
      <c r="O393" s="29">
        <f>Table1[[#This Row],[Quantity]] * Table1[[#This Row],[Invoice Date]]</f>
        <v>227545</v>
      </c>
      <c r="P393" s="30">
        <f t="shared" si="13"/>
        <v>45505</v>
      </c>
    </row>
    <row r="394" spans="1:16" x14ac:dyDescent="0.2">
      <c r="A394" t="str">
        <f t="shared" si="12"/>
        <v>URD0360Attingal</v>
      </c>
      <c r="B394" s="17" t="s">
        <v>204</v>
      </c>
      <c r="C394" s="1">
        <v>40</v>
      </c>
      <c r="D394" s="1">
        <v>392</v>
      </c>
      <c r="E394" s="1" t="s">
        <v>25</v>
      </c>
      <c r="F394" s="2">
        <v>5</v>
      </c>
      <c r="G394" s="1">
        <v>230</v>
      </c>
      <c r="H394" s="1">
        <v>355</v>
      </c>
      <c r="I394" s="2" t="s">
        <v>2</v>
      </c>
      <c r="J394" s="28">
        <v>45509</v>
      </c>
      <c r="K394" t="s">
        <v>210</v>
      </c>
      <c r="L394" t="s">
        <v>211</v>
      </c>
      <c r="M394" t="str">
        <f>TEXT(Table1[[#This Row],[Invoice Date]],"MMM-YYYY")</f>
        <v>Aug-2024</v>
      </c>
      <c r="N394" s="2" t="str">
        <f>Table1[[#This Row],[Bar Code]] &amp; "-" &amp; Table1[[#This Row],[Branch]]</f>
        <v>URD0360-Attingal</v>
      </c>
      <c r="O394" s="29">
        <f>Table1[[#This Row],[Quantity]] * Table1[[#This Row],[Invoice Date]]</f>
        <v>227545</v>
      </c>
      <c r="P394" s="30">
        <f t="shared" si="13"/>
        <v>45505</v>
      </c>
    </row>
    <row r="395" spans="1:16" x14ac:dyDescent="0.2">
      <c r="A395" t="str">
        <f t="shared" si="12"/>
        <v>URD0377Attingal</v>
      </c>
      <c r="B395" s="17" t="s">
        <v>126</v>
      </c>
      <c r="C395" s="1">
        <v>40</v>
      </c>
      <c r="D395" s="1">
        <v>409</v>
      </c>
      <c r="E395" s="1" t="s">
        <v>25</v>
      </c>
      <c r="F395" s="2">
        <v>5</v>
      </c>
      <c r="G395" s="1">
        <v>230</v>
      </c>
      <c r="H395" s="1">
        <v>355</v>
      </c>
      <c r="I395" s="2" t="s">
        <v>2</v>
      </c>
      <c r="J395" s="28">
        <v>45509</v>
      </c>
      <c r="K395" t="s">
        <v>210</v>
      </c>
      <c r="L395" t="s">
        <v>211</v>
      </c>
      <c r="M395" t="str">
        <f>TEXT(Table1[[#This Row],[Invoice Date]],"MMM-YYYY")</f>
        <v>Aug-2024</v>
      </c>
      <c r="N395" s="2" t="str">
        <f>Table1[[#This Row],[Bar Code]] &amp; "-" &amp; Table1[[#This Row],[Branch]]</f>
        <v>URD0377-Attingal</v>
      </c>
      <c r="O395" s="29">
        <f>Table1[[#This Row],[Quantity]] * Table1[[#This Row],[Invoice Date]]</f>
        <v>227545</v>
      </c>
      <c r="P395" s="30">
        <f t="shared" si="13"/>
        <v>45505</v>
      </c>
    </row>
    <row r="396" spans="1:16" x14ac:dyDescent="0.2">
      <c r="A396" t="str">
        <f t="shared" si="12"/>
        <v>URD0398Attingal</v>
      </c>
      <c r="B396" s="17" t="s">
        <v>205</v>
      </c>
      <c r="C396" s="1">
        <v>40</v>
      </c>
      <c r="D396" s="1">
        <v>430</v>
      </c>
      <c r="E396" s="1" t="s">
        <v>25</v>
      </c>
      <c r="F396" s="2">
        <v>5</v>
      </c>
      <c r="G396" s="1">
        <v>230</v>
      </c>
      <c r="H396" s="1">
        <v>355</v>
      </c>
      <c r="I396" s="2" t="s">
        <v>2</v>
      </c>
      <c r="J396" s="28">
        <v>45509</v>
      </c>
      <c r="K396" t="s">
        <v>210</v>
      </c>
      <c r="L396" t="s">
        <v>211</v>
      </c>
      <c r="M396" t="str">
        <f>TEXT(Table1[[#This Row],[Invoice Date]],"MMM-YYYY")</f>
        <v>Aug-2024</v>
      </c>
      <c r="N396" s="2" t="str">
        <f>Table1[[#This Row],[Bar Code]] &amp; "-" &amp; Table1[[#This Row],[Branch]]</f>
        <v>URD0398-Attingal</v>
      </c>
      <c r="O396" s="29">
        <f>Table1[[#This Row],[Quantity]] * Table1[[#This Row],[Invoice Date]]</f>
        <v>227545</v>
      </c>
      <c r="P396" s="30">
        <f t="shared" si="13"/>
        <v>45505</v>
      </c>
    </row>
    <row r="397" spans="1:16" x14ac:dyDescent="0.2">
      <c r="A397" t="str">
        <f t="shared" si="12"/>
        <v>URD0406Attingal</v>
      </c>
      <c r="B397" s="17" t="s">
        <v>206</v>
      </c>
      <c r="C397" s="1">
        <v>40</v>
      </c>
      <c r="D397" s="1">
        <v>439</v>
      </c>
      <c r="E397" s="1" t="s">
        <v>25</v>
      </c>
      <c r="F397" s="2">
        <v>5</v>
      </c>
      <c r="G397" s="1">
        <v>230</v>
      </c>
      <c r="H397" s="1">
        <v>355</v>
      </c>
      <c r="I397" s="2" t="s">
        <v>2</v>
      </c>
      <c r="J397" s="28">
        <v>45509</v>
      </c>
      <c r="K397" t="s">
        <v>210</v>
      </c>
      <c r="L397" t="s">
        <v>211</v>
      </c>
      <c r="M397" t="str">
        <f>TEXT(Table1[[#This Row],[Invoice Date]],"MMM-YYYY")</f>
        <v>Aug-2024</v>
      </c>
      <c r="N397" s="2" t="str">
        <f>Table1[[#This Row],[Bar Code]] &amp; "-" &amp; Table1[[#This Row],[Branch]]</f>
        <v>URD0406-Attingal</v>
      </c>
      <c r="O397" s="29">
        <f>Table1[[#This Row],[Quantity]] * Table1[[#This Row],[Invoice Date]]</f>
        <v>227545</v>
      </c>
      <c r="P397" s="30">
        <f t="shared" si="13"/>
        <v>45505</v>
      </c>
    </row>
    <row r="398" spans="1:16" x14ac:dyDescent="0.2">
      <c r="A398" t="str">
        <f t="shared" si="12"/>
        <v>URD0423Attingal</v>
      </c>
      <c r="B398" s="17" t="s">
        <v>98</v>
      </c>
      <c r="C398" s="1">
        <v>40</v>
      </c>
      <c r="D398" s="1">
        <v>458</v>
      </c>
      <c r="E398" s="1" t="s">
        <v>25</v>
      </c>
      <c r="F398" s="2">
        <v>5</v>
      </c>
      <c r="G398" s="1">
        <v>230</v>
      </c>
      <c r="H398" s="1">
        <v>355</v>
      </c>
      <c r="I398" s="2" t="s">
        <v>2</v>
      </c>
      <c r="J398" s="28">
        <v>45509</v>
      </c>
      <c r="K398" t="s">
        <v>210</v>
      </c>
      <c r="L398" t="s">
        <v>211</v>
      </c>
      <c r="M398" t="str">
        <f>TEXT(Table1[[#This Row],[Invoice Date]],"MMM-YYYY")</f>
        <v>Aug-2024</v>
      </c>
      <c r="N398" s="2" t="str">
        <f>Table1[[#This Row],[Bar Code]] &amp; "-" &amp; Table1[[#This Row],[Branch]]</f>
        <v>URD0423-Attingal</v>
      </c>
      <c r="O398" s="29">
        <f>Table1[[#This Row],[Quantity]] * Table1[[#This Row],[Invoice Date]]</f>
        <v>227545</v>
      </c>
      <c r="P398" s="30">
        <f t="shared" si="13"/>
        <v>45505</v>
      </c>
    </row>
    <row r="399" spans="1:16" x14ac:dyDescent="0.2">
      <c r="A399" t="str">
        <f t="shared" si="12"/>
        <v>URD0495Attingal</v>
      </c>
      <c r="B399" s="17" t="s">
        <v>207</v>
      </c>
      <c r="C399" s="1">
        <v>40</v>
      </c>
      <c r="D399" s="1">
        <v>534</v>
      </c>
      <c r="E399" s="1" t="s">
        <v>25</v>
      </c>
      <c r="F399" s="2">
        <v>5</v>
      </c>
      <c r="G399" s="1">
        <v>230</v>
      </c>
      <c r="H399" s="1">
        <v>355</v>
      </c>
      <c r="I399" s="2" t="s">
        <v>2</v>
      </c>
      <c r="J399" s="28">
        <v>45509</v>
      </c>
      <c r="K399" t="s">
        <v>210</v>
      </c>
      <c r="L399" t="s">
        <v>211</v>
      </c>
      <c r="M399" t="str">
        <f>TEXT(Table1[[#This Row],[Invoice Date]],"MMM-YYYY")</f>
        <v>Aug-2024</v>
      </c>
      <c r="N399" s="2" t="str">
        <f>Table1[[#This Row],[Bar Code]] &amp; "-" &amp; Table1[[#This Row],[Branch]]</f>
        <v>URD0495-Attingal</v>
      </c>
      <c r="O399" s="29">
        <f>Table1[[#This Row],[Quantity]] * Table1[[#This Row],[Invoice Date]]</f>
        <v>227545</v>
      </c>
      <c r="P399" s="30">
        <f t="shared" si="13"/>
        <v>45505</v>
      </c>
    </row>
    <row r="400" spans="1:16" x14ac:dyDescent="0.2">
      <c r="A400" t="str">
        <f t="shared" si="12"/>
        <v>URD0516Attingal</v>
      </c>
      <c r="B400" s="17" t="s">
        <v>208</v>
      </c>
      <c r="C400" s="1">
        <v>40</v>
      </c>
      <c r="D400" s="1">
        <v>556</v>
      </c>
      <c r="E400" s="1" t="s">
        <v>25</v>
      </c>
      <c r="F400" s="2">
        <v>5</v>
      </c>
      <c r="G400" s="1">
        <v>230</v>
      </c>
      <c r="H400" s="1">
        <v>355</v>
      </c>
      <c r="I400" s="2" t="s">
        <v>2</v>
      </c>
      <c r="J400" s="28">
        <v>45509</v>
      </c>
      <c r="K400" t="s">
        <v>210</v>
      </c>
      <c r="L400" t="s">
        <v>211</v>
      </c>
      <c r="M400" t="str">
        <f>TEXT(Table1[[#This Row],[Invoice Date]],"MMM-YYYY")</f>
        <v>Aug-2024</v>
      </c>
      <c r="N400" s="2" t="str">
        <f>Table1[[#This Row],[Bar Code]] &amp; "-" &amp; Table1[[#This Row],[Branch]]</f>
        <v>URD0516-Attingal</v>
      </c>
      <c r="O400" s="29">
        <f>Table1[[#This Row],[Quantity]] * Table1[[#This Row],[Invoice Date]]</f>
        <v>227545</v>
      </c>
      <c r="P400" s="30">
        <f t="shared" si="13"/>
        <v>45505</v>
      </c>
    </row>
    <row r="401" spans="1:16" x14ac:dyDescent="0.2">
      <c r="A401" t="str">
        <f t="shared" si="12"/>
        <v>URD0530Attingal</v>
      </c>
      <c r="B401" s="17" t="s">
        <v>209</v>
      </c>
      <c r="C401" s="1">
        <v>40</v>
      </c>
      <c r="D401" s="1">
        <v>570</v>
      </c>
      <c r="E401" s="1" t="s">
        <v>25</v>
      </c>
      <c r="F401" s="2">
        <v>5</v>
      </c>
      <c r="G401" s="1">
        <v>230</v>
      </c>
      <c r="H401" s="1">
        <v>355</v>
      </c>
      <c r="I401" s="2" t="s">
        <v>2</v>
      </c>
      <c r="J401" s="28">
        <v>45509</v>
      </c>
      <c r="K401" t="s">
        <v>210</v>
      </c>
      <c r="L401" t="s">
        <v>211</v>
      </c>
      <c r="M401" t="str">
        <f>TEXT(Table1[[#This Row],[Invoice Date]],"MMM-YYYY")</f>
        <v>Aug-2024</v>
      </c>
      <c r="N401" s="2" t="str">
        <f>Table1[[#This Row],[Bar Code]] &amp; "-" &amp; Table1[[#This Row],[Branch]]</f>
        <v>URD0530-Attingal</v>
      </c>
      <c r="O401" s="29">
        <f>Table1[[#This Row],[Quantity]] * Table1[[#This Row],[Invoice Date]]</f>
        <v>227545</v>
      </c>
      <c r="P401" s="30">
        <f t="shared" si="13"/>
        <v>45505</v>
      </c>
    </row>
    <row r="402" spans="1:16" x14ac:dyDescent="0.2">
      <c r="A402" t="str">
        <f t="shared" si="12"/>
        <v>URD0540Attingal</v>
      </c>
      <c r="B402" s="17" t="s">
        <v>130</v>
      </c>
      <c r="C402" s="1">
        <v>40</v>
      </c>
      <c r="D402" s="1">
        <v>580</v>
      </c>
      <c r="E402" s="1" t="s">
        <v>25</v>
      </c>
      <c r="F402" s="2">
        <v>5</v>
      </c>
      <c r="G402" s="1">
        <v>230</v>
      </c>
      <c r="H402" s="1">
        <v>355</v>
      </c>
      <c r="I402" s="2" t="s">
        <v>2</v>
      </c>
      <c r="J402" s="28">
        <v>45509</v>
      </c>
      <c r="K402" t="s">
        <v>210</v>
      </c>
      <c r="L402" t="s">
        <v>211</v>
      </c>
      <c r="M402" t="str">
        <f>TEXT(Table1[[#This Row],[Invoice Date]],"MMM-YYYY")</f>
        <v>Aug-2024</v>
      </c>
      <c r="N402" s="2" t="str">
        <f>Table1[[#This Row],[Bar Code]] &amp; "-" &amp; Table1[[#This Row],[Branch]]</f>
        <v>URD0540-Attingal</v>
      </c>
      <c r="O402" s="29">
        <f>Table1[[#This Row],[Quantity]] * Table1[[#This Row],[Invoice Date]]</f>
        <v>227545</v>
      </c>
      <c r="P402" s="30">
        <f t="shared" si="13"/>
        <v>45505</v>
      </c>
    </row>
    <row r="403" spans="1:16" x14ac:dyDescent="0.2">
      <c r="A403" t="str">
        <f t="shared" si="12"/>
        <v>URD0554Attingal</v>
      </c>
      <c r="B403" s="17" t="s">
        <v>133</v>
      </c>
      <c r="C403" s="1">
        <v>40</v>
      </c>
      <c r="D403" s="1">
        <v>594</v>
      </c>
      <c r="E403" s="1" t="s">
        <v>25</v>
      </c>
      <c r="F403" s="2">
        <v>5</v>
      </c>
      <c r="G403" s="1">
        <v>230</v>
      </c>
      <c r="H403" s="1">
        <v>355</v>
      </c>
      <c r="I403" s="2" t="s">
        <v>2</v>
      </c>
      <c r="J403" s="28">
        <v>45509</v>
      </c>
      <c r="K403" t="s">
        <v>210</v>
      </c>
      <c r="L403" t="s">
        <v>211</v>
      </c>
      <c r="M403" t="str">
        <f>TEXT(Table1[[#This Row],[Invoice Date]],"MMM-YYYY")</f>
        <v>Aug-2024</v>
      </c>
      <c r="N403" s="2" t="str">
        <f>Table1[[#This Row],[Bar Code]] &amp; "-" &amp; Table1[[#This Row],[Branch]]</f>
        <v>URD0554-Attingal</v>
      </c>
      <c r="O403" s="29">
        <f>Table1[[#This Row],[Quantity]] * Table1[[#This Row],[Invoice Date]]</f>
        <v>227545</v>
      </c>
      <c r="P403" s="30">
        <f t="shared" si="13"/>
        <v>45505</v>
      </c>
    </row>
    <row r="404" spans="1:16" x14ac:dyDescent="0.2">
      <c r="A404" t="str">
        <f t="shared" si="12"/>
        <v>URD0013Thodupuzha</v>
      </c>
      <c r="B404" s="17" t="s">
        <v>187</v>
      </c>
      <c r="C404" s="1">
        <v>38</v>
      </c>
      <c r="D404" s="1">
        <v>313</v>
      </c>
      <c r="E404" s="1" t="s">
        <v>1</v>
      </c>
      <c r="F404" s="2">
        <v>5</v>
      </c>
      <c r="G404" s="1">
        <v>225</v>
      </c>
      <c r="H404" s="1">
        <v>345</v>
      </c>
      <c r="I404" s="2" t="s">
        <v>2</v>
      </c>
      <c r="J404" s="28">
        <v>45509</v>
      </c>
      <c r="K404" t="s">
        <v>223</v>
      </c>
      <c r="L404" t="s">
        <v>224</v>
      </c>
      <c r="M404" t="str">
        <f>TEXT(Table1[[#This Row],[Invoice Date]],"MMM-YYYY")</f>
        <v>Aug-2024</v>
      </c>
      <c r="N404" s="2" t="str">
        <f>Table1[[#This Row],[Bar Code]] &amp; "-" &amp; Table1[[#This Row],[Branch]]</f>
        <v>URD0013-Thodupuzha</v>
      </c>
      <c r="O404" s="29">
        <f>Table1[[#This Row],[Quantity]] * Table1[[#This Row],[Invoice Date]]</f>
        <v>227545</v>
      </c>
      <c r="P404" s="30">
        <f t="shared" si="13"/>
        <v>45505</v>
      </c>
    </row>
    <row r="405" spans="1:16" x14ac:dyDescent="0.2">
      <c r="A405" t="str">
        <f t="shared" si="12"/>
        <v>URD0016Thodupuzha</v>
      </c>
      <c r="B405" s="17" t="s">
        <v>212</v>
      </c>
      <c r="C405" s="1">
        <v>38</v>
      </c>
      <c r="D405" s="1">
        <v>316</v>
      </c>
      <c r="E405" s="1" t="s">
        <v>1</v>
      </c>
      <c r="F405" s="2">
        <v>5</v>
      </c>
      <c r="G405" s="1">
        <v>225</v>
      </c>
      <c r="H405" s="1">
        <v>345</v>
      </c>
      <c r="I405" s="2" t="s">
        <v>2</v>
      </c>
      <c r="J405" s="28">
        <v>45509</v>
      </c>
      <c r="K405" t="s">
        <v>223</v>
      </c>
      <c r="L405" t="s">
        <v>224</v>
      </c>
      <c r="M405" t="str">
        <f>TEXT(Table1[[#This Row],[Invoice Date]],"MMM-YYYY")</f>
        <v>Aug-2024</v>
      </c>
      <c r="N405" s="2" t="str">
        <f>Table1[[#This Row],[Bar Code]] &amp; "-" &amp; Table1[[#This Row],[Branch]]</f>
        <v>URD0016-Thodupuzha</v>
      </c>
      <c r="O405" s="29">
        <f>Table1[[#This Row],[Quantity]] * Table1[[#This Row],[Invoice Date]]</f>
        <v>227545</v>
      </c>
      <c r="P405" s="30">
        <f t="shared" si="13"/>
        <v>45505</v>
      </c>
    </row>
    <row r="406" spans="1:16" x14ac:dyDescent="0.2">
      <c r="A406" t="str">
        <f t="shared" si="12"/>
        <v>URD0017Thodupuzha</v>
      </c>
      <c r="B406" s="17" t="s">
        <v>213</v>
      </c>
      <c r="C406" s="1">
        <v>38</v>
      </c>
      <c r="D406" s="1">
        <v>317</v>
      </c>
      <c r="E406" s="1" t="s">
        <v>1</v>
      </c>
      <c r="F406" s="2">
        <v>5</v>
      </c>
      <c r="G406" s="1">
        <v>225</v>
      </c>
      <c r="H406" s="1">
        <v>345</v>
      </c>
      <c r="I406" s="2" t="s">
        <v>2</v>
      </c>
      <c r="J406" s="28">
        <v>45509</v>
      </c>
      <c r="K406" t="s">
        <v>223</v>
      </c>
      <c r="L406" t="s">
        <v>224</v>
      </c>
      <c r="M406" t="str">
        <f>TEXT(Table1[[#This Row],[Invoice Date]],"MMM-YYYY")</f>
        <v>Aug-2024</v>
      </c>
      <c r="N406" s="2" t="str">
        <f>Table1[[#This Row],[Bar Code]] &amp; "-" &amp; Table1[[#This Row],[Branch]]</f>
        <v>URD0017-Thodupuzha</v>
      </c>
      <c r="O406" s="29">
        <f>Table1[[#This Row],[Quantity]] * Table1[[#This Row],[Invoice Date]]</f>
        <v>227545</v>
      </c>
      <c r="P406" s="30">
        <f t="shared" si="13"/>
        <v>45505</v>
      </c>
    </row>
    <row r="407" spans="1:16" x14ac:dyDescent="0.2">
      <c r="A407" t="str">
        <f t="shared" si="12"/>
        <v>URD0023Thodupuzha</v>
      </c>
      <c r="B407" s="17" t="s">
        <v>0</v>
      </c>
      <c r="C407" s="1">
        <v>38</v>
      </c>
      <c r="D407" s="1">
        <v>323</v>
      </c>
      <c r="E407" s="1" t="s">
        <v>1</v>
      </c>
      <c r="F407" s="2">
        <v>5</v>
      </c>
      <c r="G407" s="1">
        <v>225</v>
      </c>
      <c r="H407" s="1">
        <v>345</v>
      </c>
      <c r="I407" s="2" t="s">
        <v>2</v>
      </c>
      <c r="J407" s="28">
        <v>45509</v>
      </c>
      <c r="K407" t="s">
        <v>223</v>
      </c>
      <c r="L407" t="s">
        <v>224</v>
      </c>
      <c r="M407" t="str">
        <f>TEXT(Table1[[#This Row],[Invoice Date]],"MMM-YYYY")</f>
        <v>Aug-2024</v>
      </c>
      <c r="N407" s="2" t="str">
        <f>Table1[[#This Row],[Bar Code]] &amp; "-" &amp; Table1[[#This Row],[Branch]]</f>
        <v>URD0023-Thodupuzha</v>
      </c>
      <c r="O407" s="29">
        <f>Table1[[#This Row],[Quantity]] * Table1[[#This Row],[Invoice Date]]</f>
        <v>227545</v>
      </c>
      <c r="P407" s="30">
        <f t="shared" si="13"/>
        <v>45505</v>
      </c>
    </row>
    <row r="408" spans="1:16" x14ac:dyDescent="0.2">
      <c r="A408" t="str">
        <f t="shared" si="12"/>
        <v>URD0030Thodupuzha</v>
      </c>
      <c r="B408" s="17" t="s">
        <v>4</v>
      </c>
      <c r="C408" s="1">
        <v>38</v>
      </c>
      <c r="D408" s="1">
        <v>330</v>
      </c>
      <c r="E408" s="1" t="s">
        <v>1</v>
      </c>
      <c r="F408" s="2">
        <v>5</v>
      </c>
      <c r="G408" s="1">
        <v>225</v>
      </c>
      <c r="H408" s="1">
        <v>345</v>
      </c>
      <c r="I408" s="2" t="s">
        <v>2</v>
      </c>
      <c r="J408" s="28">
        <v>45509</v>
      </c>
      <c r="K408" t="s">
        <v>223</v>
      </c>
      <c r="L408" t="s">
        <v>224</v>
      </c>
      <c r="M408" t="str">
        <f>TEXT(Table1[[#This Row],[Invoice Date]],"MMM-YYYY")</f>
        <v>Aug-2024</v>
      </c>
      <c r="N408" s="2" t="str">
        <f>Table1[[#This Row],[Bar Code]] &amp; "-" &amp; Table1[[#This Row],[Branch]]</f>
        <v>URD0030-Thodupuzha</v>
      </c>
      <c r="O408" s="29">
        <f>Table1[[#This Row],[Quantity]] * Table1[[#This Row],[Invoice Date]]</f>
        <v>227545</v>
      </c>
      <c r="P408" s="30">
        <f t="shared" si="13"/>
        <v>45505</v>
      </c>
    </row>
    <row r="409" spans="1:16" x14ac:dyDescent="0.2">
      <c r="A409" t="str">
        <f t="shared" si="12"/>
        <v>URD0032Thodupuzha</v>
      </c>
      <c r="B409" s="17" t="s">
        <v>5</v>
      </c>
      <c r="C409" s="1">
        <v>38</v>
      </c>
      <c r="D409" s="1">
        <v>332</v>
      </c>
      <c r="E409" s="1" t="s">
        <v>1</v>
      </c>
      <c r="F409" s="2">
        <v>5</v>
      </c>
      <c r="G409" s="1">
        <v>225</v>
      </c>
      <c r="H409" s="1">
        <v>345</v>
      </c>
      <c r="I409" s="2" t="s">
        <v>2</v>
      </c>
      <c r="J409" s="28">
        <v>45509</v>
      </c>
      <c r="K409" t="s">
        <v>223</v>
      </c>
      <c r="L409" t="s">
        <v>224</v>
      </c>
      <c r="M409" t="str">
        <f>TEXT(Table1[[#This Row],[Invoice Date]],"MMM-YYYY")</f>
        <v>Aug-2024</v>
      </c>
      <c r="N409" s="2" t="str">
        <f>Table1[[#This Row],[Bar Code]] &amp; "-" &amp; Table1[[#This Row],[Branch]]</f>
        <v>URD0032-Thodupuzha</v>
      </c>
      <c r="O409" s="29">
        <f>Table1[[#This Row],[Quantity]] * Table1[[#This Row],[Invoice Date]]</f>
        <v>227545</v>
      </c>
      <c r="P409" s="30">
        <f t="shared" si="13"/>
        <v>45505</v>
      </c>
    </row>
    <row r="410" spans="1:16" x14ac:dyDescent="0.2">
      <c r="A410" t="str">
        <f t="shared" si="12"/>
        <v>URD0036Thodupuzha</v>
      </c>
      <c r="B410" s="17" t="s">
        <v>56</v>
      </c>
      <c r="C410" s="1">
        <v>38</v>
      </c>
      <c r="D410" s="1">
        <v>336</v>
      </c>
      <c r="E410" s="1" t="s">
        <v>1</v>
      </c>
      <c r="F410" s="2">
        <v>5</v>
      </c>
      <c r="G410" s="1">
        <v>225</v>
      </c>
      <c r="H410" s="1">
        <v>345</v>
      </c>
      <c r="I410" s="2" t="s">
        <v>2</v>
      </c>
      <c r="J410" s="28">
        <v>45509</v>
      </c>
      <c r="K410" t="s">
        <v>223</v>
      </c>
      <c r="L410" t="s">
        <v>224</v>
      </c>
      <c r="M410" t="str">
        <f>TEXT(Table1[[#This Row],[Invoice Date]],"MMM-YYYY")</f>
        <v>Aug-2024</v>
      </c>
      <c r="N410" s="2" t="str">
        <f>Table1[[#This Row],[Bar Code]] &amp; "-" &amp; Table1[[#This Row],[Branch]]</f>
        <v>URD0036-Thodupuzha</v>
      </c>
      <c r="O410" s="29">
        <f>Table1[[#This Row],[Quantity]] * Table1[[#This Row],[Invoice Date]]</f>
        <v>227545</v>
      </c>
      <c r="P410" s="30">
        <f t="shared" si="13"/>
        <v>45505</v>
      </c>
    </row>
    <row r="411" spans="1:16" x14ac:dyDescent="0.2">
      <c r="A411" t="str">
        <f t="shared" si="12"/>
        <v>URD0056Thodupuzha</v>
      </c>
      <c r="B411" s="17" t="s">
        <v>137</v>
      </c>
      <c r="C411" s="1">
        <v>38</v>
      </c>
      <c r="D411" s="1">
        <v>357</v>
      </c>
      <c r="E411" s="1" t="s">
        <v>1</v>
      </c>
      <c r="F411" s="2">
        <v>5</v>
      </c>
      <c r="G411" s="1">
        <v>225</v>
      </c>
      <c r="H411" s="1">
        <v>345</v>
      </c>
      <c r="I411" s="2" t="s">
        <v>2</v>
      </c>
      <c r="J411" s="28">
        <v>45509</v>
      </c>
      <c r="K411" t="s">
        <v>223</v>
      </c>
      <c r="L411" t="s">
        <v>224</v>
      </c>
      <c r="M411" t="str">
        <f>TEXT(Table1[[#This Row],[Invoice Date]],"MMM-YYYY")</f>
        <v>Aug-2024</v>
      </c>
      <c r="N411" s="2" t="str">
        <f>Table1[[#This Row],[Bar Code]] &amp; "-" &amp; Table1[[#This Row],[Branch]]</f>
        <v>URD0056-Thodupuzha</v>
      </c>
      <c r="O411" s="29">
        <f>Table1[[#This Row],[Quantity]] * Table1[[#This Row],[Invoice Date]]</f>
        <v>227545</v>
      </c>
      <c r="P411" s="30">
        <f t="shared" si="13"/>
        <v>45505</v>
      </c>
    </row>
    <row r="412" spans="1:16" x14ac:dyDescent="0.2">
      <c r="A412" t="str">
        <f t="shared" si="12"/>
        <v>URD0058Thodupuzha</v>
      </c>
      <c r="B412" s="17" t="s">
        <v>9</v>
      </c>
      <c r="C412" s="1">
        <v>38</v>
      </c>
      <c r="D412" s="1">
        <v>359</v>
      </c>
      <c r="E412" s="1" t="s">
        <v>1</v>
      </c>
      <c r="F412" s="2">
        <v>10</v>
      </c>
      <c r="G412" s="1">
        <v>225</v>
      </c>
      <c r="H412" s="1">
        <v>345</v>
      </c>
      <c r="I412" s="2" t="s">
        <v>2</v>
      </c>
      <c r="J412" s="28">
        <v>45509</v>
      </c>
      <c r="K412" t="s">
        <v>223</v>
      </c>
      <c r="L412" t="s">
        <v>224</v>
      </c>
      <c r="M412" t="str">
        <f>TEXT(Table1[[#This Row],[Invoice Date]],"MMM-YYYY")</f>
        <v>Aug-2024</v>
      </c>
      <c r="N412" s="2" t="str">
        <f>Table1[[#This Row],[Bar Code]] &amp; "-" &amp; Table1[[#This Row],[Branch]]</f>
        <v>URD0058-Thodupuzha</v>
      </c>
      <c r="O412" s="29">
        <f>Table1[[#This Row],[Quantity]] * Table1[[#This Row],[Invoice Date]]</f>
        <v>455090</v>
      </c>
      <c r="P412" s="30">
        <f t="shared" si="13"/>
        <v>45505</v>
      </c>
    </row>
    <row r="413" spans="1:16" x14ac:dyDescent="0.2">
      <c r="A413" t="str">
        <f t="shared" si="12"/>
        <v>URD0059Thodupuzha</v>
      </c>
      <c r="B413" s="17" t="s">
        <v>58</v>
      </c>
      <c r="C413" s="1">
        <v>38</v>
      </c>
      <c r="D413" s="1">
        <v>360</v>
      </c>
      <c r="E413" s="1" t="s">
        <v>1</v>
      </c>
      <c r="F413" s="2">
        <v>5</v>
      </c>
      <c r="G413" s="1">
        <v>225</v>
      </c>
      <c r="H413" s="1">
        <v>345</v>
      </c>
      <c r="I413" s="2" t="s">
        <v>2</v>
      </c>
      <c r="J413" s="28">
        <v>45509</v>
      </c>
      <c r="K413" t="s">
        <v>223</v>
      </c>
      <c r="L413" t="s">
        <v>224</v>
      </c>
      <c r="M413" t="str">
        <f>TEXT(Table1[[#This Row],[Invoice Date]],"MMM-YYYY")</f>
        <v>Aug-2024</v>
      </c>
      <c r="N413" s="2" t="str">
        <f>Table1[[#This Row],[Bar Code]] &amp; "-" &amp; Table1[[#This Row],[Branch]]</f>
        <v>URD0059-Thodupuzha</v>
      </c>
      <c r="O413" s="29">
        <f>Table1[[#This Row],[Quantity]] * Table1[[#This Row],[Invoice Date]]</f>
        <v>227545</v>
      </c>
      <c r="P413" s="30">
        <f t="shared" si="13"/>
        <v>45505</v>
      </c>
    </row>
    <row r="414" spans="1:16" x14ac:dyDescent="0.2">
      <c r="A414" t="str">
        <f t="shared" si="12"/>
        <v>URD0072Thodupuzha</v>
      </c>
      <c r="B414" s="17" t="s">
        <v>83</v>
      </c>
      <c r="C414" s="1">
        <v>38</v>
      </c>
      <c r="D414" s="1">
        <v>381</v>
      </c>
      <c r="E414" s="1" t="s">
        <v>1</v>
      </c>
      <c r="F414" s="2">
        <v>5</v>
      </c>
      <c r="G414" s="1">
        <v>225</v>
      </c>
      <c r="H414" s="1">
        <v>345</v>
      </c>
      <c r="I414" s="2" t="s">
        <v>2</v>
      </c>
      <c r="J414" s="28">
        <v>45509</v>
      </c>
      <c r="K414" t="s">
        <v>223</v>
      </c>
      <c r="L414" t="s">
        <v>224</v>
      </c>
      <c r="M414" t="str">
        <f>TEXT(Table1[[#This Row],[Invoice Date]],"MMM-YYYY")</f>
        <v>Aug-2024</v>
      </c>
      <c r="N414" s="2" t="str">
        <f>Table1[[#This Row],[Bar Code]] &amp; "-" &amp; Table1[[#This Row],[Branch]]</f>
        <v>URD0072-Thodupuzha</v>
      </c>
      <c r="O414" s="29">
        <f>Table1[[#This Row],[Quantity]] * Table1[[#This Row],[Invoice Date]]</f>
        <v>227545</v>
      </c>
      <c r="P414" s="30">
        <f t="shared" si="13"/>
        <v>45505</v>
      </c>
    </row>
    <row r="415" spans="1:16" x14ac:dyDescent="0.2">
      <c r="A415" t="str">
        <f t="shared" si="12"/>
        <v>URD0085Thodupuzha</v>
      </c>
      <c r="B415" s="17" t="s">
        <v>214</v>
      </c>
      <c r="C415" s="1">
        <v>38</v>
      </c>
      <c r="D415" s="1">
        <v>395</v>
      </c>
      <c r="E415" s="1" t="s">
        <v>1</v>
      </c>
      <c r="F415" s="2">
        <v>5</v>
      </c>
      <c r="G415" s="1">
        <v>225</v>
      </c>
      <c r="H415" s="1">
        <v>345</v>
      </c>
      <c r="I415" s="2" t="s">
        <v>2</v>
      </c>
      <c r="J415" s="28">
        <v>45509</v>
      </c>
      <c r="K415" t="s">
        <v>223</v>
      </c>
      <c r="L415" t="s">
        <v>224</v>
      </c>
      <c r="M415" t="str">
        <f>TEXT(Table1[[#This Row],[Invoice Date]],"MMM-YYYY")</f>
        <v>Aug-2024</v>
      </c>
      <c r="N415" s="2" t="str">
        <f>Table1[[#This Row],[Bar Code]] &amp; "-" &amp; Table1[[#This Row],[Branch]]</f>
        <v>URD0085-Thodupuzha</v>
      </c>
      <c r="O415" s="29">
        <f>Table1[[#This Row],[Quantity]] * Table1[[#This Row],[Invoice Date]]</f>
        <v>227545</v>
      </c>
      <c r="P415" s="30">
        <f t="shared" si="13"/>
        <v>45505</v>
      </c>
    </row>
    <row r="416" spans="1:16" x14ac:dyDescent="0.2">
      <c r="A416" t="str">
        <f t="shared" si="12"/>
        <v>URD0099Thodupuzha</v>
      </c>
      <c r="B416" s="17" t="s">
        <v>118</v>
      </c>
      <c r="C416" s="1">
        <v>38</v>
      </c>
      <c r="D416" s="1">
        <v>409</v>
      </c>
      <c r="E416" s="1" t="s">
        <v>1</v>
      </c>
      <c r="F416" s="2">
        <v>5</v>
      </c>
      <c r="G416" s="1">
        <v>225</v>
      </c>
      <c r="H416" s="1">
        <v>345</v>
      </c>
      <c r="I416" s="2" t="s">
        <v>2</v>
      </c>
      <c r="J416" s="28">
        <v>45509</v>
      </c>
      <c r="K416" t="s">
        <v>223</v>
      </c>
      <c r="L416" t="s">
        <v>224</v>
      </c>
      <c r="M416" t="str">
        <f>TEXT(Table1[[#This Row],[Invoice Date]],"MMM-YYYY")</f>
        <v>Aug-2024</v>
      </c>
      <c r="N416" s="2" t="str">
        <f>Table1[[#This Row],[Bar Code]] &amp; "-" &amp; Table1[[#This Row],[Branch]]</f>
        <v>URD0099-Thodupuzha</v>
      </c>
      <c r="O416" s="29">
        <f>Table1[[#This Row],[Quantity]] * Table1[[#This Row],[Invoice Date]]</f>
        <v>227545</v>
      </c>
      <c r="P416" s="30">
        <f t="shared" si="13"/>
        <v>45505</v>
      </c>
    </row>
    <row r="417" spans="1:16" x14ac:dyDescent="0.2">
      <c r="A417" t="str">
        <f t="shared" si="12"/>
        <v>URD0112Thodupuzha</v>
      </c>
      <c r="B417" s="17" t="s">
        <v>12</v>
      </c>
      <c r="C417" s="1">
        <v>38</v>
      </c>
      <c r="D417" s="1">
        <v>422</v>
      </c>
      <c r="E417" s="1" t="s">
        <v>1</v>
      </c>
      <c r="F417" s="2">
        <v>5</v>
      </c>
      <c r="G417" s="1">
        <v>225</v>
      </c>
      <c r="H417" s="1">
        <v>345</v>
      </c>
      <c r="I417" s="2" t="s">
        <v>2</v>
      </c>
      <c r="J417" s="28">
        <v>45509</v>
      </c>
      <c r="K417" t="s">
        <v>223</v>
      </c>
      <c r="L417" t="s">
        <v>224</v>
      </c>
      <c r="M417" t="str">
        <f>TEXT(Table1[[#This Row],[Invoice Date]],"MMM-YYYY")</f>
        <v>Aug-2024</v>
      </c>
      <c r="N417" s="2" t="str">
        <f>Table1[[#This Row],[Bar Code]] &amp; "-" &amp; Table1[[#This Row],[Branch]]</f>
        <v>URD0112-Thodupuzha</v>
      </c>
      <c r="O417" s="29">
        <f>Table1[[#This Row],[Quantity]] * Table1[[#This Row],[Invoice Date]]</f>
        <v>227545</v>
      </c>
      <c r="P417" s="30">
        <f t="shared" si="13"/>
        <v>45505</v>
      </c>
    </row>
    <row r="418" spans="1:16" x14ac:dyDescent="0.2">
      <c r="A418" t="str">
        <f t="shared" si="12"/>
        <v>URD0113Thodupuzha</v>
      </c>
      <c r="B418" s="17" t="s">
        <v>109</v>
      </c>
      <c r="C418" s="1">
        <v>38</v>
      </c>
      <c r="D418" s="1">
        <v>423</v>
      </c>
      <c r="E418" s="1" t="s">
        <v>1</v>
      </c>
      <c r="F418" s="2">
        <v>5</v>
      </c>
      <c r="G418" s="1">
        <v>225</v>
      </c>
      <c r="H418" s="1">
        <v>345</v>
      </c>
      <c r="I418" s="2" t="s">
        <v>2</v>
      </c>
      <c r="J418" s="28">
        <v>45509</v>
      </c>
      <c r="K418" t="s">
        <v>223</v>
      </c>
      <c r="L418" t="s">
        <v>224</v>
      </c>
      <c r="M418" t="str">
        <f>TEXT(Table1[[#This Row],[Invoice Date]],"MMM-YYYY")</f>
        <v>Aug-2024</v>
      </c>
      <c r="N418" s="2" t="str">
        <f>Table1[[#This Row],[Bar Code]] &amp; "-" &amp; Table1[[#This Row],[Branch]]</f>
        <v>URD0113-Thodupuzha</v>
      </c>
      <c r="O418" s="29">
        <f>Table1[[#This Row],[Quantity]] * Table1[[#This Row],[Invoice Date]]</f>
        <v>227545</v>
      </c>
      <c r="P418" s="30">
        <f t="shared" si="13"/>
        <v>45505</v>
      </c>
    </row>
    <row r="419" spans="1:16" x14ac:dyDescent="0.2">
      <c r="A419" t="str">
        <f t="shared" si="12"/>
        <v>URD0129Thodupuzha</v>
      </c>
      <c r="B419" s="17" t="s">
        <v>59</v>
      </c>
      <c r="C419" s="1">
        <v>38</v>
      </c>
      <c r="D419" s="1">
        <v>440</v>
      </c>
      <c r="E419" s="1" t="s">
        <v>1</v>
      </c>
      <c r="F419" s="2">
        <v>5</v>
      </c>
      <c r="G419" s="1">
        <v>225</v>
      </c>
      <c r="H419" s="1">
        <v>345</v>
      </c>
      <c r="I419" s="2" t="s">
        <v>2</v>
      </c>
      <c r="J419" s="28">
        <v>45509</v>
      </c>
      <c r="K419" t="s">
        <v>223</v>
      </c>
      <c r="L419" t="s">
        <v>224</v>
      </c>
      <c r="M419" t="str">
        <f>TEXT(Table1[[#This Row],[Invoice Date]],"MMM-YYYY")</f>
        <v>Aug-2024</v>
      </c>
      <c r="N419" s="2" t="str">
        <f>Table1[[#This Row],[Bar Code]] &amp; "-" &amp; Table1[[#This Row],[Branch]]</f>
        <v>URD0129-Thodupuzha</v>
      </c>
      <c r="O419" s="29">
        <f>Table1[[#This Row],[Quantity]] * Table1[[#This Row],[Invoice Date]]</f>
        <v>227545</v>
      </c>
      <c r="P419" s="30">
        <f t="shared" si="13"/>
        <v>45505</v>
      </c>
    </row>
    <row r="420" spans="1:16" x14ac:dyDescent="0.2">
      <c r="A420" t="str">
        <f t="shared" si="12"/>
        <v>URD0130Thodupuzha</v>
      </c>
      <c r="B420" s="17" t="s">
        <v>13</v>
      </c>
      <c r="C420" s="1">
        <v>38</v>
      </c>
      <c r="D420" s="1">
        <v>442</v>
      </c>
      <c r="E420" s="1" t="s">
        <v>1</v>
      </c>
      <c r="F420" s="2">
        <v>5</v>
      </c>
      <c r="G420" s="1">
        <v>225</v>
      </c>
      <c r="H420" s="1">
        <v>345</v>
      </c>
      <c r="I420" s="2" t="s">
        <v>2</v>
      </c>
      <c r="J420" s="28">
        <v>45509</v>
      </c>
      <c r="K420" t="s">
        <v>223</v>
      </c>
      <c r="L420" t="s">
        <v>224</v>
      </c>
      <c r="M420" t="str">
        <f>TEXT(Table1[[#This Row],[Invoice Date]],"MMM-YYYY")</f>
        <v>Aug-2024</v>
      </c>
      <c r="N420" s="2" t="str">
        <f>Table1[[#This Row],[Bar Code]] &amp; "-" &amp; Table1[[#This Row],[Branch]]</f>
        <v>URD0130-Thodupuzha</v>
      </c>
      <c r="O420" s="29">
        <f>Table1[[#This Row],[Quantity]] * Table1[[#This Row],[Invoice Date]]</f>
        <v>227545</v>
      </c>
      <c r="P420" s="30">
        <f t="shared" si="13"/>
        <v>45505</v>
      </c>
    </row>
    <row r="421" spans="1:16" x14ac:dyDescent="0.2">
      <c r="A421" t="str">
        <f t="shared" si="12"/>
        <v>URD0147Thodupuzha</v>
      </c>
      <c r="B421" s="17" t="s">
        <v>15</v>
      </c>
      <c r="C421" s="1">
        <v>38</v>
      </c>
      <c r="D421" s="1">
        <v>460</v>
      </c>
      <c r="E421" s="1" t="s">
        <v>1</v>
      </c>
      <c r="F421" s="2">
        <v>5</v>
      </c>
      <c r="G421" s="1">
        <v>225</v>
      </c>
      <c r="H421" s="1">
        <v>345</v>
      </c>
      <c r="I421" s="2" t="s">
        <v>2</v>
      </c>
      <c r="J421" s="28">
        <v>45509</v>
      </c>
      <c r="K421" t="s">
        <v>223</v>
      </c>
      <c r="L421" t="s">
        <v>224</v>
      </c>
      <c r="M421" t="str">
        <f>TEXT(Table1[[#This Row],[Invoice Date]],"MMM-YYYY")</f>
        <v>Aug-2024</v>
      </c>
      <c r="N421" s="2" t="str">
        <f>Table1[[#This Row],[Bar Code]] &amp; "-" &amp; Table1[[#This Row],[Branch]]</f>
        <v>URD0147-Thodupuzha</v>
      </c>
      <c r="O421" s="29">
        <f>Table1[[#This Row],[Quantity]] * Table1[[#This Row],[Invoice Date]]</f>
        <v>227545</v>
      </c>
      <c r="P421" s="30">
        <f t="shared" si="13"/>
        <v>45505</v>
      </c>
    </row>
    <row r="422" spans="1:16" x14ac:dyDescent="0.2">
      <c r="A422" t="str">
        <f t="shared" si="12"/>
        <v>URD0154Thodupuzha</v>
      </c>
      <c r="B422" s="17" t="s">
        <v>91</v>
      </c>
      <c r="C422" s="1">
        <v>38</v>
      </c>
      <c r="D422" s="1">
        <v>467</v>
      </c>
      <c r="E422" s="1" t="s">
        <v>1</v>
      </c>
      <c r="F422" s="2">
        <v>5</v>
      </c>
      <c r="G422" s="1">
        <v>225</v>
      </c>
      <c r="H422" s="1">
        <v>345</v>
      </c>
      <c r="I422" s="2" t="s">
        <v>2</v>
      </c>
      <c r="J422" s="28">
        <v>45509</v>
      </c>
      <c r="K422" t="s">
        <v>223</v>
      </c>
      <c r="L422" t="s">
        <v>224</v>
      </c>
      <c r="M422" t="str">
        <f>TEXT(Table1[[#This Row],[Invoice Date]],"MMM-YYYY")</f>
        <v>Aug-2024</v>
      </c>
      <c r="N422" s="2" t="str">
        <f>Table1[[#This Row],[Bar Code]] &amp; "-" &amp; Table1[[#This Row],[Branch]]</f>
        <v>URD0154-Thodupuzha</v>
      </c>
      <c r="O422" s="29">
        <f>Table1[[#This Row],[Quantity]] * Table1[[#This Row],[Invoice Date]]</f>
        <v>227545</v>
      </c>
      <c r="P422" s="30">
        <f t="shared" si="13"/>
        <v>45505</v>
      </c>
    </row>
    <row r="423" spans="1:16" x14ac:dyDescent="0.2">
      <c r="A423" t="str">
        <f t="shared" si="12"/>
        <v>URD0168Thodupuzha</v>
      </c>
      <c r="B423" s="17" t="s">
        <v>215</v>
      </c>
      <c r="C423" s="1">
        <v>38</v>
      </c>
      <c r="D423" s="1">
        <v>481</v>
      </c>
      <c r="E423" s="1" t="s">
        <v>1</v>
      </c>
      <c r="F423" s="2">
        <v>5</v>
      </c>
      <c r="G423" s="1">
        <v>225</v>
      </c>
      <c r="H423" s="1">
        <v>345</v>
      </c>
      <c r="I423" s="2" t="s">
        <v>2</v>
      </c>
      <c r="J423" s="28">
        <v>45509</v>
      </c>
      <c r="K423" t="s">
        <v>223</v>
      </c>
      <c r="L423" t="s">
        <v>224</v>
      </c>
      <c r="M423" t="str">
        <f>TEXT(Table1[[#This Row],[Invoice Date]],"MMM-YYYY")</f>
        <v>Aug-2024</v>
      </c>
      <c r="N423" s="2" t="str">
        <f>Table1[[#This Row],[Bar Code]] &amp; "-" &amp; Table1[[#This Row],[Branch]]</f>
        <v>URD0168-Thodupuzha</v>
      </c>
      <c r="O423" s="29">
        <f>Table1[[#This Row],[Quantity]] * Table1[[#This Row],[Invoice Date]]</f>
        <v>227545</v>
      </c>
      <c r="P423" s="30">
        <f t="shared" si="13"/>
        <v>45505</v>
      </c>
    </row>
    <row r="424" spans="1:16" x14ac:dyDescent="0.2">
      <c r="A424" t="str">
        <f t="shared" si="12"/>
        <v>URD0169Thodupuzha</v>
      </c>
      <c r="B424" s="17" t="s">
        <v>216</v>
      </c>
      <c r="C424" s="1">
        <v>38</v>
      </c>
      <c r="D424" s="1">
        <v>482</v>
      </c>
      <c r="E424" s="1" t="s">
        <v>1</v>
      </c>
      <c r="F424" s="2">
        <v>5</v>
      </c>
      <c r="G424" s="1">
        <v>225</v>
      </c>
      <c r="H424" s="1">
        <v>345</v>
      </c>
      <c r="I424" s="2" t="s">
        <v>2</v>
      </c>
      <c r="J424" s="28">
        <v>45509</v>
      </c>
      <c r="K424" t="s">
        <v>223</v>
      </c>
      <c r="L424" t="s">
        <v>224</v>
      </c>
      <c r="M424" t="str">
        <f>TEXT(Table1[[#This Row],[Invoice Date]],"MMM-YYYY")</f>
        <v>Aug-2024</v>
      </c>
      <c r="N424" s="2" t="str">
        <f>Table1[[#This Row],[Bar Code]] &amp; "-" &amp; Table1[[#This Row],[Branch]]</f>
        <v>URD0169-Thodupuzha</v>
      </c>
      <c r="O424" s="29">
        <f>Table1[[#This Row],[Quantity]] * Table1[[#This Row],[Invoice Date]]</f>
        <v>227545</v>
      </c>
      <c r="P424" s="30">
        <f t="shared" si="13"/>
        <v>45505</v>
      </c>
    </row>
    <row r="425" spans="1:16" x14ac:dyDescent="0.2">
      <c r="A425" t="str">
        <f t="shared" si="12"/>
        <v>URD0206Thodupuzha</v>
      </c>
      <c r="B425" s="17" t="s">
        <v>122</v>
      </c>
      <c r="C425" s="1">
        <v>38</v>
      </c>
      <c r="D425" s="1">
        <v>522</v>
      </c>
      <c r="E425" s="1" t="s">
        <v>1</v>
      </c>
      <c r="F425" s="2">
        <v>5</v>
      </c>
      <c r="G425" s="1">
        <v>225</v>
      </c>
      <c r="H425" s="1">
        <v>345</v>
      </c>
      <c r="I425" s="2" t="s">
        <v>2</v>
      </c>
      <c r="J425" s="28">
        <v>45509</v>
      </c>
      <c r="K425" t="s">
        <v>223</v>
      </c>
      <c r="L425" t="s">
        <v>224</v>
      </c>
      <c r="M425" t="str">
        <f>TEXT(Table1[[#This Row],[Invoice Date]],"MMM-YYYY")</f>
        <v>Aug-2024</v>
      </c>
      <c r="N425" s="2" t="str">
        <f>Table1[[#This Row],[Bar Code]] &amp; "-" &amp; Table1[[#This Row],[Branch]]</f>
        <v>URD0206-Thodupuzha</v>
      </c>
      <c r="O425" s="29">
        <f>Table1[[#This Row],[Quantity]] * Table1[[#This Row],[Invoice Date]]</f>
        <v>227545</v>
      </c>
      <c r="P425" s="30">
        <f t="shared" si="13"/>
        <v>45505</v>
      </c>
    </row>
    <row r="426" spans="1:16" x14ac:dyDescent="0.2">
      <c r="A426" t="str">
        <f t="shared" si="12"/>
        <v>URD0252Thodupuzha</v>
      </c>
      <c r="B426" s="17" t="s">
        <v>196</v>
      </c>
      <c r="C426" s="1">
        <v>38</v>
      </c>
      <c r="D426" s="1">
        <v>570</v>
      </c>
      <c r="E426" s="1" t="s">
        <v>1</v>
      </c>
      <c r="F426" s="2">
        <v>5</v>
      </c>
      <c r="G426" s="1">
        <v>225</v>
      </c>
      <c r="H426" s="1">
        <v>345</v>
      </c>
      <c r="I426" s="2" t="s">
        <v>2</v>
      </c>
      <c r="J426" s="28">
        <v>45509</v>
      </c>
      <c r="K426" t="s">
        <v>223</v>
      </c>
      <c r="L426" t="s">
        <v>224</v>
      </c>
      <c r="M426" t="str">
        <f>TEXT(Table1[[#This Row],[Invoice Date]],"MMM-YYYY")</f>
        <v>Aug-2024</v>
      </c>
      <c r="N426" s="2" t="str">
        <f>Table1[[#This Row],[Bar Code]] &amp; "-" &amp; Table1[[#This Row],[Branch]]</f>
        <v>URD0252-Thodupuzha</v>
      </c>
      <c r="O426" s="29">
        <f>Table1[[#This Row],[Quantity]] * Table1[[#This Row],[Invoice Date]]</f>
        <v>227545</v>
      </c>
      <c r="P426" s="30">
        <f t="shared" si="13"/>
        <v>45505</v>
      </c>
    </row>
    <row r="427" spans="1:16" x14ac:dyDescent="0.2">
      <c r="A427" t="str">
        <f t="shared" si="12"/>
        <v>URD0265Thodupuzha</v>
      </c>
      <c r="B427" s="17" t="s">
        <v>217</v>
      </c>
      <c r="C427" s="1">
        <v>38</v>
      </c>
      <c r="D427" s="1">
        <v>583</v>
      </c>
      <c r="E427" s="1" t="s">
        <v>1</v>
      </c>
      <c r="F427" s="2">
        <v>5</v>
      </c>
      <c r="G427" s="1">
        <v>225</v>
      </c>
      <c r="H427" s="1">
        <v>345</v>
      </c>
      <c r="I427" s="2" t="s">
        <v>2</v>
      </c>
      <c r="J427" s="28">
        <v>45509</v>
      </c>
      <c r="K427" t="s">
        <v>223</v>
      </c>
      <c r="L427" t="s">
        <v>224</v>
      </c>
      <c r="M427" t="str">
        <f>TEXT(Table1[[#This Row],[Invoice Date]],"MMM-YYYY")</f>
        <v>Aug-2024</v>
      </c>
      <c r="N427" s="2" t="str">
        <f>Table1[[#This Row],[Bar Code]] &amp; "-" &amp; Table1[[#This Row],[Branch]]</f>
        <v>URD0265-Thodupuzha</v>
      </c>
      <c r="O427" s="29">
        <f>Table1[[#This Row],[Quantity]] * Table1[[#This Row],[Invoice Date]]</f>
        <v>227545</v>
      </c>
      <c r="P427" s="30">
        <f t="shared" si="13"/>
        <v>45505</v>
      </c>
    </row>
    <row r="428" spans="1:16" x14ac:dyDescent="0.2">
      <c r="A428" t="str">
        <f t="shared" si="12"/>
        <v>URD0272Thodupuzha</v>
      </c>
      <c r="B428" s="22" t="s">
        <v>67</v>
      </c>
      <c r="C428" s="6">
        <v>38</v>
      </c>
      <c r="D428" s="6">
        <v>590</v>
      </c>
      <c r="E428" s="6" t="s">
        <v>1</v>
      </c>
      <c r="F428" s="2">
        <v>5</v>
      </c>
      <c r="G428" s="6">
        <v>225</v>
      </c>
      <c r="H428" s="6">
        <v>345</v>
      </c>
      <c r="I428" s="2" t="s">
        <v>2</v>
      </c>
      <c r="J428" s="28">
        <v>45509</v>
      </c>
      <c r="K428" t="s">
        <v>223</v>
      </c>
      <c r="L428" t="s">
        <v>224</v>
      </c>
      <c r="M428" t="str">
        <f>TEXT(Table1[[#This Row],[Invoice Date]],"MMM-YYYY")</f>
        <v>Aug-2024</v>
      </c>
      <c r="N428" s="2" t="str">
        <f>Table1[[#This Row],[Bar Code]] &amp; "-" &amp; Table1[[#This Row],[Branch]]</f>
        <v>URD0272-Thodupuzha</v>
      </c>
      <c r="O428" s="29">
        <f>Table1[[#This Row],[Quantity]] * Table1[[#This Row],[Invoice Date]]</f>
        <v>227545</v>
      </c>
      <c r="P428" s="30">
        <f t="shared" si="13"/>
        <v>45505</v>
      </c>
    </row>
    <row r="429" spans="1:16" x14ac:dyDescent="0.2">
      <c r="A429" t="str">
        <f t="shared" si="12"/>
        <v>URD0291Thodupuzha</v>
      </c>
      <c r="B429" s="17" t="s">
        <v>169</v>
      </c>
      <c r="C429" s="1">
        <v>40</v>
      </c>
      <c r="D429" s="1">
        <v>313</v>
      </c>
      <c r="E429" s="1" t="s">
        <v>25</v>
      </c>
      <c r="F429" s="2">
        <v>5</v>
      </c>
      <c r="G429" s="1">
        <v>230</v>
      </c>
      <c r="H429" s="1">
        <v>355</v>
      </c>
      <c r="I429" s="2" t="s">
        <v>2</v>
      </c>
      <c r="J429" s="28">
        <v>45509</v>
      </c>
      <c r="K429" t="s">
        <v>223</v>
      </c>
      <c r="L429" t="s">
        <v>224</v>
      </c>
      <c r="M429" t="str">
        <f>TEXT(Table1[[#This Row],[Invoice Date]],"MMM-YYYY")</f>
        <v>Aug-2024</v>
      </c>
      <c r="N429" s="2" t="str">
        <f>Table1[[#This Row],[Bar Code]] &amp; "-" &amp; Table1[[#This Row],[Branch]]</f>
        <v>URD0291-Thodupuzha</v>
      </c>
      <c r="O429" s="29">
        <f>Table1[[#This Row],[Quantity]] * Table1[[#This Row],[Invoice Date]]</f>
        <v>227545</v>
      </c>
      <c r="P429" s="30">
        <f t="shared" si="13"/>
        <v>45505</v>
      </c>
    </row>
    <row r="430" spans="1:16" x14ac:dyDescent="0.2">
      <c r="A430" t="str">
        <f t="shared" si="12"/>
        <v>URD0294Thodupuzha</v>
      </c>
      <c r="B430" s="17" t="s">
        <v>218</v>
      </c>
      <c r="C430" s="1">
        <v>40</v>
      </c>
      <c r="D430" s="1">
        <v>316</v>
      </c>
      <c r="E430" s="1" t="s">
        <v>25</v>
      </c>
      <c r="F430" s="2">
        <v>5</v>
      </c>
      <c r="G430" s="1">
        <v>230</v>
      </c>
      <c r="H430" s="1">
        <v>355</v>
      </c>
      <c r="I430" s="2" t="s">
        <v>2</v>
      </c>
      <c r="J430" s="28">
        <v>45509</v>
      </c>
      <c r="K430" t="s">
        <v>223</v>
      </c>
      <c r="L430" t="s">
        <v>224</v>
      </c>
      <c r="M430" t="str">
        <f>TEXT(Table1[[#This Row],[Invoice Date]],"MMM-YYYY")</f>
        <v>Aug-2024</v>
      </c>
      <c r="N430" s="2" t="str">
        <f>Table1[[#This Row],[Bar Code]] &amp; "-" &amp; Table1[[#This Row],[Branch]]</f>
        <v>URD0294-Thodupuzha</v>
      </c>
      <c r="O430" s="29">
        <f>Table1[[#This Row],[Quantity]] * Table1[[#This Row],[Invoice Date]]</f>
        <v>227545</v>
      </c>
      <c r="P430" s="30">
        <f t="shared" si="13"/>
        <v>45505</v>
      </c>
    </row>
    <row r="431" spans="1:16" x14ac:dyDescent="0.2">
      <c r="A431" t="str">
        <f t="shared" si="12"/>
        <v>URD0295Thodupuzha</v>
      </c>
      <c r="B431" s="17" t="s">
        <v>68</v>
      </c>
      <c r="C431" s="1">
        <v>40</v>
      </c>
      <c r="D431" s="1">
        <v>317</v>
      </c>
      <c r="E431" s="1" t="s">
        <v>25</v>
      </c>
      <c r="F431" s="2">
        <v>5</v>
      </c>
      <c r="G431" s="1">
        <v>230</v>
      </c>
      <c r="H431" s="1">
        <v>355</v>
      </c>
      <c r="I431" s="2" t="s">
        <v>2</v>
      </c>
      <c r="J431" s="28">
        <v>45509</v>
      </c>
      <c r="K431" t="s">
        <v>223</v>
      </c>
      <c r="L431" t="s">
        <v>224</v>
      </c>
      <c r="M431" t="str">
        <f>TEXT(Table1[[#This Row],[Invoice Date]],"MMM-YYYY")</f>
        <v>Aug-2024</v>
      </c>
      <c r="N431" s="2" t="str">
        <f>Table1[[#This Row],[Bar Code]] &amp; "-" &amp; Table1[[#This Row],[Branch]]</f>
        <v>URD0295-Thodupuzha</v>
      </c>
      <c r="O431" s="29">
        <f>Table1[[#This Row],[Quantity]] * Table1[[#This Row],[Invoice Date]]</f>
        <v>227545</v>
      </c>
      <c r="P431" s="30">
        <f t="shared" si="13"/>
        <v>45505</v>
      </c>
    </row>
    <row r="432" spans="1:16" x14ac:dyDescent="0.2">
      <c r="A432" t="str">
        <f t="shared" si="12"/>
        <v>URD0301Thodupuzha</v>
      </c>
      <c r="B432" s="17" t="s">
        <v>200</v>
      </c>
      <c r="C432" s="1">
        <v>40</v>
      </c>
      <c r="D432" s="1">
        <v>323</v>
      </c>
      <c r="E432" s="1" t="s">
        <v>25</v>
      </c>
      <c r="F432" s="2">
        <v>5</v>
      </c>
      <c r="G432" s="1">
        <v>230</v>
      </c>
      <c r="H432" s="1">
        <v>355</v>
      </c>
      <c r="I432" s="2" t="s">
        <v>2</v>
      </c>
      <c r="J432" s="28">
        <v>45509</v>
      </c>
      <c r="K432" t="s">
        <v>223</v>
      </c>
      <c r="L432" t="s">
        <v>224</v>
      </c>
      <c r="M432" t="str">
        <f>TEXT(Table1[[#This Row],[Invoice Date]],"MMM-YYYY")</f>
        <v>Aug-2024</v>
      </c>
      <c r="N432" s="2" t="str">
        <f>Table1[[#This Row],[Bar Code]] &amp; "-" &amp; Table1[[#This Row],[Branch]]</f>
        <v>URD0301-Thodupuzha</v>
      </c>
      <c r="O432" s="29">
        <f>Table1[[#This Row],[Quantity]] * Table1[[#This Row],[Invoice Date]]</f>
        <v>227545</v>
      </c>
      <c r="P432" s="30">
        <f t="shared" si="13"/>
        <v>45505</v>
      </c>
    </row>
    <row r="433" spans="1:16" x14ac:dyDescent="0.2">
      <c r="A433" t="str">
        <f t="shared" si="12"/>
        <v>URD0308Thodupuzha</v>
      </c>
      <c r="B433" s="17" t="s">
        <v>26</v>
      </c>
      <c r="C433" s="1">
        <v>40</v>
      </c>
      <c r="D433" s="1">
        <v>330</v>
      </c>
      <c r="E433" s="1" t="s">
        <v>25</v>
      </c>
      <c r="F433" s="2">
        <v>5</v>
      </c>
      <c r="G433" s="1">
        <v>230</v>
      </c>
      <c r="H433" s="1">
        <v>355</v>
      </c>
      <c r="I433" s="2" t="s">
        <v>2</v>
      </c>
      <c r="J433" s="28">
        <v>45509</v>
      </c>
      <c r="K433" t="s">
        <v>223</v>
      </c>
      <c r="L433" t="s">
        <v>224</v>
      </c>
      <c r="M433" t="str">
        <f>TEXT(Table1[[#This Row],[Invoice Date]],"MMM-YYYY")</f>
        <v>Aug-2024</v>
      </c>
      <c r="N433" s="2" t="str">
        <f>Table1[[#This Row],[Bar Code]] &amp; "-" &amp; Table1[[#This Row],[Branch]]</f>
        <v>URD0308-Thodupuzha</v>
      </c>
      <c r="O433" s="29">
        <f>Table1[[#This Row],[Quantity]] * Table1[[#This Row],[Invoice Date]]</f>
        <v>227545</v>
      </c>
      <c r="P433" s="30">
        <f t="shared" si="13"/>
        <v>45505</v>
      </c>
    </row>
    <row r="434" spans="1:16" x14ac:dyDescent="0.2">
      <c r="A434" t="str">
        <f t="shared" si="12"/>
        <v>URD0310Thodupuzha</v>
      </c>
      <c r="B434" s="17" t="s">
        <v>27</v>
      </c>
      <c r="C434" s="1">
        <v>40</v>
      </c>
      <c r="D434" s="1">
        <v>332</v>
      </c>
      <c r="E434" s="1" t="s">
        <v>25</v>
      </c>
      <c r="F434" s="2">
        <v>5</v>
      </c>
      <c r="G434" s="1">
        <v>230</v>
      </c>
      <c r="H434" s="1">
        <v>355</v>
      </c>
      <c r="I434" s="2" t="s">
        <v>2</v>
      </c>
      <c r="J434" s="28">
        <v>45509</v>
      </c>
      <c r="K434" t="s">
        <v>223</v>
      </c>
      <c r="L434" t="s">
        <v>224</v>
      </c>
      <c r="M434" t="str">
        <f>TEXT(Table1[[#This Row],[Invoice Date]],"MMM-YYYY")</f>
        <v>Aug-2024</v>
      </c>
      <c r="N434" s="2" t="str">
        <f>Table1[[#This Row],[Bar Code]] &amp; "-" &amp; Table1[[#This Row],[Branch]]</f>
        <v>URD0310-Thodupuzha</v>
      </c>
      <c r="O434" s="29">
        <f>Table1[[#This Row],[Quantity]] * Table1[[#This Row],[Invoice Date]]</f>
        <v>227545</v>
      </c>
      <c r="P434" s="30">
        <f t="shared" si="13"/>
        <v>45505</v>
      </c>
    </row>
    <row r="435" spans="1:16" x14ac:dyDescent="0.2">
      <c r="A435" t="str">
        <f t="shared" si="12"/>
        <v>URD0314Thodupuzha</v>
      </c>
      <c r="B435" s="17" t="s">
        <v>28</v>
      </c>
      <c r="C435" s="1">
        <v>40</v>
      </c>
      <c r="D435" s="1">
        <v>336</v>
      </c>
      <c r="E435" s="1" t="s">
        <v>25</v>
      </c>
      <c r="F435" s="2">
        <v>5</v>
      </c>
      <c r="G435" s="1">
        <v>230</v>
      </c>
      <c r="H435" s="1">
        <v>355</v>
      </c>
      <c r="I435" s="2" t="s">
        <v>2</v>
      </c>
      <c r="J435" s="28">
        <v>45509</v>
      </c>
      <c r="K435" t="s">
        <v>223</v>
      </c>
      <c r="L435" t="s">
        <v>224</v>
      </c>
      <c r="M435" t="str">
        <f>TEXT(Table1[[#This Row],[Invoice Date]],"MMM-YYYY")</f>
        <v>Aug-2024</v>
      </c>
      <c r="N435" s="2" t="str">
        <f>Table1[[#This Row],[Bar Code]] &amp; "-" &amp; Table1[[#This Row],[Branch]]</f>
        <v>URD0314-Thodupuzha</v>
      </c>
      <c r="O435" s="29">
        <f>Table1[[#This Row],[Quantity]] * Table1[[#This Row],[Invoice Date]]</f>
        <v>227545</v>
      </c>
      <c r="P435" s="30">
        <f t="shared" si="13"/>
        <v>45505</v>
      </c>
    </row>
    <row r="436" spans="1:16" x14ac:dyDescent="0.2">
      <c r="A436" t="str">
        <f t="shared" si="12"/>
        <v>URD0334Thodupuzha</v>
      </c>
      <c r="B436" s="17" t="s">
        <v>145</v>
      </c>
      <c r="C436" s="1">
        <v>40</v>
      </c>
      <c r="D436" s="1">
        <v>357</v>
      </c>
      <c r="E436" s="1" t="s">
        <v>25</v>
      </c>
      <c r="F436" s="2">
        <v>5</v>
      </c>
      <c r="G436" s="1">
        <v>230</v>
      </c>
      <c r="H436" s="1">
        <v>355</v>
      </c>
      <c r="I436" s="2" t="s">
        <v>2</v>
      </c>
      <c r="J436" s="28">
        <v>45509</v>
      </c>
      <c r="K436" t="s">
        <v>223</v>
      </c>
      <c r="L436" t="s">
        <v>224</v>
      </c>
      <c r="M436" t="str">
        <f>TEXT(Table1[[#This Row],[Invoice Date]],"MMM-YYYY")</f>
        <v>Aug-2024</v>
      </c>
      <c r="N436" s="2" t="str">
        <f>Table1[[#This Row],[Bar Code]] &amp; "-" &amp; Table1[[#This Row],[Branch]]</f>
        <v>URD0334-Thodupuzha</v>
      </c>
      <c r="O436" s="29">
        <f>Table1[[#This Row],[Quantity]] * Table1[[#This Row],[Invoice Date]]</f>
        <v>227545</v>
      </c>
      <c r="P436" s="30">
        <f t="shared" si="13"/>
        <v>45505</v>
      </c>
    </row>
    <row r="437" spans="1:16" x14ac:dyDescent="0.2">
      <c r="A437" t="str">
        <f t="shared" si="12"/>
        <v>URD0336Thodupuzha</v>
      </c>
      <c r="B437" s="17" t="s">
        <v>31</v>
      </c>
      <c r="C437" s="1">
        <v>40</v>
      </c>
      <c r="D437" s="1">
        <v>359</v>
      </c>
      <c r="E437" s="1" t="s">
        <v>25</v>
      </c>
      <c r="F437" s="2">
        <v>10</v>
      </c>
      <c r="G437" s="1">
        <v>230</v>
      </c>
      <c r="H437" s="1">
        <v>355</v>
      </c>
      <c r="I437" s="2" t="s">
        <v>2</v>
      </c>
      <c r="J437" s="28">
        <v>45509</v>
      </c>
      <c r="K437" t="s">
        <v>223</v>
      </c>
      <c r="L437" t="s">
        <v>224</v>
      </c>
      <c r="M437" t="str">
        <f>TEXT(Table1[[#This Row],[Invoice Date]],"MMM-YYYY")</f>
        <v>Aug-2024</v>
      </c>
      <c r="N437" s="2" t="str">
        <f>Table1[[#This Row],[Bar Code]] &amp; "-" &amp; Table1[[#This Row],[Branch]]</f>
        <v>URD0336-Thodupuzha</v>
      </c>
      <c r="O437" s="29">
        <f>Table1[[#This Row],[Quantity]] * Table1[[#This Row],[Invoice Date]]</f>
        <v>455090</v>
      </c>
      <c r="P437" s="30">
        <f t="shared" si="13"/>
        <v>45505</v>
      </c>
    </row>
    <row r="438" spans="1:16" x14ac:dyDescent="0.2">
      <c r="A438" t="str">
        <f t="shared" si="12"/>
        <v>URD0337Thodupuzha</v>
      </c>
      <c r="B438" s="17" t="s">
        <v>32</v>
      </c>
      <c r="C438" s="1">
        <v>40</v>
      </c>
      <c r="D438" s="1">
        <v>360</v>
      </c>
      <c r="E438" s="1" t="s">
        <v>25</v>
      </c>
      <c r="F438" s="2">
        <v>5</v>
      </c>
      <c r="G438" s="1">
        <v>230</v>
      </c>
      <c r="H438" s="1">
        <v>355</v>
      </c>
      <c r="I438" s="2" t="s">
        <v>2</v>
      </c>
      <c r="J438" s="28">
        <v>45509</v>
      </c>
      <c r="K438" t="s">
        <v>223</v>
      </c>
      <c r="L438" t="s">
        <v>224</v>
      </c>
      <c r="M438" t="str">
        <f>TEXT(Table1[[#This Row],[Invoice Date]],"MMM-YYYY")</f>
        <v>Aug-2024</v>
      </c>
      <c r="N438" s="2" t="str">
        <f>Table1[[#This Row],[Bar Code]] &amp; "-" &amp; Table1[[#This Row],[Branch]]</f>
        <v>URD0337-Thodupuzha</v>
      </c>
      <c r="O438" s="29">
        <f>Table1[[#This Row],[Quantity]] * Table1[[#This Row],[Invoice Date]]</f>
        <v>227545</v>
      </c>
      <c r="P438" s="30">
        <f t="shared" si="13"/>
        <v>45505</v>
      </c>
    </row>
    <row r="439" spans="1:16" x14ac:dyDescent="0.2">
      <c r="A439" t="str">
        <f t="shared" si="12"/>
        <v>URD0350Thodupuzha</v>
      </c>
      <c r="B439" s="17" t="s">
        <v>93</v>
      </c>
      <c r="C439" s="1">
        <v>40</v>
      </c>
      <c r="D439" s="1">
        <v>381</v>
      </c>
      <c r="E439" s="1" t="s">
        <v>25</v>
      </c>
      <c r="F439" s="2">
        <v>5</v>
      </c>
      <c r="G439" s="1">
        <v>230</v>
      </c>
      <c r="H439" s="1">
        <v>355</v>
      </c>
      <c r="I439" s="2" t="s">
        <v>2</v>
      </c>
      <c r="J439" s="28">
        <v>45509</v>
      </c>
      <c r="K439" t="s">
        <v>223</v>
      </c>
      <c r="L439" t="s">
        <v>224</v>
      </c>
      <c r="M439" t="str">
        <f>TEXT(Table1[[#This Row],[Invoice Date]],"MMM-YYYY")</f>
        <v>Aug-2024</v>
      </c>
      <c r="N439" s="2" t="str">
        <f>Table1[[#This Row],[Bar Code]] &amp; "-" &amp; Table1[[#This Row],[Branch]]</f>
        <v>URD0350-Thodupuzha</v>
      </c>
      <c r="O439" s="29">
        <f>Table1[[#This Row],[Quantity]] * Table1[[#This Row],[Invoice Date]]</f>
        <v>227545</v>
      </c>
      <c r="P439" s="30">
        <f t="shared" si="13"/>
        <v>45505</v>
      </c>
    </row>
    <row r="440" spans="1:16" x14ac:dyDescent="0.2">
      <c r="A440" t="str">
        <f t="shared" si="12"/>
        <v>URD0356Thodupuzha</v>
      </c>
      <c r="B440" s="17" t="s">
        <v>34</v>
      </c>
      <c r="C440" s="1">
        <v>40</v>
      </c>
      <c r="D440" s="1">
        <v>387</v>
      </c>
      <c r="E440" s="1" t="s">
        <v>25</v>
      </c>
      <c r="F440" s="2">
        <v>5</v>
      </c>
      <c r="G440" s="1">
        <v>230</v>
      </c>
      <c r="H440" s="1">
        <v>355</v>
      </c>
      <c r="I440" s="2" t="s">
        <v>2</v>
      </c>
      <c r="J440" s="28">
        <v>45509</v>
      </c>
      <c r="K440" t="s">
        <v>223</v>
      </c>
      <c r="L440" t="s">
        <v>224</v>
      </c>
      <c r="M440" t="str">
        <f>TEXT(Table1[[#This Row],[Invoice Date]],"MMM-YYYY")</f>
        <v>Aug-2024</v>
      </c>
      <c r="N440" s="2" t="str">
        <f>Table1[[#This Row],[Bar Code]] &amp; "-" &amp; Table1[[#This Row],[Branch]]</f>
        <v>URD0356-Thodupuzha</v>
      </c>
      <c r="O440" s="29">
        <f>Table1[[#This Row],[Quantity]] * Table1[[#This Row],[Invoice Date]]</f>
        <v>227545</v>
      </c>
      <c r="P440" s="30">
        <f t="shared" si="13"/>
        <v>45505</v>
      </c>
    </row>
    <row r="441" spans="1:16" x14ac:dyDescent="0.2">
      <c r="A441" t="str">
        <f t="shared" si="12"/>
        <v>URD0363Thodupuzha</v>
      </c>
      <c r="B441" s="17" t="s">
        <v>219</v>
      </c>
      <c r="C441" s="1">
        <v>40</v>
      </c>
      <c r="D441" s="1">
        <v>395</v>
      </c>
      <c r="E441" s="1" t="s">
        <v>25</v>
      </c>
      <c r="F441" s="2">
        <v>5</v>
      </c>
      <c r="G441" s="1">
        <v>230</v>
      </c>
      <c r="H441" s="1">
        <v>355</v>
      </c>
      <c r="I441" s="2" t="s">
        <v>2</v>
      </c>
      <c r="J441" s="28">
        <v>45509</v>
      </c>
      <c r="K441" t="s">
        <v>223</v>
      </c>
      <c r="L441" t="s">
        <v>224</v>
      </c>
      <c r="M441" t="str">
        <f>TEXT(Table1[[#This Row],[Invoice Date]],"MMM-YYYY")</f>
        <v>Aug-2024</v>
      </c>
      <c r="N441" s="2" t="str">
        <f>Table1[[#This Row],[Bar Code]] &amp; "-" &amp; Table1[[#This Row],[Branch]]</f>
        <v>URD0363-Thodupuzha</v>
      </c>
      <c r="O441" s="29">
        <f>Table1[[#This Row],[Quantity]] * Table1[[#This Row],[Invoice Date]]</f>
        <v>227545</v>
      </c>
      <c r="P441" s="30">
        <f t="shared" si="13"/>
        <v>45505</v>
      </c>
    </row>
    <row r="442" spans="1:16" x14ac:dyDescent="0.2">
      <c r="A442" t="str">
        <f t="shared" si="12"/>
        <v>URD0391Thodupuzha</v>
      </c>
      <c r="B442" s="17" t="s">
        <v>148</v>
      </c>
      <c r="C442" s="1">
        <v>40</v>
      </c>
      <c r="D442" s="1">
        <v>423</v>
      </c>
      <c r="E442" s="1" t="s">
        <v>25</v>
      </c>
      <c r="F442" s="2">
        <v>5</v>
      </c>
      <c r="G442" s="1">
        <v>230</v>
      </c>
      <c r="H442" s="1">
        <v>355</v>
      </c>
      <c r="I442" s="2" t="s">
        <v>2</v>
      </c>
      <c r="J442" s="28">
        <v>45509</v>
      </c>
      <c r="K442" t="s">
        <v>223</v>
      </c>
      <c r="L442" t="s">
        <v>224</v>
      </c>
      <c r="M442" t="str">
        <f>TEXT(Table1[[#This Row],[Invoice Date]],"MMM-YYYY")</f>
        <v>Aug-2024</v>
      </c>
      <c r="N442" s="2" t="str">
        <f>Table1[[#This Row],[Bar Code]] &amp; "-" &amp; Table1[[#This Row],[Branch]]</f>
        <v>URD0391-Thodupuzha</v>
      </c>
      <c r="O442" s="29">
        <f>Table1[[#This Row],[Quantity]] * Table1[[#This Row],[Invoice Date]]</f>
        <v>227545</v>
      </c>
      <c r="P442" s="30">
        <f t="shared" si="13"/>
        <v>45505</v>
      </c>
    </row>
    <row r="443" spans="1:16" x14ac:dyDescent="0.2">
      <c r="A443" t="str">
        <f t="shared" si="12"/>
        <v>URD0407Thodupuzha</v>
      </c>
      <c r="B443" s="17" t="s">
        <v>95</v>
      </c>
      <c r="C443" s="1">
        <v>40</v>
      </c>
      <c r="D443" s="1">
        <v>440</v>
      </c>
      <c r="E443" s="1" t="s">
        <v>25</v>
      </c>
      <c r="F443" s="2">
        <v>5</v>
      </c>
      <c r="G443" s="1">
        <v>230</v>
      </c>
      <c r="H443" s="1">
        <v>355</v>
      </c>
      <c r="I443" s="2" t="s">
        <v>2</v>
      </c>
      <c r="J443" s="28">
        <v>45509</v>
      </c>
      <c r="K443" t="s">
        <v>223</v>
      </c>
      <c r="L443" t="s">
        <v>224</v>
      </c>
      <c r="M443" t="str">
        <f>TEXT(Table1[[#This Row],[Invoice Date]],"MMM-YYYY")</f>
        <v>Aug-2024</v>
      </c>
      <c r="N443" s="2" t="str">
        <f>Table1[[#This Row],[Bar Code]] &amp; "-" &amp; Table1[[#This Row],[Branch]]</f>
        <v>URD0407-Thodupuzha</v>
      </c>
      <c r="O443" s="29">
        <f>Table1[[#This Row],[Quantity]] * Table1[[#This Row],[Invoice Date]]</f>
        <v>227545</v>
      </c>
      <c r="P443" s="30">
        <f t="shared" si="13"/>
        <v>45505</v>
      </c>
    </row>
    <row r="444" spans="1:16" x14ac:dyDescent="0.2">
      <c r="A444" t="str">
        <f t="shared" si="12"/>
        <v>URD0408Thodupuzha</v>
      </c>
      <c r="B444" s="17" t="s">
        <v>36</v>
      </c>
      <c r="C444" s="1">
        <v>40</v>
      </c>
      <c r="D444" s="1">
        <v>442</v>
      </c>
      <c r="E444" s="1" t="s">
        <v>25</v>
      </c>
      <c r="F444" s="2">
        <v>5</v>
      </c>
      <c r="G444" s="1">
        <v>230</v>
      </c>
      <c r="H444" s="1">
        <v>355</v>
      </c>
      <c r="I444" s="2" t="s">
        <v>2</v>
      </c>
      <c r="J444" s="28">
        <v>45509</v>
      </c>
      <c r="K444" t="s">
        <v>223</v>
      </c>
      <c r="L444" t="s">
        <v>224</v>
      </c>
      <c r="M444" t="str">
        <f>TEXT(Table1[[#This Row],[Invoice Date]],"MMM-YYYY")</f>
        <v>Aug-2024</v>
      </c>
      <c r="N444" s="2" t="str">
        <f>Table1[[#This Row],[Bar Code]] &amp; "-" &amp; Table1[[#This Row],[Branch]]</f>
        <v>URD0408-Thodupuzha</v>
      </c>
      <c r="O444" s="29">
        <f>Table1[[#This Row],[Quantity]] * Table1[[#This Row],[Invoice Date]]</f>
        <v>227545</v>
      </c>
      <c r="P444" s="30">
        <f t="shared" si="13"/>
        <v>45505</v>
      </c>
    </row>
    <row r="445" spans="1:16" x14ac:dyDescent="0.2">
      <c r="A445" t="str">
        <f t="shared" si="12"/>
        <v>URD0425Thodupuzha</v>
      </c>
      <c r="B445" s="17" t="s">
        <v>38</v>
      </c>
      <c r="C445" s="1">
        <v>40</v>
      </c>
      <c r="D445" s="1">
        <v>460</v>
      </c>
      <c r="E445" s="1" t="s">
        <v>25</v>
      </c>
      <c r="F445" s="2">
        <v>5</v>
      </c>
      <c r="G445" s="1">
        <v>230</v>
      </c>
      <c r="H445" s="1">
        <v>355</v>
      </c>
      <c r="I445" s="2" t="s">
        <v>2</v>
      </c>
      <c r="J445" s="28">
        <v>45509</v>
      </c>
      <c r="K445" t="s">
        <v>223</v>
      </c>
      <c r="L445" t="s">
        <v>224</v>
      </c>
      <c r="M445" t="str">
        <f>TEXT(Table1[[#This Row],[Invoice Date]],"MMM-YYYY")</f>
        <v>Aug-2024</v>
      </c>
      <c r="N445" s="2" t="str">
        <f>Table1[[#This Row],[Bar Code]] &amp; "-" &amp; Table1[[#This Row],[Branch]]</f>
        <v>URD0425-Thodupuzha</v>
      </c>
      <c r="O445" s="29">
        <f>Table1[[#This Row],[Quantity]] * Table1[[#This Row],[Invoice Date]]</f>
        <v>227545</v>
      </c>
      <c r="P445" s="30">
        <f t="shared" si="13"/>
        <v>45505</v>
      </c>
    </row>
    <row r="446" spans="1:16" x14ac:dyDescent="0.2">
      <c r="A446" t="str">
        <f t="shared" si="12"/>
        <v>URD0432Thodupuzha</v>
      </c>
      <c r="B446" s="17" t="s">
        <v>220</v>
      </c>
      <c r="C446" s="1">
        <v>40</v>
      </c>
      <c r="D446" s="1">
        <v>467</v>
      </c>
      <c r="E446" s="1" t="s">
        <v>25</v>
      </c>
      <c r="F446" s="2">
        <v>5</v>
      </c>
      <c r="G446" s="1">
        <v>230</v>
      </c>
      <c r="H446" s="1">
        <v>355</v>
      </c>
      <c r="I446" s="2" t="s">
        <v>2</v>
      </c>
      <c r="J446" s="28">
        <v>45509</v>
      </c>
      <c r="K446" t="s">
        <v>223</v>
      </c>
      <c r="L446" t="s">
        <v>224</v>
      </c>
      <c r="M446" t="str">
        <f>TEXT(Table1[[#This Row],[Invoice Date]],"MMM-YYYY")</f>
        <v>Aug-2024</v>
      </c>
      <c r="N446" s="2" t="str">
        <f>Table1[[#This Row],[Bar Code]] &amp; "-" &amp; Table1[[#This Row],[Branch]]</f>
        <v>URD0432-Thodupuzha</v>
      </c>
      <c r="O446" s="29">
        <f>Table1[[#This Row],[Quantity]] * Table1[[#This Row],[Invoice Date]]</f>
        <v>227545</v>
      </c>
      <c r="P446" s="30">
        <f t="shared" si="13"/>
        <v>45505</v>
      </c>
    </row>
    <row r="447" spans="1:16" x14ac:dyDescent="0.2">
      <c r="A447" t="str">
        <f t="shared" si="12"/>
        <v>URD0444Thodupuzha</v>
      </c>
      <c r="B447" s="17" t="s">
        <v>221</v>
      </c>
      <c r="C447" s="1">
        <v>40</v>
      </c>
      <c r="D447" s="1">
        <v>479</v>
      </c>
      <c r="E447" s="1" t="s">
        <v>25</v>
      </c>
      <c r="F447" s="2">
        <v>5</v>
      </c>
      <c r="G447" s="1">
        <v>230</v>
      </c>
      <c r="H447" s="1">
        <v>355</v>
      </c>
      <c r="I447" s="2" t="s">
        <v>2</v>
      </c>
      <c r="J447" s="28">
        <v>45509</v>
      </c>
      <c r="K447" t="s">
        <v>223</v>
      </c>
      <c r="L447" t="s">
        <v>224</v>
      </c>
      <c r="M447" t="str">
        <f>TEXT(Table1[[#This Row],[Invoice Date]],"MMM-YYYY")</f>
        <v>Aug-2024</v>
      </c>
      <c r="N447" s="2" t="str">
        <f>Table1[[#This Row],[Bar Code]] &amp; "-" &amp; Table1[[#This Row],[Branch]]</f>
        <v>URD0444-Thodupuzha</v>
      </c>
      <c r="O447" s="29">
        <f>Table1[[#This Row],[Quantity]] * Table1[[#This Row],[Invoice Date]]</f>
        <v>227545</v>
      </c>
      <c r="P447" s="30">
        <f t="shared" si="13"/>
        <v>45505</v>
      </c>
    </row>
    <row r="448" spans="1:16" x14ac:dyDescent="0.2">
      <c r="A448" t="str">
        <f t="shared" si="12"/>
        <v>URD0446Thodupuzha</v>
      </c>
      <c r="B448" s="17" t="s">
        <v>100</v>
      </c>
      <c r="C448" s="1">
        <v>40</v>
      </c>
      <c r="D448" s="1">
        <v>481</v>
      </c>
      <c r="E448" s="1" t="s">
        <v>25</v>
      </c>
      <c r="F448" s="2">
        <v>5</v>
      </c>
      <c r="G448" s="1">
        <v>230</v>
      </c>
      <c r="H448" s="1">
        <v>355</v>
      </c>
      <c r="I448" s="2" t="s">
        <v>2</v>
      </c>
      <c r="J448" s="28">
        <v>45509</v>
      </c>
      <c r="K448" t="s">
        <v>223</v>
      </c>
      <c r="L448" t="s">
        <v>224</v>
      </c>
      <c r="M448" t="str">
        <f>TEXT(Table1[[#This Row],[Invoice Date]],"MMM-YYYY")</f>
        <v>Aug-2024</v>
      </c>
      <c r="N448" s="2" t="str">
        <f>Table1[[#This Row],[Bar Code]] &amp; "-" &amp; Table1[[#This Row],[Branch]]</f>
        <v>URD0446-Thodupuzha</v>
      </c>
      <c r="O448" s="29">
        <f>Table1[[#This Row],[Quantity]] * Table1[[#This Row],[Invoice Date]]</f>
        <v>227545</v>
      </c>
      <c r="P448" s="30">
        <f t="shared" si="13"/>
        <v>45505</v>
      </c>
    </row>
    <row r="449" spans="1:16" x14ac:dyDescent="0.2">
      <c r="A449" t="str">
        <f t="shared" si="12"/>
        <v>URD0484Thodupuzha</v>
      </c>
      <c r="B449" s="17" t="s">
        <v>131</v>
      </c>
      <c r="C449" s="1">
        <v>40</v>
      </c>
      <c r="D449" s="1">
        <v>522</v>
      </c>
      <c r="E449" s="1" t="s">
        <v>25</v>
      </c>
      <c r="F449" s="2">
        <v>5</v>
      </c>
      <c r="G449" s="1">
        <v>230</v>
      </c>
      <c r="H449" s="1">
        <v>355</v>
      </c>
      <c r="I449" s="2" t="s">
        <v>2</v>
      </c>
      <c r="J449" s="28">
        <v>45509</v>
      </c>
      <c r="K449" t="s">
        <v>223</v>
      </c>
      <c r="L449" t="s">
        <v>224</v>
      </c>
      <c r="M449" t="str">
        <f>TEXT(Table1[[#This Row],[Invoice Date]],"MMM-YYYY")</f>
        <v>Aug-2024</v>
      </c>
      <c r="N449" s="2" t="str">
        <f>Table1[[#This Row],[Bar Code]] &amp; "-" &amp; Table1[[#This Row],[Branch]]</f>
        <v>URD0484-Thodupuzha</v>
      </c>
      <c r="O449" s="29">
        <f>Table1[[#This Row],[Quantity]] * Table1[[#This Row],[Invoice Date]]</f>
        <v>227545</v>
      </c>
      <c r="P449" s="30">
        <f t="shared" si="13"/>
        <v>45505</v>
      </c>
    </row>
    <row r="450" spans="1:16" x14ac:dyDescent="0.2">
      <c r="A450" t="str">
        <f t="shared" si="12"/>
        <v>URD0530Thodupuzha</v>
      </c>
      <c r="B450" s="17" t="s">
        <v>209</v>
      </c>
      <c r="C450" s="1">
        <v>40</v>
      </c>
      <c r="D450" s="1">
        <v>570</v>
      </c>
      <c r="E450" s="1" t="s">
        <v>25</v>
      </c>
      <c r="F450" s="2">
        <v>5</v>
      </c>
      <c r="G450" s="1">
        <v>230</v>
      </c>
      <c r="H450" s="1">
        <v>355</v>
      </c>
      <c r="I450" s="2" t="s">
        <v>2</v>
      </c>
      <c r="J450" s="28">
        <v>45509</v>
      </c>
      <c r="K450" t="s">
        <v>223</v>
      </c>
      <c r="L450" t="s">
        <v>224</v>
      </c>
      <c r="M450" t="str">
        <f>TEXT(Table1[[#This Row],[Invoice Date]],"MMM-YYYY")</f>
        <v>Aug-2024</v>
      </c>
      <c r="N450" s="2" t="str">
        <f>Table1[[#This Row],[Bar Code]] &amp; "-" &amp; Table1[[#This Row],[Branch]]</f>
        <v>URD0530-Thodupuzha</v>
      </c>
      <c r="O450" s="29">
        <f>Table1[[#This Row],[Quantity]] * Table1[[#This Row],[Invoice Date]]</f>
        <v>227545</v>
      </c>
      <c r="P450" s="30">
        <f t="shared" si="13"/>
        <v>45505</v>
      </c>
    </row>
    <row r="451" spans="1:16" x14ac:dyDescent="0.2">
      <c r="A451" t="str">
        <f t="shared" ref="A451:A514" si="14">_xlfn.TEXTJOIN(,0,B451,K451)</f>
        <v>URD0540Thodupuzha</v>
      </c>
      <c r="B451" s="17" t="s">
        <v>130</v>
      </c>
      <c r="C451" s="1">
        <v>40</v>
      </c>
      <c r="D451" s="1">
        <v>580</v>
      </c>
      <c r="E451" s="1" t="s">
        <v>25</v>
      </c>
      <c r="F451" s="2">
        <v>5</v>
      </c>
      <c r="G451" s="1">
        <v>230</v>
      </c>
      <c r="H451" s="1">
        <v>355</v>
      </c>
      <c r="I451" s="2" t="s">
        <v>2</v>
      </c>
      <c r="J451" s="28">
        <v>45509</v>
      </c>
      <c r="K451" t="s">
        <v>223</v>
      </c>
      <c r="L451" t="s">
        <v>224</v>
      </c>
      <c r="M451" t="str">
        <f>TEXT(Table1[[#This Row],[Invoice Date]],"MMM-YYYY")</f>
        <v>Aug-2024</v>
      </c>
      <c r="N451" s="2" t="str">
        <f>Table1[[#This Row],[Bar Code]] &amp; "-" &amp; Table1[[#This Row],[Branch]]</f>
        <v>URD0540-Thodupuzha</v>
      </c>
      <c r="O451" s="29">
        <f>Table1[[#This Row],[Quantity]] * Table1[[#This Row],[Invoice Date]]</f>
        <v>227545</v>
      </c>
      <c r="P451" s="30">
        <f t="shared" ref="P451:P514" si="15">DATE(YEAR(J451),MONTH(J451),1)</f>
        <v>45505</v>
      </c>
    </row>
    <row r="452" spans="1:16" x14ac:dyDescent="0.2">
      <c r="A452" t="str">
        <f t="shared" si="14"/>
        <v>URD0543Thodupuzha</v>
      </c>
      <c r="B452" s="17" t="s">
        <v>222</v>
      </c>
      <c r="C452" s="1">
        <v>40</v>
      </c>
      <c r="D452" s="1">
        <v>583</v>
      </c>
      <c r="E452" s="1" t="s">
        <v>25</v>
      </c>
      <c r="F452" s="2">
        <v>5</v>
      </c>
      <c r="G452" s="1">
        <v>230</v>
      </c>
      <c r="H452" s="1">
        <v>355</v>
      </c>
      <c r="I452" s="2" t="s">
        <v>2</v>
      </c>
      <c r="J452" s="28">
        <v>45509</v>
      </c>
      <c r="K452" t="s">
        <v>223</v>
      </c>
      <c r="L452" t="s">
        <v>224</v>
      </c>
      <c r="M452" t="str">
        <f>TEXT(Table1[[#This Row],[Invoice Date]],"MMM-YYYY")</f>
        <v>Aug-2024</v>
      </c>
      <c r="N452" s="2" t="str">
        <f>Table1[[#This Row],[Bar Code]] &amp; "-" &amp; Table1[[#This Row],[Branch]]</f>
        <v>URD0543-Thodupuzha</v>
      </c>
      <c r="O452" s="29">
        <f>Table1[[#This Row],[Quantity]] * Table1[[#This Row],[Invoice Date]]</f>
        <v>227545</v>
      </c>
      <c r="P452" s="30">
        <f t="shared" si="15"/>
        <v>45505</v>
      </c>
    </row>
    <row r="453" spans="1:16" x14ac:dyDescent="0.2">
      <c r="A453" t="str">
        <f t="shared" si="14"/>
        <v>URD0550Thodupuzha</v>
      </c>
      <c r="B453" s="17" t="s">
        <v>80</v>
      </c>
      <c r="C453" s="1">
        <v>40</v>
      </c>
      <c r="D453" s="1">
        <v>590</v>
      </c>
      <c r="E453" s="1" t="s">
        <v>25</v>
      </c>
      <c r="F453" s="2">
        <v>5</v>
      </c>
      <c r="G453" s="1">
        <v>230</v>
      </c>
      <c r="H453" s="1">
        <v>355</v>
      </c>
      <c r="I453" s="2" t="s">
        <v>2</v>
      </c>
      <c r="J453" s="28">
        <v>45509</v>
      </c>
      <c r="K453" t="s">
        <v>223</v>
      </c>
      <c r="L453" t="s">
        <v>224</v>
      </c>
      <c r="M453" t="str">
        <f>TEXT(Table1[[#This Row],[Invoice Date]],"MMM-YYYY")</f>
        <v>Aug-2024</v>
      </c>
      <c r="N453" s="2" t="str">
        <f>Table1[[#This Row],[Bar Code]] &amp; "-" &amp; Table1[[#This Row],[Branch]]</f>
        <v>URD0550-Thodupuzha</v>
      </c>
      <c r="O453" s="29">
        <f>Table1[[#This Row],[Quantity]] * Table1[[#This Row],[Invoice Date]]</f>
        <v>227545</v>
      </c>
      <c r="P453" s="30">
        <f t="shared" si="15"/>
        <v>45505</v>
      </c>
    </row>
    <row r="454" spans="1:16" x14ac:dyDescent="0.2">
      <c r="A454" t="str">
        <f t="shared" si="14"/>
        <v>URD0001Kollam</v>
      </c>
      <c r="B454" s="17" t="s">
        <v>225</v>
      </c>
      <c r="C454" s="1">
        <v>38</v>
      </c>
      <c r="D454" s="1">
        <v>301</v>
      </c>
      <c r="E454" s="1" t="s">
        <v>1</v>
      </c>
      <c r="F454" s="2">
        <v>5</v>
      </c>
      <c r="G454" s="1">
        <v>225</v>
      </c>
      <c r="H454" s="1">
        <v>345</v>
      </c>
      <c r="I454" s="2" t="s">
        <v>2</v>
      </c>
      <c r="J454" s="28">
        <v>45509</v>
      </c>
      <c r="K454" t="s">
        <v>232</v>
      </c>
      <c r="L454" t="s">
        <v>233</v>
      </c>
      <c r="M454" t="str">
        <f>TEXT(Table1[[#This Row],[Invoice Date]],"MMM-YYYY")</f>
        <v>Aug-2024</v>
      </c>
      <c r="N454" s="2" t="str">
        <f>Table1[[#This Row],[Bar Code]] &amp; "-" &amp; Table1[[#This Row],[Branch]]</f>
        <v>URD0001-Kollam</v>
      </c>
      <c r="O454" s="29">
        <f>Table1[[#This Row],[Quantity]] * Table1[[#This Row],[Invoice Date]]</f>
        <v>227545</v>
      </c>
      <c r="P454" s="30">
        <f t="shared" si="15"/>
        <v>45505</v>
      </c>
    </row>
    <row r="455" spans="1:16" x14ac:dyDescent="0.2">
      <c r="A455" t="str">
        <f t="shared" si="14"/>
        <v>URD0008Kollam</v>
      </c>
      <c r="B455" s="17" t="s">
        <v>226</v>
      </c>
      <c r="C455" s="1">
        <v>38</v>
      </c>
      <c r="D455" s="1">
        <v>308</v>
      </c>
      <c r="E455" s="1" t="s">
        <v>1</v>
      </c>
      <c r="F455" s="2">
        <v>5</v>
      </c>
      <c r="G455" s="1">
        <v>225</v>
      </c>
      <c r="H455" s="1">
        <v>345</v>
      </c>
      <c r="I455" s="2" t="s">
        <v>2</v>
      </c>
      <c r="J455" s="28">
        <v>45509</v>
      </c>
      <c r="K455" t="s">
        <v>232</v>
      </c>
      <c r="L455" t="s">
        <v>233</v>
      </c>
      <c r="M455" t="str">
        <f>TEXT(Table1[[#This Row],[Invoice Date]],"MMM-YYYY")</f>
        <v>Aug-2024</v>
      </c>
      <c r="N455" s="2" t="str">
        <f>Table1[[#This Row],[Bar Code]] &amp; "-" &amp; Table1[[#This Row],[Branch]]</f>
        <v>URD0008-Kollam</v>
      </c>
      <c r="O455" s="29">
        <f>Table1[[#This Row],[Quantity]] * Table1[[#This Row],[Invoice Date]]</f>
        <v>227545</v>
      </c>
      <c r="P455" s="30">
        <f t="shared" si="15"/>
        <v>45505</v>
      </c>
    </row>
    <row r="456" spans="1:16" x14ac:dyDescent="0.2">
      <c r="A456" t="str">
        <f t="shared" si="14"/>
        <v>URD0009Kollam</v>
      </c>
      <c r="B456" s="17" t="s">
        <v>104</v>
      </c>
      <c r="C456" s="1">
        <v>38</v>
      </c>
      <c r="D456" s="1">
        <v>309</v>
      </c>
      <c r="E456" s="1" t="s">
        <v>1</v>
      </c>
      <c r="F456" s="2">
        <v>5</v>
      </c>
      <c r="G456" s="1">
        <v>225</v>
      </c>
      <c r="H456" s="1">
        <v>345</v>
      </c>
      <c r="I456" s="2" t="s">
        <v>2</v>
      </c>
      <c r="J456" s="28">
        <v>45509</v>
      </c>
      <c r="K456" t="s">
        <v>232</v>
      </c>
      <c r="L456" t="s">
        <v>233</v>
      </c>
      <c r="M456" t="str">
        <f>TEXT(Table1[[#This Row],[Invoice Date]],"MMM-YYYY")</f>
        <v>Aug-2024</v>
      </c>
      <c r="N456" s="2" t="str">
        <f>Table1[[#This Row],[Bar Code]] &amp; "-" &amp; Table1[[#This Row],[Branch]]</f>
        <v>URD0009-Kollam</v>
      </c>
      <c r="O456" s="29">
        <f>Table1[[#This Row],[Quantity]] * Table1[[#This Row],[Invoice Date]]</f>
        <v>227545</v>
      </c>
      <c r="P456" s="30">
        <f t="shared" si="15"/>
        <v>45505</v>
      </c>
    </row>
    <row r="457" spans="1:16" x14ac:dyDescent="0.2">
      <c r="A457" t="str">
        <f t="shared" si="14"/>
        <v>URD0012Kollam</v>
      </c>
      <c r="B457" s="17" t="s">
        <v>105</v>
      </c>
      <c r="C457" s="1">
        <v>38</v>
      </c>
      <c r="D457" s="1">
        <v>312</v>
      </c>
      <c r="E457" s="1" t="s">
        <v>1</v>
      </c>
      <c r="F457" s="2">
        <v>5</v>
      </c>
      <c r="G457" s="1">
        <v>225</v>
      </c>
      <c r="H457" s="1">
        <v>345</v>
      </c>
      <c r="I457" s="2" t="s">
        <v>2</v>
      </c>
      <c r="J457" s="28">
        <v>45509</v>
      </c>
      <c r="K457" t="s">
        <v>232</v>
      </c>
      <c r="L457" t="s">
        <v>233</v>
      </c>
      <c r="M457" t="str">
        <f>TEXT(Table1[[#This Row],[Invoice Date]],"MMM-YYYY")</f>
        <v>Aug-2024</v>
      </c>
      <c r="N457" s="2" t="str">
        <f>Table1[[#This Row],[Bar Code]] &amp; "-" &amp; Table1[[#This Row],[Branch]]</f>
        <v>URD0012-Kollam</v>
      </c>
      <c r="O457" s="29">
        <f>Table1[[#This Row],[Quantity]] * Table1[[#This Row],[Invoice Date]]</f>
        <v>227545</v>
      </c>
      <c r="P457" s="30">
        <f t="shared" si="15"/>
        <v>45505</v>
      </c>
    </row>
    <row r="458" spans="1:16" x14ac:dyDescent="0.2">
      <c r="A458" t="str">
        <f t="shared" si="14"/>
        <v>URD0019Kollam</v>
      </c>
      <c r="B458" s="17" t="s">
        <v>160</v>
      </c>
      <c r="C458" s="1">
        <v>38</v>
      </c>
      <c r="D458" s="1">
        <v>319</v>
      </c>
      <c r="E458" s="1" t="s">
        <v>1</v>
      </c>
      <c r="F458" s="2">
        <v>5</v>
      </c>
      <c r="G458" s="1">
        <v>225</v>
      </c>
      <c r="H458" s="1">
        <v>345</v>
      </c>
      <c r="I458" s="2" t="s">
        <v>2</v>
      </c>
      <c r="J458" s="28">
        <v>45509</v>
      </c>
      <c r="K458" t="s">
        <v>232</v>
      </c>
      <c r="L458" t="s">
        <v>233</v>
      </c>
      <c r="M458" t="str">
        <f>TEXT(Table1[[#This Row],[Invoice Date]],"MMM-YYYY")</f>
        <v>Aug-2024</v>
      </c>
      <c r="N458" s="2" t="str">
        <f>Table1[[#This Row],[Bar Code]] &amp; "-" &amp; Table1[[#This Row],[Branch]]</f>
        <v>URD0019-Kollam</v>
      </c>
      <c r="O458" s="29">
        <f>Table1[[#This Row],[Quantity]] * Table1[[#This Row],[Invoice Date]]</f>
        <v>227545</v>
      </c>
      <c r="P458" s="30">
        <f t="shared" si="15"/>
        <v>45505</v>
      </c>
    </row>
    <row r="459" spans="1:16" x14ac:dyDescent="0.2">
      <c r="A459" t="str">
        <f t="shared" si="14"/>
        <v>URD0022Kollam</v>
      </c>
      <c r="B459" s="17" t="s">
        <v>161</v>
      </c>
      <c r="C459" s="1">
        <v>38</v>
      </c>
      <c r="D459" s="1">
        <v>322</v>
      </c>
      <c r="E459" s="1" t="s">
        <v>1</v>
      </c>
      <c r="F459" s="2">
        <v>5</v>
      </c>
      <c r="G459" s="1">
        <v>225</v>
      </c>
      <c r="H459" s="1">
        <v>345</v>
      </c>
      <c r="I459" s="2" t="s">
        <v>2</v>
      </c>
      <c r="J459" s="28">
        <v>45509</v>
      </c>
      <c r="K459" t="s">
        <v>232</v>
      </c>
      <c r="L459" t="s">
        <v>233</v>
      </c>
      <c r="M459" t="str">
        <f>TEXT(Table1[[#This Row],[Invoice Date]],"MMM-YYYY")</f>
        <v>Aug-2024</v>
      </c>
      <c r="N459" s="2" t="str">
        <f>Table1[[#This Row],[Bar Code]] &amp; "-" &amp; Table1[[#This Row],[Branch]]</f>
        <v>URD0022-Kollam</v>
      </c>
      <c r="O459" s="29">
        <f>Table1[[#This Row],[Quantity]] * Table1[[#This Row],[Invoice Date]]</f>
        <v>227545</v>
      </c>
      <c r="P459" s="30">
        <f t="shared" si="15"/>
        <v>45505</v>
      </c>
    </row>
    <row r="460" spans="1:16" x14ac:dyDescent="0.2">
      <c r="A460" t="str">
        <f t="shared" si="14"/>
        <v>URD0023Kollam</v>
      </c>
      <c r="B460" s="17" t="s">
        <v>0</v>
      </c>
      <c r="C460" s="1">
        <v>38</v>
      </c>
      <c r="D460" s="1">
        <v>323</v>
      </c>
      <c r="E460" s="1" t="s">
        <v>1</v>
      </c>
      <c r="F460" s="2">
        <v>5</v>
      </c>
      <c r="G460" s="1">
        <v>225</v>
      </c>
      <c r="H460" s="1">
        <v>345</v>
      </c>
      <c r="I460" s="2" t="s">
        <v>2</v>
      </c>
      <c r="J460" s="28">
        <v>45509</v>
      </c>
      <c r="K460" t="s">
        <v>232</v>
      </c>
      <c r="L460" t="s">
        <v>233</v>
      </c>
      <c r="M460" t="str">
        <f>TEXT(Table1[[#This Row],[Invoice Date]],"MMM-YYYY")</f>
        <v>Aug-2024</v>
      </c>
      <c r="N460" s="2" t="str">
        <f>Table1[[#This Row],[Bar Code]] &amp; "-" &amp; Table1[[#This Row],[Branch]]</f>
        <v>URD0023-Kollam</v>
      </c>
      <c r="O460" s="29">
        <f>Table1[[#This Row],[Quantity]] * Table1[[#This Row],[Invoice Date]]</f>
        <v>227545</v>
      </c>
      <c r="P460" s="30">
        <f t="shared" si="15"/>
        <v>45505</v>
      </c>
    </row>
    <row r="461" spans="1:16" x14ac:dyDescent="0.2">
      <c r="A461" t="str">
        <f t="shared" si="14"/>
        <v>URD0028Kollam</v>
      </c>
      <c r="B461" s="17" t="s">
        <v>3</v>
      </c>
      <c r="C461" s="1">
        <v>38</v>
      </c>
      <c r="D461" s="1">
        <v>328</v>
      </c>
      <c r="E461" s="1" t="s">
        <v>1</v>
      </c>
      <c r="F461" s="2">
        <v>5</v>
      </c>
      <c r="G461" s="1">
        <v>225</v>
      </c>
      <c r="H461" s="1">
        <v>345</v>
      </c>
      <c r="I461" s="2" t="s">
        <v>2</v>
      </c>
      <c r="J461" s="28">
        <v>45509</v>
      </c>
      <c r="K461" t="s">
        <v>232</v>
      </c>
      <c r="L461" t="s">
        <v>233</v>
      </c>
      <c r="M461" t="str">
        <f>TEXT(Table1[[#This Row],[Invoice Date]],"MMM-YYYY")</f>
        <v>Aug-2024</v>
      </c>
      <c r="N461" s="2" t="str">
        <f>Table1[[#This Row],[Bar Code]] &amp; "-" &amp; Table1[[#This Row],[Branch]]</f>
        <v>URD0028-Kollam</v>
      </c>
      <c r="O461" s="29">
        <f>Table1[[#This Row],[Quantity]] * Table1[[#This Row],[Invoice Date]]</f>
        <v>227545</v>
      </c>
      <c r="P461" s="30">
        <f t="shared" si="15"/>
        <v>45505</v>
      </c>
    </row>
    <row r="462" spans="1:16" x14ac:dyDescent="0.2">
      <c r="A462" t="str">
        <f t="shared" si="14"/>
        <v>URD0032Kollam</v>
      </c>
      <c r="B462" s="17" t="s">
        <v>5</v>
      </c>
      <c r="C462" s="1">
        <v>38</v>
      </c>
      <c r="D462" s="1">
        <v>332</v>
      </c>
      <c r="E462" s="1" t="s">
        <v>1</v>
      </c>
      <c r="F462" s="2">
        <v>5</v>
      </c>
      <c r="G462" s="1">
        <v>225</v>
      </c>
      <c r="H462" s="1">
        <v>345</v>
      </c>
      <c r="I462" s="2" t="s">
        <v>2</v>
      </c>
      <c r="J462" s="28">
        <v>45509</v>
      </c>
      <c r="K462" t="s">
        <v>232</v>
      </c>
      <c r="L462" t="s">
        <v>233</v>
      </c>
      <c r="M462" t="str">
        <f>TEXT(Table1[[#This Row],[Invoice Date]],"MMM-YYYY")</f>
        <v>Aug-2024</v>
      </c>
      <c r="N462" s="2" t="str">
        <f>Table1[[#This Row],[Bar Code]] &amp; "-" &amp; Table1[[#This Row],[Branch]]</f>
        <v>URD0032-Kollam</v>
      </c>
      <c r="O462" s="29">
        <f>Table1[[#This Row],[Quantity]] * Table1[[#This Row],[Invoice Date]]</f>
        <v>227545</v>
      </c>
      <c r="P462" s="30">
        <f t="shared" si="15"/>
        <v>45505</v>
      </c>
    </row>
    <row r="463" spans="1:16" x14ac:dyDescent="0.2">
      <c r="A463" t="str">
        <f t="shared" si="14"/>
        <v>URD0036Kollam</v>
      </c>
      <c r="B463" s="17" t="s">
        <v>56</v>
      </c>
      <c r="C463" s="1">
        <v>38</v>
      </c>
      <c r="D463" s="1">
        <v>336</v>
      </c>
      <c r="E463" s="1" t="s">
        <v>1</v>
      </c>
      <c r="F463" s="2">
        <v>5</v>
      </c>
      <c r="G463" s="1">
        <v>225</v>
      </c>
      <c r="H463" s="1">
        <v>345</v>
      </c>
      <c r="I463" s="2" t="s">
        <v>2</v>
      </c>
      <c r="J463" s="28">
        <v>45509</v>
      </c>
      <c r="K463" t="s">
        <v>232</v>
      </c>
      <c r="L463" t="s">
        <v>233</v>
      </c>
      <c r="M463" t="str">
        <f>TEXT(Table1[[#This Row],[Invoice Date]],"MMM-YYYY")</f>
        <v>Aug-2024</v>
      </c>
      <c r="N463" s="2" t="str">
        <f>Table1[[#This Row],[Bar Code]] &amp; "-" &amp; Table1[[#This Row],[Branch]]</f>
        <v>URD0036-Kollam</v>
      </c>
      <c r="O463" s="29">
        <f>Table1[[#This Row],[Quantity]] * Table1[[#This Row],[Invoice Date]]</f>
        <v>227545</v>
      </c>
      <c r="P463" s="30">
        <f t="shared" si="15"/>
        <v>45505</v>
      </c>
    </row>
    <row r="464" spans="1:16" x14ac:dyDescent="0.2">
      <c r="A464" t="str">
        <f t="shared" si="14"/>
        <v>URD0046Kollam</v>
      </c>
      <c r="B464" s="17" t="s">
        <v>188</v>
      </c>
      <c r="C464" s="1">
        <v>38</v>
      </c>
      <c r="D464" s="1">
        <v>346</v>
      </c>
      <c r="E464" s="1" t="s">
        <v>1</v>
      </c>
      <c r="F464" s="2">
        <v>5</v>
      </c>
      <c r="G464" s="1">
        <v>225</v>
      </c>
      <c r="H464" s="1">
        <v>345</v>
      </c>
      <c r="I464" s="2" t="s">
        <v>2</v>
      </c>
      <c r="J464" s="28">
        <v>45509</v>
      </c>
      <c r="K464" t="s">
        <v>232</v>
      </c>
      <c r="L464" t="s">
        <v>233</v>
      </c>
      <c r="M464" t="str">
        <f>TEXT(Table1[[#This Row],[Invoice Date]],"MMM-YYYY")</f>
        <v>Aug-2024</v>
      </c>
      <c r="N464" s="2" t="str">
        <f>Table1[[#This Row],[Bar Code]] &amp; "-" &amp; Table1[[#This Row],[Branch]]</f>
        <v>URD0046-Kollam</v>
      </c>
      <c r="O464" s="29">
        <f>Table1[[#This Row],[Quantity]] * Table1[[#This Row],[Invoice Date]]</f>
        <v>227545</v>
      </c>
      <c r="P464" s="30">
        <f t="shared" si="15"/>
        <v>45505</v>
      </c>
    </row>
    <row r="465" spans="1:16" x14ac:dyDescent="0.2">
      <c r="A465" t="str">
        <f t="shared" si="14"/>
        <v>URD0052Kollam</v>
      </c>
      <c r="B465" s="17" t="s">
        <v>7</v>
      </c>
      <c r="C465" s="1">
        <v>38</v>
      </c>
      <c r="D465" s="1">
        <v>353</v>
      </c>
      <c r="E465" s="1" t="s">
        <v>1</v>
      </c>
      <c r="F465" s="2">
        <v>5</v>
      </c>
      <c r="G465" s="1">
        <v>225</v>
      </c>
      <c r="H465" s="1">
        <v>345</v>
      </c>
      <c r="I465" s="2" t="s">
        <v>2</v>
      </c>
      <c r="J465" s="28">
        <v>45509</v>
      </c>
      <c r="K465" t="s">
        <v>232</v>
      </c>
      <c r="L465" t="s">
        <v>233</v>
      </c>
      <c r="M465" t="str">
        <f>TEXT(Table1[[#This Row],[Invoice Date]],"MMM-YYYY")</f>
        <v>Aug-2024</v>
      </c>
      <c r="N465" s="2" t="str">
        <f>Table1[[#This Row],[Bar Code]] &amp; "-" &amp; Table1[[#This Row],[Branch]]</f>
        <v>URD0052-Kollam</v>
      </c>
      <c r="O465" s="29">
        <f>Table1[[#This Row],[Quantity]] * Table1[[#This Row],[Invoice Date]]</f>
        <v>227545</v>
      </c>
      <c r="P465" s="30">
        <f t="shared" si="15"/>
        <v>45505</v>
      </c>
    </row>
    <row r="466" spans="1:16" x14ac:dyDescent="0.2">
      <c r="A466" t="str">
        <f t="shared" si="14"/>
        <v>URD0058Kollam</v>
      </c>
      <c r="B466" s="17" t="s">
        <v>9</v>
      </c>
      <c r="C466" s="1">
        <v>38</v>
      </c>
      <c r="D466" s="1">
        <v>359</v>
      </c>
      <c r="E466" s="1" t="s">
        <v>1</v>
      </c>
      <c r="F466" s="2">
        <v>10</v>
      </c>
      <c r="G466" s="1">
        <v>225</v>
      </c>
      <c r="H466" s="1">
        <v>345</v>
      </c>
      <c r="I466" s="2" t="s">
        <v>2</v>
      </c>
      <c r="J466" s="28">
        <v>45509</v>
      </c>
      <c r="K466" t="s">
        <v>232</v>
      </c>
      <c r="L466" t="s">
        <v>233</v>
      </c>
      <c r="M466" t="str">
        <f>TEXT(Table1[[#This Row],[Invoice Date]],"MMM-YYYY")</f>
        <v>Aug-2024</v>
      </c>
      <c r="N466" s="2" t="str">
        <f>Table1[[#This Row],[Bar Code]] &amp; "-" &amp; Table1[[#This Row],[Branch]]</f>
        <v>URD0058-Kollam</v>
      </c>
      <c r="O466" s="29">
        <f>Table1[[#This Row],[Quantity]] * Table1[[#This Row],[Invoice Date]]</f>
        <v>455090</v>
      </c>
      <c r="P466" s="30">
        <f t="shared" si="15"/>
        <v>45505</v>
      </c>
    </row>
    <row r="467" spans="1:16" x14ac:dyDescent="0.2">
      <c r="A467" t="str">
        <f t="shared" si="14"/>
        <v>URD0059Kollam</v>
      </c>
      <c r="B467" s="17" t="s">
        <v>58</v>
      </c>
      <c r="C467" s="1">
        <v>38</v>
      </c>
      <c r="D467" s="1">
        <v>360</v>
      </c>
      <c r="E467" s="1" t="s">
        <v>1</v>
      </c>
      <c r="F467" s="2">
        <v>5</v>
      </c>
      <c r="G467" s="1">
        <v>225</v>
      </c>
      <c r="H467" s="1">
        <v>345</v>
      </c>
      <c r="I467" s="2" t="s">
        <v>2</v>
      </c>
      <c r="J467" s="28">
        <v>45509</v>
      </c>
      <c r="K467" t="s">
        <v>232</v>
      </c>
      <c r="L467" t="s">
        <v>233</v>
      </c>
      <c r="M467" t="str">
        <f>TEXT(Table1[[#This Row],[Invoice Date]],"MMM-YYYY")</f>
        <v>Aug-2024</v>
      </c>
      <c r="N467" s="2" t="str">
        <f>Table1[[#This Row],[Bar Code]] &amp; "-" &amp; Table1[[#This Row],[Branch]]</f>
        <v>URD0059-Kollam</v>
      </c>
      <c r="O467" s="29">
        <f>Table1[[#This Row],[Quantity]] * Table1[[#This Row],[Invoice Date]]</f>
        <v>227545</v>
      </c>
      <c r="P467" s="30">
        <f t="shared" si="15"/>
        <v>45505</v>
      </c>
    </row>
    <row r="468" spans="1:16" x14ac:dyDescent="0.2">
      <c r="A468" t="str">
        <f t="shared" si="14"/>
        <v>URD0072Kollam</v>
      </c>
      <c r="B468" s="17" t="s">
        <v>83</v>
      </c>
      <c r="C468" s="1">
        <v>38</v>
      </c>
      <c r="D468" s="1">
        <v>381</v>
      </c>
      <c r="E468" s="1" t="s">
        <v>1</v>
      </c>
      <c r="F468" s="2">
        <v>5</v>
      </c>
      <c r="G468" s="1">
        <v>225</v>
      </c>
      <c r="H468" s="1">
        <v>345</v>
      </c>
      <c r="I468" s="2" t="s">
        <v>2</v>
      </c>
      <c r="J468" s="28">
        <v>45509</v>
      </c>
      <c r="K468" t="s">
        <v>232</v>
      </c>
      <c r="L468" t="s">
        <v>233</v>
      </c>
      <c r="M468" t="str">
        <f>TEXT(Table1[[#This Row],[Invoice Date]],"MMM-YYYY")</f>
        <v>Aug-2024</v>
      </c>
      <c r="N468" s="2" t="str">
        <f>Table1[[#This Row],[Bar Code]] &amp; "-" &amp; Table1[[#This Row],[Branch]]</f>
        <v>URD0072-Kollam</v>
      </c>
      <c r="O468" s="29">
        <f>Table1[[#This Row],[Quantity]] * Table1[[#This Row],[Invoice Date]]</f>
        <v>227545</v>
      </c>
      <c r="P468" s="30">
        <f t="shared" si="15"/>
        <v>45505</v>
      </c>
    </row>
    <row r="469" spans="1:16" x14ac:dyDescent="0.2">
      <c r="A469" t="str">
        <f t="shared" si="14"/>
        <v>URD0099Kollam</v>
      </c>
      <c r="B469" s="17" t="s">
        <v>118</v>
      </c>
      <c r="C469" s="1">
        <v>38</v>
      </c>
      <c r="D469" s="1">
        <v>409</v>
      </c>
      <c r="E469" s="1" t="s">
        <v>1</v>
      </c>
      <c r="F469" s="2">
        <v>5</v>
      </c>
      <c r="G469" s="1">
        <v>225</v>
      </c>
      <c r="H469" s="1">
        <v>345</v>
      </c>
      <c r="I469" s="2" t="s">
        <v>2</v>
      </c>
      <c r="J469" s="28">
        <v>45509</v>
      </c>
      <c r="K469" t="s">
        <v>232</v>
      </c>
      <c r="L469" t="s">
        <v>233</v>
      </c>
      <c r="M469" t="str">
        <f>TEXT(Table1[[#This Row],[Invoice Date]],"MMM-YYYY")</f>
        <v>Aug-2024</v>
      </c>
      <c r="N469" s="2" t="str">
        <f>Table1[[#This Row],[Bar Code]] &amp; "-" &amp; Table1[[#This Row],[Branch]]</f>
        <v>URD0099-Kollam</v>
      </c>
      <c r="O469" s="29">
        <f>Table1[[#This Row],[Quantity]] * Table1[[#This Row],[Invoice Date]]</f>
        <v>227545</v>
      </c>
      <c r="P469" s="30">
        <f t="shared" si="15"/>
        <v>45505</v>
      </c>
    </row>
    <row r="470" spans="1:16" x14ac:dyDescent="0.2">
      <c r="A470" t="str">
        <f t="shared" si="14"/>
        <v>URD0100Kollam</v>
      </c>
      <c r="B470" s="17" t="s">
        <v>119</v>
      </c>
      <c r="C470" s="1">
        <v>38</v>
      </c>
      <c r="D470" s="1">
        <v>410</v>
      </c>
      <c r="E470" s="1" t="s">
        <v>1</v>
      </c>
      <c r="F470" s="2">
        <v>5</v>
      </c>
      <c r="G470" s="1">
        <v>225</v>
      </c>
      <c r="H470" s="1">
        <v>345</v>
      </c>
      <c r="I470" s="2" t="s">
        <v>2</v>
      </c>
      <c r="J470" s="28">
        <v>45509</v>
      </c>
      <c r="K470" t="s">
        <v>232</v>
      </c>
      <c r="L470" t="s">
        <v>233</v>
      </c>
      <c r="M470" t="str">
        <f>TEXT(Table1[[#This Row],[Invoice Date]],"MMM-YYYY")</f>
        <v>Aug-2024</v>
      </c>
      <c r="N470" s="2" t="str">
        <f>Table1[[#This Row],[Bar Code]] &amp; "-" &amp; Table1[[#This Row],[Branch]]</f>
        <v>URD0100-Kollam</v>
      </c>
      <c r="O470" s="29">
        <f>Table1[[#This Row],[Quantity]] * Table1[[#This Row],[Invoice Date]]</f>
        <v>227545</v>
      </c>
      <c r="P470" s="30">
        <f t="shared" si="15"/>
        <v>45505</v>
      </c>
    </row>
    <row r="471" spans="1:16" x14ac:dyDescent="0.2">
      <c r="A471" t="str">
        <f t="shared" si="14"/>
        <v>URD0120Kollam</v>
      </c>
      <c r="B471" s="17" t="s">
        <v>192</v>
      </c>
      <c r="C471" s="1">
        <v>38</v>
      </c>
      <c r="D471" s="1">
        <v>430</v>
      </c>
      <c r="E471" s="1" t="s">
        <v>1</v>
      </c>
      <c r="F471" s="2">
        <v>5</v>
      </c>
      <c r="G471" s="1">
        <v>225</v>
      </c>
      <c r="H471" s="1">
        <v>345</v>
      </c>
      <c r="I471" s="2" t="s">
        <v>2</v>
      </c>
      <c r="J471" s="28">
        <v>45509</v>
      </c>
      <c r="K471" t="s">
        <v>232</v>
      </c>
      <c r="L471" t="s">
        <v>233</v>
      </c>
      <c r="M471" t="str">
        <f>TEXT(Table1[[#This Row],[Invoice Date]],"MMM-YYYY")</f>
        <v>Aug-2024</v>
      </c>
      <c r="N471" s="2" t="str">
        <f>Table1[[#This Row],[Bar Code]] &amp; "-" &amp; Table1[[#This Row],[Branch]]</f>
        <v>URD0120-Kollam</v>
      </c>
      <c r="O471" s="29">
        <f>Table1[[#This Row],[Quantity]] * Table1[[#This Row],[Invoice Date]]</f>
        <v>227545</v>
      </c>
      <c r="P471" s="30">
        <f t="shared" si="15"/>
        <v>45505</v>
      </c>
    </row>
    <row r="472" spans="1:16" x14ac:dyDescent="0.2">
      <c r="A472" t="str">
        <f t="shared" si="14"/>
        <v>URD0130Kollam</v>
      </c>
      <c r="B472" s="17" t="s">
        <v>13</v>
      </c>
      <c r="C472" s="1">
        <v>38</v>
      </c>
      <c r="D472" s="1">
        <v>442</v>
      </c>
      <c r="E472" s="1" t="s">
        <v>1</v>
      </c>
      <c r="F472" s="2">
        <v>5</v>
      </c>
      <c r="G472" s="1">
        <v>225</v>
      </c>
      <c r="H472" s="1">
        <v>345</v>
      </c>
      <c r="I472" s="2" t="s">
        <v>2</v>
      </c>
      <c r="J472" s="28">
        <v>45509</v>
      </c>
      <c r="K472" t="s">
        <v>232</v>
      </c>
      <c r="L472" t="s">
        <v>233</v>
      </c>
      <c r="M472" t="str">
        <f>TEXT(Table1[[#This Row],[Invoice Date]],"MMM-YYYY")</f>
        <v>Aug-2024</v>
      </c>
      <c r="N472" s="2" t="str">
        <f>Table1[[#This Row],[Bar Code]] &amp; "-" &amp; Table1[[#This Row],[Branch]]</f>
        <v>URD0130-Kollam</v>
      </c>
      <c r="O472" s="29">
        <f>Table1[[#This Row],[Quantity]] * Table1[[#This Row],[Invoice Date]]</f>
        <v>227545</v>
      </c>
      <c r="P472" s="30">
        <f t="shared" si="15"/>
        <v>45505</v>
      </c>
    </row>
    <row r="473" spans="1:16" x14ac:dyDescent="0.2">
      <c r="A473" t="str">
        <f t="shared" si="14"/>
        <v>URD0133Kollam</v>
      </c>
      <c r="B473" s="17" t="s">
        <v>165</v>
      </c>
      <c r="C473" s="1">
        <v>38</v>
      </c>
      <c r="D473" s="1">
        <v>445</v>
      </c>
      <c r="E473" s="1" t="s">
        <v>1</v>
      </c>
      <c r="F473" s="2">
        <v>5</v>
      </c>
      <c r="G473" s="1">
        <v>225</v>
      </c>
      <c r="H473" s="1">
        <v>345</v>
      </c>
      <c r="I473" s="2" t="s">
        <v>2</v>
      </c>
      <c r="J473" s="28">
        <v>45509</v>
      </c>
      <c r="K473" t="s">
        <v>232</v>
      </c>
      <c r="L473" t="s">
        <v>233</v>
      </c>
      <c r="M473" t="str">
        <f>TEXT(Table1[[#This Row],[Invoice Date]],"MMM-YYYY")</f>
        <v>Aug-2024</v>
      </c>
      <c r="N473" s="2" t="str">
        <f>Table1[[#This Row],[Bar Code]] &amp; "-" &amp; Table1[[#This Row],[Branch]]</f>
        <v>URD0133-Kollam</v>
      </c>
      <c r="O473" s="29">
        <f>Table1[[#This Row],[Quantity]] * Table1[[#This Row],[Invoice Date]]</f>
        <v>227545</v>
      </c>
      <c r="P473" s="30">
        <f t="shared" si="15"/>
        <v>45505</v>
      </c>
    </row>
    <row r="474" spans="1:16" x14ac:dyDescent="0.2">
      <c r="A474" t="str">
        <f t="shared" si="14"/>
        <v>URD0137Kollam</v>
      </c>
      <c r="B474" s="17" t="s">
        <v>87</v>
      </c>
      <c r="C474" s="1">
        <v>38</v>
      </c>
      <c r="D474" s="1">
        <v>450</v>
      </c>
      <c r="E474" s="1" t="s">
        <v>1</v>
      </c>
      <c r="F474" s="2">
        <v>5</v>
      </c>
      <c r="G474" s="1">
        <v>225</v>
      </c>
      <c r="H474" s="1">
        <v>345</v>
      </c>
      <c r="I474" s="2" t="s">
        <v>2</v>
      </c>
      <c r="J474" s="28">
        <v>45509</v>
      </c>
      <c r="K474" t="s">
        <v>232</v>
      </c>
      <c r="L474" t="s">
        <v>233</v>
      </c>
      <c r="M474" t="str">
        <f>TEXT(Table1[[#This Row],[Invoice Date]],"MMM-YYYY")</f>
        <v>Aug-2024</v>
      </c>
      <c r="N474" s="2" t="str">
        <f>Table1[[#This Row],[Bar Code]] &amp; "-" &amp; Table1[[#This Row],[Branch]]</f>
        <v>URD0137-Kollam</v>
      </c>
      <c r="O474" s="29">
        <f>Table1[[#This Row],[Quantity]] * Table1[[#This Row],[Invoice Date]]</f>
        <v>227545</v>
      </c>
      <c r="P474" s="30">
        <f t="shared" si="15"/>
        <v>45505</v>
      </c>
    </row>
    <row r="475" spans="1:16" x14ac:dyDescent="0.2">
      <c r="A475" t="str">
        <f t="shared" si="14"/>
        <v>URD0147Kollam</v>
      </c>
      <c r="B475" s="17" t="s">
        <v>15</v>
      </c>
      <c r="C475" s="1">
        <v>38</v>
      </c>
      <c r="D475" s="1">
        <v>460</v>
      </c>
      <c r="E475" s="1" t="s">
        <v>1</v>
      </c>
      <c r="F475" s="2">
        <v>5</v>
      </c>
      <c r="G475" s="1">
        <v>225</v>
      </c>
      <c r="H475" s="1">
        <v>345</v>
      </c>
      <c r="I475" s="2" t="s">
        <v>2</v>
      </c>
      <c r="J475" s="28">
        <v>45509</v>
      </c>
      <c r="K475" t="s">
        <v>232</v>
      </c>
      <c r="L475" t="s">
        <v>233</v>
      </c>
      <c r="M475" t="str">
        <f>TEXT(Table1[[#This Row],[Invoice Date]],"MMM-YYYY")</f>
        <v>Aug-2024</v>
      </c>
      <c r="N475" s="2" t="str">
        <f>Table1[[#This Row],[Bar Code]] &amp; "-" &amp; Table1[[#This Row],[Branch]]</f>
        <v>URD0147-Kollam</v>
      </c>
      <c r="O475" s="29">
        <f>Table1[[#This Row],[Quantity]] * Table1[[#This Row],[Invoice Date]]</f>
        <v>227545</v>
      </c>
      <c r="P475" s="30">
        <f t="shared" si="15"/>
        <v>45505</v>
      </c>
    </row>
    <row r="476" spans="1:16" x14ac:dyDescent="0.2">
      <c r="A476" t="str">
        <f t="shared" si="14"/>
        <v>URD0149Kollam</v>
      </c>
      <c r="B476" s="17" t="s">
        <v>63</v>
      </c>
      <c r="C476" s="1">
        <v>38</v>
      </c>
      <c r="D476" s="1">
        <v>462</v>
      </c>
      <c r="E476" s="1" t="s">
        <v>1</v>
      </c>
      <c r="F476" s="2">
        <v>5</v>
      </c>
      <c r="G476" s="1">
        <v>225</v>
      </c>
      <c r="H476" s="1">
        <v>345</v>
      </c>
      <c r="I476" s="2" t="s">
        <v>2</v>
      </c>
      <c r="J476" s="28">
        <v>45509</v>
      </c>
      <c r="K476" t="s">
        <v>232</v>
      </c>
      <c r="L476" t="s">
        <v>233</v>
      </c>
      <c r="M476" t="str">
        <f>TEXT(Table1[[#This Row],[Invoice Date]],"MMM-YYYY")</f>
        <v>Aug-2024</v>
      </c>
      <c r="N476" s="2" t="str">
        <f>Table1[[#This Row],[Bar Code]] &amp; "-" &amp; Table1[[#This Row],[Branch]]</f>
        <v>URD0149-Kollam</v>
      </c>
      <c r="O476" s="29">
        <f>Table1[[#This Row],[Quantity]] * Table1[[#This Row],[Invoice Date]]</f>
        <v>227545</v>
      </c>
      <c r="P476" s="30">
        <f t="shared" si="15"/>
        <v>45505</v>
      </c>
    </row>
    <row r="477" spans="1:16" x14ac:dyDescent="0.2">
      <c r="A477" t="str">
        <f t="shared" si="14"/>
        <v>URD0153Kollam</v>
      </c>
      <c r="B477" s="17" t="s">
        <v>16</v>
      </c>
      <c r="C477" s="1">
        <v>38</v>
      </c>
      <c r="D477" s="1">
        <v>466</v>
      </c>
      <c r="E477" s="1" t="s">
        <v>1</v>
      </c>
      <c r="F477" s="2">
        <v>5</v>
      </c>
      <c r="G477" s="1">
        <v>225</v>
      </c>
      <c r="H477" s="1">
        <v>345</v>
      </c>
      <c r="I477" s="2" t="s">
        <v>2</v>
      </c>
      <c r="J477" s="28">
        <v>45509</v>
      </c>
      <c r="K477" t="s">
        <v>232</v>
      </c>
      <c r="L477" t="s">
        <v>233</v>
      </c>
      <c r="M477" t="str">
        <f>TEXT(Table1[[#This Row],[Invoice Date]],"MMM-YYYY")</f>
        <v>Aug-2024</v>
      </c>
      <c r="N477" s="2" t="str">
        <f>Table1[[#This Row],[Bar Code]] &amp; "-" &amp; Table1[[#This Row],[Branch]]</f>
        <v>URD0153-Kollam</v>
      </c>
      <c r="O477" s="29">
        <f>Table1[[#This Row],[Quantity]] * Table1[[#This Row],[Invoice Date]]</f>
        <v>227545</v>
      </c>
      <c r="P477" s="30">
        <f t="shared" si="15"/>
        <v>45505</v>
      </c>
    </row>
    <row r="478" spans="1:16" x14ac:dyDescent="0.2">
      <c r="A478" t="str">
        <f t="shared" si="14"/>
        <v>URD0183Kollam</v>
      </c>
      <c r="B478" s="17" t="s">
        <v>227</v>
      </c>
      <c r="C478" s="1">
        <v>38</v>
      </c>
      <c r="D478" s="1">
        <v>499</v>
      </c>
      <c r="E478" s="1" t="s">
        <v>1</v>
      </c>
      <c r="F478" s="2">
        <v>5</v>
      </c>
      <c r="G478" s="1">
        <v>225</v>
      </c>
      <c r="H478" s="1">
        <v>345</v>
      </c>
      <c r="I478" s="2" t="s">
        <v>2</v>
      </c>
      <c r="J478" s="28">
        <v>45509</v>
      </c>
      <c r="K478" t="s">
        <v>232</v>
      </c>
      <c r="L478" t="s">
        <v>233</v>
      </c>
      <c r="M478" t="str">
        <f>TEXT(Table1[[#This Row],[Invoice Date]],"MMM-YYYY")</f>
        <v>Aug-2024</v>
      </c>
      <c r="N478" s="2" t="str">
        <f>Table1[[#This Row],[Bar Code]] &amp; "-" &amp; Table1[[#This Row],[Branch]]</f>
        <v>URD0183-Kollam</v>
      </c>
      <c r="O478" s="29">
        <f>Table1[[#This Row],[Quantity]] * Table1[[#This Row],[Invoice Date]]</f>
        <v>227545</v>
      </c>
      <c r="P478" s="30">
        <f t="shared" si="15"/>
        <v>45505</v>
      </c>
    </row>
    <row r="479" spans="1:16" x14ac:dyDescent="0.2">
      <c r="A479" t="str">
        <f t="shared" si="14"/>
        <v>URD0236Kollam</v>
      </c>
      <c r="B479" s="17" t="s">
        <v>66</v>
      </c>
      <c r="C479" s="1">
        <v>38</v>
      </c>
      <c r="D479" s="1">
        <v>554</v>
      </c>
      <c r="E479" s="1" t="s">
        <v>1</v>
      </c>
      <c r="F479" s="2">
        <v>5</v>
      </c>
      <c r="G479" s="1">
        <v>225</v>
      </c>
      <c r="H479" s="1">
        <v>345</v>
      </c>
      <c r="I479" s="2" t="s">
        <v>2</v>
      </c>
      <c r="J479" s="28">
        <v>45509</v>
      </c>
      <c r="K479" t="s">
        <v>232</v>
      </c>
      <c r="L479" t="s">
        <v>233</v>
      </c>
      <c r="M479" t="str">
        <f>TEXT(Table1[[#This Row],[Invoice Date]],"MMM-YYYY")</f>
        <v>Aug-2024</v>
      </c>
      <c r="N479" s="2" t="str">
        <f>Table1[[#This Row],[Bar Code]] &amp; "-" &amp; Table1[[#This Row],[Branch]]</f>
        <v>URD0236-Kollam</v>
      </c>
      <c r="O479" s="29">
        <f>Table1[[#This Row],[Quantity]] * Table1[[#This Row],[Invoice Date]]</f>
        <v>227545</v>
      </c>
      <c r="P479" s="30">
        <f t="shared" si="15"/>
        <v>45505</v>
      </c>
    </row>
    <row r="480" spans="1:16" x14ac:dyDescent="0.2">
      <c r="A480" t="str">
        <f t="shared" si="14"/>
        <v>URD0250Kollam</v>
      </c>
      <c r="B480" s="17" t="s">
        <v>142</v>
      </c>
      <c r="C480" s="1">
        <v>38</v>
      </c>
      <c r="D480" s="1">
        <v>568</v>
      </c>
      <c r="E480" s="1" t="s">
        <v>1</v>
      </c>
      <c r="F480" s="2">
        <v>5</v>
      </c>
      <c r="G480" s="1">
        <v>225</v>
      </c>
      <c r="H480" s="1">
        <v>345</v>
      </c>
      <c r="I480" s="2" t="s">
        <v>2</v>
      </c>
      <c r="J480" s="28">
        <v>45509</v>
      </c>
      <c r="K480" t="s">
        <v>232</v>
      </c>
      <c r="L480" t="s">
        <v>233</v>
      </c>
      <c r="M480" t="str">
        <f>TEXT(Table1[[#This Row],[Invoice Date]],"MMM-YYYY")</f>
        <v>Aug-2024</v>
      </c>
      <c r="N480" s="2" t="str">
        <f>Table1[[#This Row],[Bar Code]] &amp; "-" &amp; Table1[[#This Row],[Branch]]</f>
        <v>URD0250-Kollam</v>
      </c>
      <c r="O480" s="29">
        <f>Table1[[#This Row],[Quantity]] * Table1[[#This Row],[Invoice Date]]</f>
        <v>227545</v>
      </c>
      <c r="P480" s="30">
        <f t="shared" si="15"/>
        <v>45505</v>
      </c>
    </row>
    <row r="481" spans="1:16" x14ac:dyDescent="0.2">
      <c r="A481" t="str">
        <f t="shared" si="14"/>
        <v>URD0262Kollam</v>
      </c>
      <c r="B481" s="17" t="s">
        <v>167</v>
      </c>
      <c r="C481" s="1">
        <v>38</v>
      </c>
      <c r="D481" s="1">
        <v>580</v>
      </c>
      <c r="E481" s="1" t="s">
        <v>1</v>
      </c>
      <c r="F481" s="2">
        <v>5</v>
      </c>
      <c r="G481" s="1">
        <v>225</v>
      </c>
      <c r="H481" s="1">
        <v>345</v>
      </c>
      <c r="I481" s="2" t="s">
        <v>2</v>
      </c>
      <c r="J481" s="28">
        <v>45509</v>
      </c>
      <c r="K481" t="s">
        <v>232</v>
      </c>
      <c r="L481" t="s">
        <v>233</v>
      </c>
      <c r="M481" t="str">
        <f>TEXT(Table1[[#This Row],[Invoice Date]],"MMM-YYYY")</f>
        <v>Aug-2024</v>
      </c>
      <c r="N481" s="2" t="str">
        <f>Table1[[#This Row],[Bar Code]] &amp; "-" &amp; Table1[[#This Row],[Branch]]</f>
        <v>URD0262-Kollam</v>
      </c>
      <c r="O481" s="29">
        <f>Table1[[#This Row],[Quantity]] * Table1[[#This Row],[Invoice Date]]</f>
        <v>227545</v>
      </c>
      <c r="P481" s="30">
        <f t="shared" si="15"/>
        <v>45505</v>
      </c>
    </row>
    <row r="482" spans="1:16" x14ac:dyDescent="0.2">
      <c r="A482" t="str">
        <f t="shared" si="14"/>
        <v>URD0279Kollam</v>
      </c>
      <c r="B482" s="17" t="s">
        <v>197</v>
      </c>
      <c r="C482" s="1">
        <v>40</v>
      </c>
      <c r="D482" s="1">
        <v>301</v>
      </c>
      <c r="E482" s="1" t="s">
        <v>25</v>
      </c>
      <c r="F482" s="2">
        <v>5</v>
      </c>
      <c r="G482" s="1">
        <v>230</v>
      </c>
      <c r="H482" s="1">
        <v>355</v>
      </c>
      <c r="I482" s="2" t="s">
        <v>2</v>
      </c>
      <c r="J482" s="28">
        <v>45509</v>
      </c>
      <c r="K482" t="s">
        <v>232</v>
      </c>
      <c r="L482" t="s">
        <v>233</v>
      </c>
      <c r="M482" t="str">
        <f>TEXT(Table1[[#This Row],[Invoice Date]],"MMM-YYYY")</f>
        <v>Aug-2024</v>
      </c>
      <c r="N482" s="2" t="str">
        <f>Table1[[#This Row],[Bar Code]] &amp; "-" &amp; Table1[[#This Row],[Branch]]</f>
        <v>URD0279-Kollam</v>
      </c>
      <c r="O482" s="29">
        <f>Table1[[#This Row],[Quantity]] * Table1[[#This Row],[Invoice Date]]</f>
        <v>227545</v>
      </c>
      <c r="P482" s="30">
        <f t="shared" si="15"/>
        <v>45505</v>
      </c>
    </row>
    <row r="483" spans="1:16" x14ac:dyDescent="0.2">
      <c r="A483" t="str">
        <f t="shared" si="14"/>
        <v>URD0286Kollam</v>
      </c>
      <c r="B483" s="17" t="s">
        <v>228</v>
      </c>
      <c r="C483" s="1">
        <v>40</v>
      </c>
      <c r="D483" s="1">
        <v>308</v>
      </c>
      <c r="E483" s="1" t="s">
        <v>25</v>
      </c>
      <c r="F483" s="2">
        <v>5</v>
      </c>
      <c r="G483" s="1">
        <v>230</v>
      </c>
      <c r="H483" s="1">
        <v>355</v>
      </c>
      <c r="I483" s="2" t="s">
        <v>2</v>
      </c>
      <c r="J483" s="28">
        <v>45509</v>
      </c>
      <c r="K483" t="s">
        <v>232</v>
      </c>
      <c r="L483" t="s">
        <v>233</v>
      </c>
      <c r="M483" t="str">
        <f>TEXT(Table1[[#This Row],[Invoice Date]],"MMM-YYYY")</f>
        <v>Aug-2024</v>
      </c>
      <c r="N483" s="2" t="str">
        <f>Table1[[#This Row],[Bar Code]] &amp; "-" &amp; Table1[[#This Row],[Branch]]</f>
        <v>URD0286-Kollam</v>
      </c>
      <c r="O483" s="29">
        <f>Table1[[#This Row],[Quantity]] * Table1[[#This Row],[Invoice Date]]</f>
        <v>227545</v>
      </c>
      <c r="P483" s="30">
        <f t="shared" si="15"/>
        <v>45505</v>
      </c>
    </row>
    <row r="484" spans="1:16" x14ac:dyDescent="0.2">
      <c r="A484" t="str">
        <f t="shared" si="14"/>
        <v>URD0287Kollam</v>
      </c>
      <c r="B484" s="22" t="s">
        <v>111</v>
      </c>
      <c r="C484" s="6">
        <v>40</v>
      </c>
      <c r="D484" s="6">
        <v>309</v>
      </c>
      <c r="E484" s="6" t="s">
        <v>25</v>
      </c>
      <c r="F484" s="2">
        <v>5</v>
      </c>
      <c r="G484" s="6">
        <v>230</v>
      </c>
      <c r="H484" s="6">
        <v>355</v>
      </c>
      <c r="I484" s="2" t="s">
        <v>2</v>
      </c>
      <c r="J484" s="28">
        <v>45509</v>
      </c>
      <c r="K484" t="s">
        <v>232</v>
      </c>
      <c r="L484" t="s">
        <v>233</v>
      </c>
      <c r="M484" t="str">
        <f>TEXT(Table1[[#This Row],[Invoice Date]],"MMM-YYYY")</f>
        <v>Aug-2024</v>
      </c>
      <c r="N484" s="2" t="str">
        <f>Table1[[#This Row],[Bar Code]] &amp; "-" &amp; Table1[[#This Row],[Branch]]</f>
        <v>URD0287-Kollam</v>
      </c>
      <c r="O484" s="29">
        <f>Table1[[#This Row],[Quantity]] * Table1[[#This Row],[Invoice Date]]</f>
        <v>227545</v>
      </c>
      <c r="P484" s="30">
        <f t="shared" si="15"/>
        <v>45505</v>
      </c>
    </row>
    <row r="485" spans="1:16" x14ac:dyDescent="0.2">
      <c r="A485" t="str">
        <f t="shared" si="14"/>
        <v>URD0290Kollam</v>
      </c>
      <c r="B485" s="17" t="s">
        <v>24</v>
      </c>
      <c r="C485" s="1">
        <v>40</v>
      </c>
      <c r="D485" s="1">
        <v>312</v>
      </c>
      <c r="E485" s="1" t="s">
        <v>25</v>
      </c>
      <c r="F485" s="2">
        <v>5</v>
      </c>
      <c r="G485" s="1">
        <v>230</v>
      </c>
      <c r="H485" s="1">
        <v>355</v>
      </c>
      <c r="I485" s="2" t="s">
        <v>2</v>
      </c>
      <c r="J485" s="28">
        <v>45509</v>
      </c>
      <c r="K485" t="s">
        <v>232</v>
      </c>
      <c r="L485" t="s">
        <v>233</v>
      </c>
      <c r="M485" t="str">
        <f>TEXT(Table1[[#This Row],[Invoice Date]],"MMM-YYYY")</f>
        <v>Aug-2024</v>
      </c>
      <c r="N485" s="2" t="str">
        <f>Table1[[#This Row],[Bar Code]] &amp; "-" &amp; Table1[[#This Row],[Branch]]</f>
        <v>URD0290-Kollam</v>
      </c>
      <c r="O485" s="29">
        <f>Table1[[#This Row],[Quantity]] * Table1[[#This Row],[Invoice Date]]</f>
        <v>227545</v>
      </c>
      <c r="P485" s="30">
        <f t="shared" si="15"/>
        <v>45505</v>
      </c>
    </row>
    <row r="486" spans="1:16" x14ac:dyDescent="0.2">
      <c r="A486" t="str">
        <f t="shared" si="14"/>
        <v>URD0300Kollam</v>
      </c>
      <c r="B486" s="17" t="s">
        <v>171</v>
      </c>
      <c r="C486" s="1">
        <v>40</v>
      </c>
      <c r="D486" s="1">
        <v>322</v>
      </c>
      <c r="E486" s="1" t="s">
        <v>25</v>
      </c>
      <c r="F486" s="2">
        <v>5</v>
      </c>
      <c r="G486" s="1">
        <v>230</v>
      </c>
      <c r="H486" s="1">
        <v>355</v>
      </c>
      <c r="I486" s="2" t="s">
        <v>2</v>
      </c>
      <c r="J486" s="28">
        <v>45509</v>
      </c>
      <c r="K486" t="s">
        <v>232</v>
      </c>
      <c r="L486" t="s">
        <v>233</v>
      </c>
      <c r="M486" t="str">
        <f>TEXT(Table1[[#This Row],[Invoice Date]],"MMM-YYYY")</f>
        <v>Aug-2024</v>
      </c>
      <c r="N486" s="2" t="str">
        <f>Table1[[#This Row],[Bar Code]] &amp; "-" &amp; Table1[[#This Row],[Branch]]</f>
        <v>URD0300-Kollam</v>
      </c>
      <c r="O486" s="29">
        <f>Table1[[#This Row],[Quantity]] * Table1[[#This Row],[Invoice Date]]</f>
        <v>227545</v>
      </c>
      <c r="P486" s="30">
        <f t="shared" si="15"/>
        <v>45505</v>
      </c>
    </row>
    <row r="487" spans="1:16" x14ac:dyDescent="0.2">
      <c r="A487" t="str">
        <f t="shared" si="14"/>
        <v>URD0301Kollam</v>
      </c>
      <c r="B487" s="17" t="s">
        <v>200</v>
      </c>
      <c r="C487" s="1">
        <v>40</v>
      </c>
      <c r="D487" s="1">
        <v>323</v>
      </c>
      <c r="E487" s="1" t="s">
        <v>25</v>
      </c>
      <c r="F487" s="2">
        <v>5</v>
      </c>
      <c r="G487" s="1">
        <v>230</v>
      </c>
      <c r="H487" s="1">
        <v>355</v>
      </c>
      <c r="I487" s="2" t="s">
        <v>2</v>
      </c>
      <c r="J487" s="28">
        <v>45509</v>
      </c>
      <c r="K487" t="s">
        <v>232</v>
      </c>
      <c r="L487" t="s">
        <v>233</v>
      </c>
      <c r="M487" t="str">
        <f>TEXT(Table1[[#This Row],[Invoice Date]],"MMM-YYYY")</f>
        <v>Aug-2024</v>
      </c>
      <c r="N487" s="2" t="str">
        <f>Table1[[#This Row],[Bar Code]] &amp; "-" &amp; Table1[[#This Row],[Branch]]</f>
        <v>URD0301-Kollam</v>
      </c>
      <c r="O487" s="29">
        <f>Table1[[#This Row],[Quantity]] * Table1[[#This Row],[Invoice Date]]</f>
        <v>227545</v>
      </c>
      <c r="P487" s="30">
        <f t="shared" si="15"/>
        <v>45505</v>
      </c>
    </row>
    <row r="488" spans="1:16" x14ac:dyDescent="0.2">
      <c r="A488" t="str">
        <f t="shared" si="14"/>
        <v>URD0308Kollam</v>
      </c>
      <c r="B488" s="17" t="s">
        <v>26</v>
      </c>
      <c r="C488" s="1">
        <v>40</v>
      </c>
      <c r="D488" s="1">
        <v>330</v>
      </c>
      <c r="E488" s="1" t="s">
        <v>25</v>
      </c>
      <c r="F488" s="2">
        <v>5</v>
      </c>
      <c r="G488" s="1">
        <v>230</v>
      </c>
      <c r="H488" s="1">
        <v>355</v>
      </c>
      <c r="I488" s="2" t="s">
        <v>2</v>
      </c>
      <c r="J488" s="28">
        <v>45509</v>
      </c>
      <c r="K488" t="s">
        <v>232</v>
      </c>
      <c r="L488" t="s">
        <v>233</v>
      </c>
      <c r="M488" t="str">
        <f>TEXT(Table1[[#This Row],[Invoice Date]],"MMM-YYYY")</f>
        <v>Aug-2024</v>
      </c>
      <c r="N488" s="2" t="str">
        <f>Table1[[#This Row],[Bar Code]] &amp; "-" &amp; Table1[[#This Row],[Branch]]</f>
        <v>URD0308-Kollam</v>
      </c>
      <c r="O488" s="29">
        <f>Table1[[#This Row],[Quantity]] * Table1[[#This Row],[Invoice Date]]</f>
        <v>227545</v>
      </c>
      <c r="P488" s="30">
        <f t="shared" si="15"/>
        <v>45505</v>
      </c>
    </row>
    <row r="489" spans="1:16" x14ac:dyDescent="0.2">
      <c r="A489" t="str">
        <f t="shared" si="14"/>
        <v>URD0310Kollam</v>
      </c>
      <c r="B489" s="17" t="s">
        <v>27</v>
      </c>
      <c r="C489" s="1">
        <v>40</v>
      </c>
      <c r="D489" s="1">
        <v>332</v>
      </c>
      <c r="E489" s="1" t="s">
        <v>25</v>
      </c>
      <c r="F489" s="2">
        <v>5</v>
      </c>
      <c r="G489" s="1">
        <v>230</v>
      </c>
      <c r="H489" s="1">
        <v>355</v>
      </c>
      <c r="I489" s="2" t="s">
        <v>2</v>
      </c>
      <c r="J489" s="28">
        <v>45509</v>
      </c>
      <c r="K489" t="s">
        <v>232</v>
      </c>
      <c r="L489" t="s">
        <v>233</v>
      </c>
      <c r="M489" t="str">
        <f>TEXT(Table1[[#This Row],[Invoice Date]],"MMM-YYYY")</f>
        <v>Aug-2024</v>
      </c>
      <c r="N489" s="2" t="str">
        <f>Table1[[#This Row],[Bar Code]] &amp; "-" &amp; Table1[[#This Row],[Branch]]</f>
        <v>URD0310-Kollam</v>
      </c>
      <c r="O489" s="29">
        <f>Table1[[#This Row],[Quantity]] * Table1[[#This Row],[Invoice Date]]</f>
        <v>227545</v>
      </c>
      <c r="P489" s="30">
        <f t="shared" si="15"/>
        <v>45505</v>
      </c>
    </row>
    <row r="490" spans="1:16" x14ac:dyDescent="0.2">
      <c r="A490" t="str">
        <f t="shared" si="14"/>
        <v>URD0312Kollam</v>
      </c>
      <c r="B490" s="17" t="s">
        <v>229</v>
      </c>
      <c r="C490" s="1">
        <v>40</v>
      </c>
      <c r="D490" s="1">
        <v>334</v>
      </c>
      <c r="E490" s="1" t="s">
        <v>25</v>
      </c>
      <c r="F490" s="2">
        <v>5</v>
      </c>
      <c r="G490" s="1">
        <v>230</v>
      </c>
      <c r="H490" s="1">
        <v>355</v>
      </c>
      <c r="I490" s="2" t="s">
        <v>2</v>
      </c>
      <c r="J490" s="28">
        <v>45509</v>
      </c>
      <c r="K490" t="s">
        <v>232</v>
      </c>
      <c r="L490" t="s">
        <v>233</v>
      </c>
      <c r="M490" t="str">
        <f>TEXT(Table1[[#This Row],[Invoice Date]],"MMM-YYYY")</f>
        <v>Aug-2024</v>
      </c>
      <c r="N490" s="2" t="str">
        <f>Table1[[#This Row],[Bar Code]] &amp; "-" &amp; Table1[[#This Row],[Branch]]</f>
        <v>URD0312-Kollam</v>
      </c>
      <c r="O490" s="29">
        <f>Table1[[#This Row],[Quantity]] * Table1[[#This Row],[Invoice Date]]</f>
        <v>227545</v>
      </c>
      <c r="P490" s="30">
        <f t="shared" si="15"/>
        <v>45505</v>
      </c>
    </row>
    <row r="491" spans="1:16" x14ac:dyDescent="0.2">
      <c r="A491" t="str">
        <f t="shared" si="14"/>
        <v>URD0314Kollam</v>
      </c>
      <c r="B491" s="17" t="s">
        <v>28</v>
      </c>
      <c r="C491" s="1">
        <v>40</v>
      </c>
      <c r="D491" s="1">
        <v>336</v>
      </c>
      <c r="E491" s="1" t="s">
        <v>25</v>
      </c>
      <c r="F491" s="2">
        <v>5</v>
      </c>
      <c r="G491" s="1">
        <v>230</v>
      </c>
      <c r="H491" s="1">
        <v>355</v>
      </c>
      <c r="I491" s="2" t="s">
        <v>2</v>
      </c>
      <c r="J491" s="28">
        <v>45509</v>
      </c>
      <c r="K491" t="s">
        <v>232</v>
      </c>
      <c r="L491" t="s">
        <v>233</v>
      </c>
      <c r="M491" t="str">
        <f>TEXT(Table1[[#This Row],[Invoice Date]],"MMM-YYYY")</f>
        <v>Aug-2024</v>
      </c>
      <c r="N491" s="2" t="str">
        <f>Table1[[#This Row],[Bar Code]] &amp; "-" &amp; Table1[[#This Row],[Branch]]</f>
        <v>URD0314-Kollam</v>
      </c>
      <c r="O491" s="29">
        <f>Table1[[#This Row],[Quantity]] * Table1[[#This Row],[Invoice Date]]</f>
        <v>227545</v>
      </c>
      <c r="P491" s="30">
        <f t="shared" si="15"/>
        <v>45505</v>
      </c>
    </row>
    <row r="492" spans="1:16" x14ac:dyDescent="0.2">
      <c r="A492" t="str">
        <f t="shared" si="14"/>
        <v>URD0324Kollam</v>
      </c>
      <c r="B492" s="17" t="s">
        <v>201</v>
      </c>
      <c r="C492" s="1">
        <v>40</v>
      </c>
      <c r="D492" s="1">
        <v>346</v>
      </c>
      <c r="E492" s="1" t="s">
        <v>25</v>
      </c>
      <c r="F492" s="2">
        <v>5</v>
      </c>
      <c r="G492" s="1">
        <v>230</v>
      </c>
      <c r="H492" s="1">
        <v>355</v>
      </c>
      <c r="I492" s="2" t="s">
        <v>2</v>
      </c>
      <c r="J492" s="28">
        <v>45509</v>
      </c>
      <c r="K492" t="s">
        <v>232</v>
      </c>
      <c r="L492" t="s">
        <v>233</v>
      </c>
      <c r="M492" t="str">
        <f>TEXT(Table1[[#This Row],[Invoice Date]],"MMM-YYYY")</f>
        <v>Aug-2024</v>
      </c>
      <c r="N492" s="2" t="str">
        <f>Table1[[#This Row],[Bar Code]] &amp; "-" &amp; Table1[[#This Row],[Branch]]</f>
        <v>URD0324-Kollam</v>
      </c>
      <c r="O492" s="29">
        <f>Table1[[#This Row],[Quantity]] * Table1[[#This Row],[Invoice Date]]</f>
        <v>227545</v>
      </c>
      <c r="P492" s="30">
        <f t="shared" si="15"/>
        <v>45505</v>
      </c>
    </row>
    <row r="493" spans="1:16" x14ac:dyDescent="0.2">
      <c r="A493" t="str">
        <f t="shared" si="14"/>
        <v>URD0336Kollam</v>
      </c>
      <c r="B493" s="17" t="s">
        <v>31</v>
      </c>
      <c r="C493" s="1">
        <v>40</v>
      </c>
      <c r="D493" s="1">
        <v>359</v>
      </c>
      <c r="E493" s="1" t="s">
        <v>25</v>
      </c>
      <c r="F493" s="2">
        <v>10</v>
      </c>
      <c r="G493" s="1">
        <v>230</v>
      </c>
      <c r="H493" s="1">
        <v>355</v>
      </c>
      <c r="I493" s="2" t="s">
        <v>2</v>
      </c>
      <c r="J493" s="28">
        <v>45509</v>
      </c>
      <c r="K493" t="s">
        <v>232</v>
      </c>
      <c r="L493" t="s">
        <v>233</v>
      </c>
      <c r="M493" t="str">
        <f>TEXT(Table1[[#This Row],[Invoice Date]],"MMM-YYYY")</f>
        <v>Aug-2024</v>
      </c>
      <c r="N493" s="2" t="str">
        <f>Table1[[#This Row],[Bar Code]] &amp; "-" &amp; Table1[[#This Row],[Branch]]</f>
        <v>URD0336-Kollam</v>
      </c>
      <c r="O493" s="29">
        <f>Table1[[#This Row],[Quantity]] * Table1[[#This Row],[Invoice Date]]</f>
        <v>455090</v>
      </c>
      <c r="P493" s="30">
        <f t="shared" si="15"/>
        <v>45505</v>
      </c>
    </row>
    <row r="494" spans="1:16" x14ac:dyDescent="0.2">
      <c r="A494" t="str">
        <f t="shared" si="14"/>
        <v>URD0337Kollam</v>
      </c>
      <c r="B494" s="17" t="s">
        <v>32</v>
      </c>
      <c r="C494" s="1">
        <v>40</v>
      </c>
      <c r="D494" s="1">
        <v>360</v>
      </c>
      <c r="E494" s="1" t="s">
        <v>25</v>
      </c>
      <c r="F494" s="2">
        <v>5</v>
      </c>
      <c r="G494" s="1">
        <v>230</v>
      </c>
      <c r="H494" s="1">
        <v>355</v>
      </c>
      <c r="I494" s="2" t="s">
        <v>2</v>
      </c>
      <c r="J494" s="28">
        <v>45509</v>
      </c>
      <c r="K494" t="s">
        <v>232</v>
      </c>
      <c r="L494" t="s">
        <v>233</v>
      </c>
      <c r="M494" t="str">
        <f>TEXT(Table1[[#This Row],[Invoice Date]],"MMM-YYYY")</f>
        <v>Aug-2024</v>
      </c>
      <c r="N494" s="2" t="str">
        <f>Table1[[#This Row],[Bar Code]] &amp; "-" &amp; Table1[[#This Row],[Branch]]</f>
        <v>URD0337-Kollam</v>
      </c>
      <c r="O494" s="29">
        <f>Table1[[#This Row],[Quantity]] * Table1[[#This Row],[Invoice Date]]</f>
        <v>227545</v>
      </c>
      <c r="P494" s="30">
        <f t="shared" si="15"/>
        <v>45505</v>
      </c>
    </row>
    <row r="495" spans="1:16" x14ac:dyDescent="0.2">
      <c r="A495" t="str">
        <f t="shared" si="14"/>
        <v>URD0363Kollam</v>
      </c>
      <c r="B495" s="17" t="s">
        <v>219</v>
      </c>
      <c r="C495" s="1">
        <v>40</v>
      </c>
      <c r="D495" s="1">
        <v>395</v>
      </c>
      <c r="E495" s="1" t="s">
        <v>25</v>
      </c>
      <c r="F495" s="2">
        <v>5</v>
      </c>
      <c r="G495" s="1">
        <v>230</v>
      </c>
      <c r="H495" s="1">
        <v>355</v>
      </c>
      <c r="I495" s="2" t="s">
        <v>2</v>
      </c>
      <c r="J495" s="28">
        <v>45509</v>
      </c>
      <c r="K495" t="s">
        <v>232</v>
      </c>
      <c r="L495" t="s">
        <v>233</v>
      </c>
      <c r="M495" t="str">
        <f>TEXT(Table1[[#This Row],[Invoice Date]],"MMM-YYYY")</f>
        <v>Aug-2024</v>
      </c>
      <c r="N495" s="2" t="str">
        <f>Table1[[#This Row],[Bar Code]] &amp; "-" &amp; Table1[[#This Row],[Branch]]</f>
        <v>URD0363-Kollam</v>
      </c>
      <c r="O495" s="29">
        <f>Table1[[#This Row],[Quantity]] * Table1[[#This Row],[Invoice Date]]</f>
        <v>227545</v>
      </c>
      <c r="P495" s="30">
        <f t="shared" si="15"/>
        <v>45505</v>
      </c>
    </row>
    <row r="496" spans="1:16" x14ac:dyDescent="0.2">
      <c r="A496" t="str">
        <f t="shared" si="14"/>
        <v>URD0377Kollam</v>
      </c>
      <c r="B496" s="17" t="s">
        <v>126</v>
      </c>
      <c r="C496" s="1">
        <v>40</v>
      </c>
      <c r="D496" s="1">
        <v>409</v>
      </c>
      <c r="E496" s="1" t="s">
        <v>25</v>
      </c>
      <c r="F496" s="2">
        <v>5</v>
      </c>
      <c r="G496" s="1">
        <v>230</v>
      </c>
      <c r="H496" s="1">
        <v>355</v>
      </c>
      <c r="I496" s="2" t="s">
        <v>2</v>
      </c>
      <c r="J496" s="28">
        <v>45509</v>
      </c>
      <c r="K496" t="s">
        <v>232</v>
      </c>
      <c r="L496" t="s">
        <v>233</v>
      </c>
      <c r="M496" t="str">
        <f>TEXT(Table1[[#This Row],[Invoice Date]],"MMM-YYYY")</f>
        <v>Aug-2024</v>
      </c>
      <c r="N496" s="2" t="str">
        <f>Table1[[#This Row],[Bar Code]] &amp; "-" &amp; Table1[[#This Row],[Branch]]</f>
        <v>URD0377-Kollam</v>
      </c>
      <c r="O496" s="29">
        <f>Table1[[#This Row],[Quantity]] * Table1[[#This Row],[Invoice Date]]</f>
        <v>227545</v>
      </c>
      <c r="P496" s="30">
        <f t="shared" si="15"/>
        <v>45505</v>
      </c>
    </row>
    <row r="497" spans="1:16" x14ac:dyDescent="0.2">
      <c r="A497" t="str">
        <f t="shared" si="14"/>
        <v>URD0398Kollam</v>
      </c>
      <c r="B497" s="17" t="s">
        <v>205</v>
      </c>
      <c r="C497" s="1">
        <v>40</v>
      </c>
      <c r="D497" s="1">
        <v>430</v>
      </c>
      <c r="E497" s="1" t="s">
        <v>25</v>
      </c>
      <c r="F497" s="2">
        <v>5</v>
      </c>
      <c r="G497" s="1">
        <v>230</v>
      </c>
      <c r="H497" s="1">
        <v>355</v>
      </c>
      <c r="I497" s="2" t="s">
        <v>2</v>
      </c>
      <c r="J497" s="28">
        <v>45509</v>
      </c>
      <c r="K497" t="s">
        <v>232</v>
      </c>
      <c r="L497" t="s">
        <v>233</v>
      </c>
      <c r="M497" t="str">
        <f>TEXT(Table1[[#This Row],[Invoice Date]],"MMM-YYYY")</f>
        <v>Aug-2024</v>
      </c>
      <c r="N497" s="2" t="str">
        <f>Table1[[#This Row],[Bar Code]] &amp; "-" &amp; Table1[[#This Row],[Branch]]</f>
        <v>URD0398-Kollam</v>
      </c>
      <c r="O497" s="29">
        <f>Table1[[#This Row],[Quantity]] * Table1[[#This Row],[Invoice Date]]</f>
        <v>227545</v>
      </c>
      <c r="P497" s="30">
        <f t="shared" si="15"/>
        <v>45505</v>
      </c>
    </row>
    <row r="498" spans="1:16" x14ac:dyDescent="0.2">
      <c r="A498" t="str">
        <f t="shared" si="14"/>
        <v>URD0408Kollam</v>
      </c>
      <c r="B498" s="17" t="s">
        <v>36</v>
      </c>
      <c r="C498" s="1">
        <v>40</v>
      </c>
      <c r="D498" s="1">
        <v>442</v>
      </c>
      <c r="E498" s="1" t="s">
        <v>25</v>
      </c>
      <c r="F498" s="2">
        <v>5</v>
      </c>
      <c r="G498" s="1">
        <v>230</v>
      </c>
      <c r="H498" s="1">
        <v>355</v>
      </c>
      <c r="I498" s="2" t="s">
        <v>2</v>
      </c>
      <c r="J498" s="28">
        <v>45509</v>
      </c>
      <c r="K498" t="s">
        <v>232</v>
      </c>
      <c r="L498" t="s">
        <v>233</v>
      </c>
      <c r="M498" t="str">
        <f>TEXT(Table1[[#This Row],[Invoice Date]],"MMM-YYYY")</f>
        <v>Aug-2024</v>
      </c>
      <c r="N498" s="2" t="str">
        <f>Table1[[#This Row],[Bar Code]] &amp; "-" &amp; Table1[[#This Row],[Branch]]</f>
        <v>URD0408-Kollam</v>
      </c>
      <c r="O498" s="29">
        <f>Table1[[#This Row],[Quantity]] * Table1[[#This Row],[Invoice Date]]</f>
        <v>227545</v>
      </c>
      <c r="P498" s="30">
        <f t="shared" si="15"/>
        <v>45505</v>
      </c>
    </row>
    <row r="499" spans="1:16" x14ac:dyDescent="0.2">
      <c r="A499" t="str">
        <f t="shared" si="14"/>
        <v>URD0415Kollam</v>
      </c>
      <c r="B499" s="17" t="s">
        <v>96</v>
      </c>
      <c r="C499" s="1">
        <v>40</v>
      </c>
      <c r="D499" s="1">
        <v>450</v>
      </c>
      <c r="E499" s="1" t="s">
        <v>25</v>
      </c>
      <c r="F499" s="2">
        <v>5</v>
      </c>
      <c r="G499" s="1">
        <v>230</v>
      </c>
      <c r="H499" s="1">
        <v>355</v>
      </c>
      <c r="I499" s="2" t="s">
        <v>2</v>
      </c>
      <c r="J499" s="28">
        <v>45509</v>
      </c>
      <c r="K499" t="s">
        <v>232</v>
      </c>
      <c r="L499" t="s">
        <v>233</v>
      </c>
      <c r="M499" t="str">
        <f>TEXT(Table1[[#This Row],[Invoice Date]],"MMM-YYYY")</f>
        <v>Aug-2024</v>
      </c>
      <c r="N499" s="2" t="str">
        <f>Table1[[#This Row],[Bar Code]] &amp; "-" &amp; Table1[[#This Row],[Branch]]</f>
        <v>URD0415-Kollam</v>
      </c>
      <c r="O499" s="29">
        <f>Table1[[#This Row],[Quantity]] * Table1[[#This Row],[Invoice Date]]</f>
        <v>227545</v>
      </c>
      <c r="P499" s="30">
        <f t="shared" si="15"/>
        <v>45505</v>
      </c>
    </row>
    <row r="500" spans="1:16" x14ac:dyDescent="0.2">
      <c r="A500" t="str">
        <f t="shared" si="14"/>
        <v>URD0431Kollam</v>
      </c>
      <c r="B500" s="17" t="s">
        <v>230</v>
      </c>
      <c r="C500" s="1">
        <v>40</v>
      </c>
      <c r="D500" s="1">
        <v>466</v>
      </c>
      <c r="E500" s="1" t="s">
        <v>25</v>
      </c>
      <c r="F500" s="2">
        <v>5</v>
      </c>
      <c r="G500" s="1">
        <v>230</v>
      </c>
      <c r="H500" s="1">
        <v>355</v>
      </c>
      <c r="I500" s="2" t="s">
        <v>2</v>
      </c>
      <c r="J500" s="28">
        <v>45509</v>
      </c>
      <c r="K500" t="s">
        <v>232</v>
      </c>
      <c r="L500" t="s">
        <v>233</v>
      </c>
      <c r="M500" t="str">
        <f>TEXT(Table1[[#This Row],[Invoice Date]],"MMM-YYYY")</f>
        <v>Aug-2024</v>
      </c>
      <c r="N500" s="2" t="str">
        <f>Table1[[#This Row],[Bar Code]] &amp; "-" &amp; Table1[[#This Row],[Branch]]</f>
        <v>URD0431-Kollam</v>
      </c>
      <c r="O500" s="29">
        <f>Table1[[#This Row],[Quantity]] * Table1[[#This Row],[Invoice Date]]</f>
        <v>227545</v>
      </c>
      <c r="P500" s="30">
        <f t="shared" si="15"/>
        <v>45505</v>
      </c>
    </row>
    <row r="501" spans="1:16" x14ac:dyDescent="0.2">
      <c r="A501" t="str">
        <f t="shared" si="14"/>
        <v>URD0461Kollam</v>
      </c>
      <c r="B501" s="17" t="s">
        <v>231</v>
      </c>
      <c r="C501" s="1">
        <v>40</v>
      </c>
      <c r="D501" s="1">
        <v>499</v>
      </c>
      <c r="E501" s="1" t="s">
        <v>25</v>
      </c>
      <c r="F501" s="2">
        <v>5</v>
      </c>
      <c r="G501" s="1">
        <v>230</v>
      </c>
      <c r="H501" s="1">
        <v>355</v>
      </c>
      <c r="I501" s="2" t="s">
        <v>2</v>
      </c>
      <c r="J501" s="28">
        <v>45509</v>
      </c>
      <c r="K501" t="s">
        <v>232</v>
      </c>
      <c r="L501" t="s">
        <v>233</v>
      </c>
      <c r="M501" t="str">
        <f>TEXT(Table1[[#This Row],[Invoice Date]],"MMM-YYYY")</f>
        <v>Aug-2024</v>
      </c>
      <c r="N501" s="2" t="str">
        <f>Table1[[#This Row],[Bar Code]] &amp; "-" &amp; Table1[[#This Row],[Branch]]</f>
        <v>URD0461-Kollam</v>
      </c>
      <c r="O501" s="29">
        <f>Table1[[#This Row],[Quantity]] * Table1[[#This Row],[Invoice Date]]</f>
        <v>227545</v>
      </c>
      <c r="P501" s="30">
        <f t="shared" si="15"/>
        <v>45505</v>
      </c>
    </row>
    <row r="502" spans="1:16" x14ac:dyDescent="0.2">
      <c r="A502" t="str">
        <f t="shared" si="14"/>
        <v>URD0540Kollam</v>
      </c>
      <c r="B502" s="17" t="s">
        <v>130</v>
      </c>
      <c r="C502" s="1">
        <v>40</v>
      </c>
      <c r="D502" s="1">
        <v>580</v>
      </c>
      <c r="E502" s="1" t="s">
        <v>25</v>
      </c>
      <c r="F502" s="2">
        <v>5</v>
      </c>
      <c r="G502" s="1">
        <v>230</v>
      </c>
      <c r="H502" s="1">
        <v>355</v>
      </c>
      <c r="I502" s="2" t="s">
        <v>2</v>
      </c>
      <c r="J502" s="28">
        <v>45509</v>
      </c>
      <c r="K502" t="s">
        <v>232</v>
      </c>
      <c r="L502" t="s">
        <v>233</v>
      </c>
      <c r="M502" t="str">
        <f>TEXT(Table1[[#This Row],[Invoice Date]],"MMM-YYYY")</f>
        <v>Aug-2024</v>
      </c>
      <c r="N502" s="2" t="str">
        <f>Table1[[#This Row],[Bar Code]] &amp; "-" &amp; Table1[[#This Row],[Branch]]</f>
        <v>URD0540-Kollam</v>
      </c>
      <c r="O502" s="29">
        <f>Table1[[#This Row],[Quantity]] * Table1[[#This Row],[Invoice Date]]</f>
        <v>227545</v>
      </c>
      <c r="P502" s="30">
        <f t="shared" si="15"/>
        <v>45505</v>
      </c>
    </row>
    <row r="503" spans="1:16" x14ac:dyDescent="0.2">
      <c r="A503" t="str">
        <f t="shared" si="14"/>
        <v>URD0001Trivendrum</v>
      </c>
      <c r="B503" s="17" t="s">
        <v>225</v>
      </c>
      <c r="C503" s="1">
        <v>38</v>
      </c>
      <c r="D503" s="1">
        <v>301</v>
      </c>
      <c r="E503" s="1" t="s">
        <v>1</v>
      </c>
      <c r="F503" s="2">
        <v>5</v>
      </c>
      <c r="G503" s="1">
        <v>225</v>
      </c>
      <c r="H503" s="1">
        <v>345</v>
      </c>
      <c r="I503" s="2" t="s">
        <v>2</v>
      </c>
      <c r="J503" s="28">
        <v>45513</v>
      </c>
      <c r="K503" t="s">
        <v>102</v>
      </c>
      <c r="L503" t="s">
        <v>246</v>
      </c>
      <c r="M503" t="str">
        <f>TEXT(Table1[[#This Row],[Invoice Date]],"MMM-YYYY")</f>
        <v>Aug-2024</v>
      </c>
      <c r="N503" s="2" t="str">
        <f>Table1[[#This Row],[Bar Code]] &amp; "-" &amp; Table1[[#This Row],[Branch]]</f>
        <v>URD0001-Trivendrum</v>
      </c>
      <c r="O503" s="29">
        <f>Table1[[#This Row],[Quantity]] * Table1[[#This Row],[Invoice Date]]</f>
        <v>227565</v>
      </c>
      <c r="P503" s="30">
        <f t="shared" si="15"/>
        <v>45505</v>
      </c>
    </row>
    <row r="504" spans="1:16" x14ac:dyDescent="0.2">
      <c r="A504" t="str">
        <f t="shared" si="14"/>
        <v>URD0009Trivendrum</v>
      </c>
      <c r="B504" s="17" t="s">
        <v>104</v>
      </c>
      <c r="C504" s="1">
        <v>38</v>
      </c>
      <c r="D504" s="1">
        <v>309</v>
      </c>
      <c r="E504" s="1" t="s">
        <v>1</v>
      </c>
      <c r="F504" s="2">
        <v>5</v>
      </c>
      <c r="G504" s="1">
        <v>225</v>
      </c>
      <c r="H504" s="1">
        <v>345</v>
      </c>
      <c r="I504" s="2" t="s">
        <v>2</v>
      </c>
      <c r="J504" s="28">
        <v>45513</v>
      </c>
      <c r="K504" t="s">
        <v>102</v>
      </c>
      <c r="L504" t="s">
        <v>246</v>
      </c>
      <c r="M504" t="str">
        <f>TEXT(Table1[[#This Row],[Invoice Date]],"MMM-YYYY")</f>
        <v>Aug-2024</v>
      </c>
      <c r="N504" s="2" t="str">
        <f>Table1[[#This Row],[Bar Code]] &amp; "-" &amp; Table1[[#This Row],[Branch]]</f>
        <v>URD0009-Trivendrum</v>
      </c>
      <c r="O504" s="29">
        <f>Table1[[#This Row],[Quantity]] * Table1[[#This Row],[Invoice Date]]</f>
        <v>227565</v>
      </c>
      <c r="P504" s="30">
        <f t="shared" si="15"/>
        <v>45505</v>
      </c>
    </row>
    <row r="505" spans="1:16" x14ac:dyDescent="0.2">
      <c r="A505" t="str">
        <f t="shared" si="14"/>
        <v>URD0010Trivendrum</v>
      </c>
      <c r="B505" s="17" t="s">
        <v>186</v>
      </c>
      <c r="C505" s="1">
        <v>38</v>
      </c>
      <c r="D505" s="1">
        <v>310</v>
      </c>
      <c r="E505" s="1" t="s">
        <v>1</v>
      </c>
      <c r="F505" s="2">
        <v>5</v>
      </c>
      <c r="G505" s="1">
        <v>225</v>
      </c>
      <c r="H505" s="1">
        <v>345</v>
      </c>
      <c r="I505" s="2" t="s">
        <v>2</v>
      </c>
      <c r="J505" s="28">
        <v>45513</v>
      </c>
      <c r="K505" t="s">
        <v>102</v>
      </c>
      <c r="L505" t="s">
        <v>246</v>
      </c>
      <c r="M505" t="str">
        <f>TEXT(Table1[[#This Row],[Invoice Date]],"MMM-YYYY")</f>
        <v>Aug-2024</v>
      </c>
      <c r="N505" s="2" t="str">
        <f>Table1[[#This Row],[Bar Code]] &amp; "-" &amp; Table1[[#This Row],[Branch]]</f>
        <v>URD0010-Trivendrum</v>
      </c>
      <c r="O505" s="29">
        <f>Table1[[#This Row],[Quantity]] * Table1[[#This Row],[Invoice Date]]</f>
        <v>227565</v>
      </c>
      <c r="P505" s="30">
        <f t="shared" si="15"/>
        <v>45505</v>
      </c>
    </row>
    <row r="506" spans="1:16" x14ac:dyDescent="0.2">
      <c r="A506" t="str">
        <f t="shared" si="14"/>
        <v>URD0022Trivendrum</v>
      </c>
      <c r="B506" s="17" t="s">
        <v>161</v>
      </c>
      <c r="C506" s="1">
        <v>38</v>
      </c>
      <c r="D506" s="1">
        <v>322</v>
      </c>
      <c r="E506" s="1" t="s">
        <v>1</v>
      </c>
      <c r="F506" s="2">
        <v>10</v>
      </c>
      <c r="G506" s="1">
        <v>225</v>
      </c>
      <c r="H506" s="1">
        <v>345</v>
      </c>
      <c r="I506" s="2" t="s">
        <v>2</v>
      </c>
      <c r="J506" s="28">
        <v>45513</v>
      </c>
      <c r="K506" t="s">
        <v>102</v>
      </c>
      <c r="L506" t="s">
        <v>246</v>
      </c>
      <c r="M506" t="str">
        <f>TEXT(Table1[[#This Row],[Invoice Date]],"MMM-YYYY")</f>
        <v>Aug-2024</v>
      </c>
      <c r="N506" s="2" t="str">
        <f>Table1[[#This Row],[Bar Code]] &amp; "-" &amp; Table1[[#This Row],[Branch]]</f>
        <v>URD0022-Trivendrum</v>
      </c>
      <c r="O506" s="29">
        <f>Table1[[#This Row],[Quantity]] * Table1[[#This Row],[Invoice Date]]</f>
        <v>455130</v>
      </c>
      <c r="P506" s="30">
        <f t="shared" si="15"/>
        <v>45505</v>
      </c>
    </row>
    <row r="507" spans="1:16" x14ac:dyDescent="0.2">
      <c r="A507" t="str">
        <f t="shared" si="14"/>
        <v>URD0028Trivendrum</v>
      </c>
      <c r="B507" s="17" t="s">
        <v>3</v>
      </c>
      <c r="C507" s="1">
        <v>38</v>
      </c>
      <c r="D507" s="1">
        <v>328</v>
      </c>
      <c r="E507" s="1" t="s">
        <v>1</v>
      </c>
      <c r="F507" s="2">
        <v>5</v>
      </c>
      <c r="G507" s="1">
        <v>225</v>
      </c>
      <c r="H507" s="1">
        <v>345</v>
      </c>
      <c r="I507" s="2" t="s">
        <v>2</v>
      </c>
      <c r="J507" s="28">
        <v>45513</v>
      </c>
      <c r="K507" t="s">
        <v>102</v>
      </c>
      <c r="L507" t="s">
        <v>246</v>
      </c>
      <c r="M507" t="str">
        <f>TEXT(Table1[[#This Row],[Invoice Date]],"MMM-YYYY")</f>
        <v>Aug-2024</v>
      </c>
      <c r="N507" s="2" t="str">
        <f>Table1[[#This Row],[Bar Code]] &amp; "-" &amp; Table1[[#This Row],[Branch]]</f>
        <v>URD0028-Trivendrum</v>
      </c>
      <c r="O507" s="29">
        <f>Table1[[#This Row],[Quantity]] * Table1[[#This Row],[Invoice Date]]</f>
        <v>227565</v>
      </c>
      <c r="P507" s="30">
        <f t="shared" si="15"/>
        <v>45505</v>
      </c>
    </row>
    <row r="508" spans="1:16" x14ac:dyDescent="0.2">
      <c r="A508" t="str">
        <f t="shared" si="14"/>
        <v>URD0035Trivendrum</v>
      </c>
      <c r="B508" s="17" t="s">
        <v>162</v>
      </c>
      <c r="C508" s="1">
        <v>38</v>
      </c>
      <c r="D508" s="1">
        <v>335</v>
      </c>
      <c r="E508" s="1" t="s">
        <v>1</v>
      </c>
      <c r="F508" s="2">
        <v>5</v>
      </c>
      <c r="G508" s="1">
        <v>225</v>
      </c>
      <c r="H508" s="1">
        <v>345</v>
      </c>
      <c r="I508" s="2" t="s">
        <v>2</v>
      </c>
      <c r="J508" s="28">
        <v>45513</v>
      </c>
      <c r="K508" t="s">
        <v>102</v>
      </c>
      <c r="L508" t="s">
        <v>246</v>
      </c>
      <c r="M508" t="str">
        <f>TEXT(Table1[[#This Row],[Invoice Date]],"MMM-YYYY")</f>
        <v>Aug-2024</v>
      </c>
      <c r="N508" s="2" t="str">
        <f>Table1[[#This Row],[Bar Code]] &amp; "-" &amp; Table1[[#This Row],[Branch]]</f>
        <v>URD0035-Trivendrum</v>
      </c>
      <c r="O508" s="29">
        <f>Table1[[#This Row],[Quantity]] * Table1[[#This Row],[Invoice Date]]</f>
        <v>227565</v>
      </c>
      <c r="P508" s="30">
        <f t="shared" si="15"/>
        <v>45505</v>
      </c>
    </row>
    <row r="509" spans="1:16" x14ac:dyDescent="0.2">
      <c r="A509" t="str">
        <f t="shared" si="14"/>
        <v>URD0056Trivendrum</v>
      </c>
      <c r="B509" s="17" t="s">
        <v>137</v>
      </c>
      <c r="C509" s="1">
        <v>38</v>
      </c>
      <c r="D509" s="1">
        <v>357</v>
      </c>
      <c r="E509" s="1" t="s">
        <v>1</v>
      </c>
      <c r="F509" s="2">
        <v>5</v>
      </c>
      <c r="G509" s="1">
        <v>225</v>
      </c>
      <c r="H509" s="1">
        <v>345</v>
      </c>
      <c r="I509" s="2" t="s">
        <v>2</v>
      </c>
      <c r="J509" s="28">
        <v>45513</v>
      </c>
      <c r="K509" t="s">
        <v>102</v>
      </c>
      <c r="L509" t="s">
        <v>246</v>
      </c>
      <c r="M509" t="str">
        <f>TEXT(Table1[[#This Row],[Invoice Date]],"MMM-YYYY")</f>
        <v>Aug-2024</v>
      </c>
      <c r="N509" s="2" t="str">
        <f>Table1[[#This Row],[Bar Code]] &amp; "-" &amp; Table1[[#This Row],[Branch]]</f>
        <v>URD0056-Trivendrum</v>
      </c>
      <c r="O509" s="29">
        <f>Table1[[#This Row],[Quantity]] * Table1[[#This Row],[Invoice Date]]</f>
        <v>227565</v>
      </c>
      <c r="P509" s="30">
        <f t="shared" si="15"/>
        <v>45505</v>
      </c>
    </row>
    <row r="510" spans="1:16" x14ac:dyDescent="0.2">
      <c r="A510" t="str">
        <f t="shared" si="14"/>
        <v>URD0058Trivendrum</v>
      </c>
      <c r="B510" s="17" t="s">
        <v>9</v>
      </c>
      <c r="C510" s="1">
        <v>38</v>
      </c>
      <c r="D510" s="1">
        <v>359</v>
      </c>
      <c r="E510" s="1" t="s">
        <v>1</v>
      </c>
      <c r="F510" s="2">
        <v>10</v>
      </c>
      <c r="G510" s="1">
        <v>225</v>
      </c>
      <c r="H510" s="1">
        <v>345</v>
      </c>
      <c r="I510" s="2" t="s">
        <v>2</v>
      </c>
      <c r="J510" s="28">
        <v>45513</v>
      </c>
      <c r="K510" t="s">
        <v>102</v>
      </c>
      <c r="L510" t="s">
        <v>246</v>
      </c>
      <c r="M510" t="str">
        <f>TEXT(Table1[[#This Row],[Invoice Date]],"MMM-YYYY")</f>
        <v>Aug-2024</v>
      </c>
      <c r="N510" s="2" t="str">
        <f>Table1[[#This Row],[Bar Code]] &amp; "-" &amp; Table1[[#This Row],[Branch]]</f>
        <v>URD0058-Trivendrum</v>
      </c>
      <c r="O510" s="29">
        <f>Table1[[#This Row],[Quantity]] * Table1[[#This Row],[Invoice Date]]</f>
        <v>455130</v>
      </c>
      <c r="P510" s="30">
        <f t="shared" si="15"/>
        <v>45505</v>
      </c>
    </row>
    <row r="511" spans="1:16" x14ac:dyDescent="0.2">
      <c r="A511" t="str">
        <f t="shared" si="14"/>
        <v>URD0059Trivendrum</v>
      </c>
      <c r="B511" s="17" t="s">
        <v>58</v>
      </c>
      <c r="C511" s="1">
        <v>38</v>
      </c>
      <c r="D511" s="1">
        <v>360</v>
      </c>
      <c r="E511" s="1" t="s">
        <v>1</v>
      </c>
      <c r="F511" s="2">
        <v>5</v>
      </c>
      <c r="G511" s="1">
        <v>225</v>
      </c>
      <c r="H511" s="1">
        <v>345</v>
      </c>
      <c r="I511" s="2" t="s">
        <v>2</v>
      </c>
      <c r="J511" s="28">
        <v>45513</v>
      </c>
      <c r="K511" t="s">
        <v>102</v>
      </c>
      <c r="L511" t="s">
        <v>246</v>
      </c>
      <c r="M511" t="str">
        <f>TEXT(Table1[[#This Row],[Invoice Date]],"MMM-YYYY")</f>
        <v>Aug-2024</v>
      </c>
      <c r="N511" s="2" t="str">
        <f>Table1[[#This Row],[Bar Code]] &amp; "-" &amp; Table1[[#This Row],[Branch]]</f>
        <v>URD0059-Trivendrum</v>
      </c>
      <c r="O511" s="29">
        <f>Table1[[#This Row],[Quantity]] * Table1[[#This Row],[Invoice Date]]</f>
        <v>227565</v>
      </c>
      <c r="P511" s="30">
        <f t="shared" si="15"/>
        <v>45505</v>
      </c>
    </row>
    <row r="512" spans="1:16" x14ac:dyDescent="0.2">
      <c r="A512" t="str">
        <f t="shared" si="14"/>
        <v>URD0078Trivendrum</v>
      </c>
      <c r="B512" s="17" t="s">
        <v>10</v>
      </c>
      <c r="C512" s="1">
        <v>38</v>
      </c>
      <c r="D512" s="1">
        <v>387</v>
      </c>
      <c r="E512" s="1" t="s">
        <v>1</v>
      </c>
      <c r="F512" s="2">
        <v>5</v>
      </c>
      <c r="G512" s="1">
        <v>225</v>
      </c>
      <c r="H512" s="1">
        <v>345</v>
      </c>
      <c r="I512" s="2" t="s">
        <v>2</v>
      </c>
      <c r="J512" s="28">
        <v>45513</v>
      </c>
      <c r="K512" t="s">
        <v>102</v>
      </c>
      <c r="L512" t="s">
        <v>246</v>
      </c>
      <c r="M512" t="str">
        <f>TEXT(Table1[[#This Row],[Invoice Date]],"MMM-YYYY")</f>
        <v>Aug-2024</v>
      </c>
      <c r="N512" s="2" t="str">
        <f>Table1[[#This Row],[Bar Code]] &amp; "-" &amp; Table1[[#This Row],[Branch]]</f>
        <v>URD0078-Trivendrum</v>
      </c>
      <c r="O512" s="29">
        <f>Table1[[#This Row],[Quantity]] * Table1[[#This Row],[Invoice Date]]</f>
        <v>227565</v>
      </c>
      <c r="P512" s="30">
        <f t="shared" si="15"/>
        <v>45505</v>
      </c>
    </row>
    <row r="513" spans="1:16" x14ac:dyDescent="0.2">
      <c r="A513" t="str">
        <f t="shared" si="14"/>
        <v>URD0079Trivendrum</v>
      </c>
      <c r="B513" s="17" t="s">
        <v>234</v>
      </c>
      <c r="C513" s="1">
        <v>38</v>
      </c>
      <c r="D513" s="1">
        <v>388</v>
      </c>
      <c r="E513" s="1" t="s">
        <v>1</v>
      </c>
      <c r="F513" s="2">
        <v>5</v>
      </c>
      <c r="G513" s="1">
        <v>225</v>
      </c>
      <c r="H513" s="1">
        <v>345</v>
      </c>
      <c r="I513" s="2" t="s">
        <v>2</v>
      </c>
      <c r="J513" s="28">
        <v>45513</v>
      </c>
      <c r="K513" t="s">
        <v>102</v>
      </c>
      <c r="L513" t="s">
        <v>246</v>
      </c>
      <c r="M513" t="str">
        <f>TEXT(Table1[[#This Row],[Invoice Date]],"MMM-YYYY")</f>
        <v>Aug-2024</v>
      </c>
      <c r="N513" s="2" t="str">
        <f>Table1[[#This Row],[Bar Code]] &amp; "-" &amp; Table1[[#This Row],[Branch]]</f>
        <v>URD0079-Trivendrum</v>
      </c>
      <c r="O513" s="29">
        <f>Table1[[#This Row],[Quantity]] * Table1[[#This Row],[Invoice Date]]</f>
        <v>227565</v>
      </c>
      <c r="P513" s="30">
        <f t="shared" si="15"/>
        <v>45505</v>
      </c>
    </row>
    <row r="514" spans="1:16" x14ac:dyDescent="0.2">
      <c r="A514" t="str">
        <f t="shared" si="14"/>
        <v>URD0082Trivendrum</v>
      </c>
      <c r="B514" s="22" t="s">
        <v>191</v>
      </c>
      <c r="C514" s="6">
        <v>38</v>
      </c>
      <c r="D514" s="6">
        <v>392</v>
      </c>
      <c r="E514" s="6" t="s">
        <v>1</v>
      </c>
      <c r="F514" s="2">
        <v>5</v>
      </c>
      <c r="G514" s="6">
        <v>225</v>
      </c>
      <c r="H514" s="6">
        <v>345</v>
      </c>
      <c r="I514" s="2" t="s">
        <v>2</v>
      </c>
      <c r="J514" s="28">
        <v>45513</v>
      </c>
      <c r="K514" t="s">
        <v>102</v>
      </c>
      <c r="L514" t="s">
        <v>246</v>
      </c>
      <c r="M514" t="str">
        <f>TEXT(Table1[[#This Row],[Invoice Date]],"MMM-YYYY")</f>
        <v>Aug-2024</v>
      </c>
      <c r="N514" s="2" t="str">
        <f>Table1[[#This Row],[Bar Code]] &amp; "-" &amp; Table1[[#This Row],[Branch]]</f>
        <v>URD0082-Trivendrum</v>
      </c>
      <c r="O514" s="29">
        <f>Table1[[#This Row],[Quantity]] * Table1[[#This Row],[Invoice Date]]</f>
        <v>227565</v>
      </c>
      <c r="P514" s="30">
        <f t="shared" si="15"/>
        <v>45505</v>
      </c>
    </row>
    <row r="515" spans="1:16" x14ac:dyDescent="0.2">
      <c r="A515" t="str">
        <f t="shared" ref="A515:A578" si="16">_xlfn.TEXTJOIN(,0,B515,K515)</f>
        <v>URD0087Trivendrum</v>
      </c>
      <c r="B515" s="17" t="s">
        <v>235</v>
      </c>
      <c r="C515" s="1">
        <v>38</v>
      </c>
      <c r="D515" s="1">
        <v>397</v>
      </c>
      <c r="E515" s="1" t="s">
        <v>1</v>
      </c>
      <c r="F515" s="2">
        <v>5</v>
      </c>
      <c r="G515" s="1">
        <v>225</v>
      </c>
      <c r="H515" s="1">
        <v>345</v>
      </c>
      <c r="I515" s="2" t="s">
        <v>2</v>
      </c>
      <c r="J515" s="28">
        <v>45513</v>
      </c>
      <c r="K515" t="s">
        <v>102</v>
      </c>
      <c r="L515" t="s">
        <v>246</v>
      </c>
      <c r="M515" t="str">
        <f>TEXT(Table1[[#This Row],[Invoice Date]],"MMM-YYYY")</f>
        <v>Aug-2024</v>
      </c>
      <c r="N515" s="2" t="str">
        <f>Table1[[#This Row],[Bar Code]] &amp; "-" &amp; Table1[[#This Row],[Branch]]</f>
        <v>URD0087-Trivendrum</v>
      </c>
      <c r="O515" s="29">
        <f>Table1[[#This Row],[Quantity]] * Table1[[#This Row],[Invoice Date]]</f>
        <v>227565</v>
      </c>
      <c r="P515" s="30">
        <f t="shared" ref="P515:P578" si="17">DATE(YEAR(J515),MONTH(J515),1)</f>
        <v>45505</v>
      </c>
    </row>
    <row r="516" spans="1:16" x14ac:dyDescent="0.2">
      <c r="A516" t="str">
        <f t="shared" si="16"/>
        <v>URD0099Trivendrum</v>
      </c>
      <c r="B516" s="17" t="s">
        <v>118</v>
      </c>
      <c r="C516" s="1">
        <v>38</v>
      </c>
      <c r="D516" s="1">
        <v>409</v>
      </c>
      <c r="E516" s="1" t="s">
        <v>1</v>
      </c>
      <c r="F516" s="2">
        <v>5</v>
      </c>
      <c r="G516" s="1">
        <v>225</v>
      </c>
      <c r="H516" s="1">
        <v>345</v>
      </c>
      <c r="I516" s="2" t="s">
        <v>2</v>
      </c>
      <c r="J516" s="28">
        <v>45513</v>
      </c>
      <c r="K516" t="s">
        <v>102</v>
      </c>
      <c r="L516" t="s">
        <v>246</v>
      </c>
      <c r="M516" t="str">
        <f>TEXT(Table1[[#This Row],[Invoice Date]],"MMM-YYYY")</f>
        <v>Aug-2024</v>
      </c>
      <c r="N516" s="2" t="str">
        <f>Table1[[#This Row],[Bar Code]] &amp; "-" &amp; Table1[[#This Row],[Branch]]</f>
        <v>URD0099-Trivendrum</v>
      </c>
      <c r="O516" s="29">
        <f>Table1[[#This Row],[Quantity]] * Table1[[#This Row],[Invoice Date]]</f>
        <v>227565</v>
      </c>
      <c r="P516" s="30">
        <f t="shared" si="17"/>
        <v>45505</v>
      </c>
    </row>
    <row r="517" spans="1:16" x14ac:dyDescent="0.2">
      <c r="A517" t="str">
        <f t="shared" si="16"/>
        <v>URD0103Trivendrum</v>
      </c>
      <c r="B517" s="17" t="s">
        <v>86</v>
      </c>
      <c r="C517" s="1">
        <v>38</v>
      </c>
      <c r="D517" s="1">
        <v>413</v>
      </c>
      <c r="E517" s="1" t="s">
        <v>1</v>
      </c>
      <c r="F517" s="2">
        <v>5</v>
      </c>
      <c r="G517" s="1">
        <v>225</v>
      </c>
      <c r="H517" s="1">
        <v>345</v>
      </c>
      <c r="I517" s="2" t="s">
        <v>2</v>
      </c>
      <c r="J517" s="28">
        <v>45513</v>
      </c>
      <c r="K517" t="s">
        <v>102</v>
      </c>
      <c r="L517" t="s">
        <v>246</v>
      </c>
      <c r="M517" t="str">
        <f>TEXT(Table1[[#This Row],[Invoice Date]],"MMM-YYYY")</f>
        <v>Aug-2024</v>
      </c>
      <c r="N517" s="2" t="str">
        <f>Table1[[#This Row],[Bar Code]] &amp; "-" &amp; Table1[[#This Row],[Branch]]</f>
        <v>URD0103-Trivendrum</v>
      </c>
      <c r="O517" s="29">
        <f>Table1[[#This Row],[Quantity]] * Table1[[#This Row],[Invoice Date]]</f>
        <v>227565</v>
      </c>
      <c r="P517" s="30">
        <f t="shared" si="17"/>
        <v>45505</v>
      </c>
    </row>
    <row r="518" spans="1:16" x14ac:dyDescent="0.2">
      <c r="A518" t="str">
        <f t="shared" si="16"/>
        <v>URD0128Trivendrum</v>
      </c>
      <c r="B518" s="17" t="s">
        <v>193</v>
      </c>
      <c r="C518" s="1">
        <v>38</v>
      </c>
      <c r="D518" s="1">
        <v>439</v>
      </c>
      <c r="E518" s="1" t="s">
        <v>1</v>
      </c>
      <c r="F518" s="2">
        <v>5</v>
      </c>
      <c r="G518" s="1">
        <v>225</v>
      </c>
      <c r="H518" s="1">
        <v>345</v>
      </c>
      <c r="I518" s="2" t="s">
        <v>2</v>
      </c>
      <c r="J518" s="28">
        <v>45513</v>
      </c>
      <c r="K518" t="s">
        <v>102</v>
      </c>
      <c r="L518" t="s">
        <v>246</v>
      </c>
      <c r="M518" t="str">
        <f>TEXT(Table1[[#This Row],[Invoice Date]],"MMM-YYYY")</f>
        <v>Aug-2024</v>
      </c>
      <c r="N518" s="2" t="str">
        <f>Table1[[#This Row],[Bar Code]] &amp; "-" &amp; Table1[[#This Row],[Branch]]</f>
        <v>URD0128-Trivendrum</v>
      </c>
      <c r="O518" s="29">
        <f>Table1[[#This Row],[Quantity]] * Table1[[#This Row],[Invoice Date]]</f>
        <v>227565</v>
      </c>
      <c r="P518" s="30">
        <f t="shared" si="17"/>
        <v>45505</v>
      </c>
    </row>
    <row r="519" spans="1:16" x14ac:dyDescent="0.2">
      <c r="A519" t="str">
        <f t="shared" si="16"/>
        <v>URD0146Trivendrum</v>
      </c>
      <c r="B519" s="17" t="s">
        <v>14</v>
      </c>
      <c r="C519" s="1">
        <v>38</v>
      </c>
      <c r="D519" s="1">
        <v>459</v>
      </c>
      <c r="E519" s="1" t="s">
        <v>1</v>
      </c>
      <c r="F519" s="2">
        <v>5</v>
      </c>
      <c r="G519" s="1">
        <v>225</v>
      </c>
      <c r="H519" s="1">
        <v>345</v>
      </c>
      <c r="I519" s="2" t="s">
        <v>2</v>
      </c>
      <c r="J519" s="28">
        <v>45513</v>
      </c>
      <c r="K519" t="s">
        <v>102</v>
      </c>
      <c r="L519" t="s">
        <v>246</v>
      </c>
      <c r="M519" t="str">
        <f>TEXT(Table1[[#This Row],[Invoice Date]],"MMM-YYYY")</f>
        <v>Aug-2024</v>
      </c>
      <c r="N519" s="2" t="str">
        <f>Table1[[#This Row],[Bar Code]] &amp; "-" &amp; Table1[[#This Row],[Branch]]</f>
        <v>URD0146-Trivendrum</v>
      </c>
      <c r="O519" s="29">
        <f>Table1[[#This Row],[Quantity]] * Table1[[#This Row],[Invoice Date]]</f>
        <v>227565</v>
      </c>
      <c r="P519" s="30">
        <f t="shared" si="17"/>
        <v>45505</v>
      </c>
    </row>
    <row r="520" spans="1:16" x14ac:dyDescent="0.2">
      <c r="A520" t="str">
        <f t="shared" si="16"/>
        <v>URD0150Trivendrum</v>
      </c>
      <c r="B520" s="17" t="s">
        <v>90</v>
      </c>
      <c r="C520" s="1">
        <v>38</v>
      </c>
      <c r="D520" s="1">
        <v>463</v>
      </c>
      <c r="E520" s="1" t="s">
        <v>1</v>
      </c>
      <c r="F520" s="2">
        <v>5</v>
      </c>
      <c r="G520" s="1">
        <v>225</v>
      </c>
      <c r="H520" s="1">
        <v>345</v>
      </c>
      <c r="I520" s="2" t="s">
        <v>2</v>
      </c>
      <c r="J520" s="28">
        <v>45513</v>
      </c>
      <c r="K520" t="s">
        <v>102</v>
      </c>
      <c r="L520" t="s">
        <v>246</v>
      </c>
      <c r="M520" t="str">
        <f>TEXT(Table1[[#This Row],[Invoice Date]],"MMM-YYYY")</f>
        <v>Aug-2024</v>
      </c>
      <c r="N520" s="2" t="str">
        <f>Table1[[#This Row],[Bar Code]] &amp; "-" &amp; Table1[[#This Row],[Branch]]</f>
        <v>URD0150-Trivendrum</v>
      </c>
      <c r="O520" s="29">
        <f>Table1[[#This Row],[Quantity]] * Table1[[#This Row],[Invoice Date]]</f>
        <v>227565</v>
      </c>
      <c r="P520" s="30">
        <f t="shared" si="17"/>
        <v>45505</v>
      </c>
    </row>
    <row r="521" spans="1:16" x14ac:dyDescent="0.2">
      <c r="A521" t="str">
        <f t="shared" si="16"/>
        <v>URD0153Trivendrum</v>
      </c>
      <c r="B521" s="17" t="s">
        <v>16</v>
      </c>
      <c r="C521" s="1">
        <v>38</v>
      </c>
      <c r="D521" s="1">
        <v>466</v>
      </c>
      <c r="E521" s="1" t="s">
        <v>1</v>
      </c>
      <c r="F521" s="2">
        <v>5</v>
      </c>
      <c r="G521" s="1">
        <v>225</v>
      </c>
      <c r="H521" s="1">
        <v>345</v>
      </c>
      <c r="I521" s="2" t="s">
        <v>2</v>
      </c>
      <c r="J521" s="28">
        <v>45513</v>
      </c>
      <c r="K521" t="s">
        <v>102</v>
      </c>
      <c r="L521" t="s">
        <v>246</v>
      </c>
      <c r="M521" t="str">
        <f>TEXT(Table1[[#This Row],[Invoice Date]],"MMM-YYYY")</f>
        <v>Aug-2024</v>
      </c>
      <c r="N521" s="2" t="str">
        <f>Table1[[#This Row],[Bar Code]] &amp; "-" &amp; Table1[[#This Row],[Branch]]</f>
        <v>URD0153-Trivendrum</v>
      </c>
      <c r="O521" s="29">
        <f>Table1[[#This Row],[Quantity]] * Table1[[#This Row],[Invoice Date]]</f>
        <v>227565</v>
      </c>
      <c r="P521" s="30">
        <f t="shared" si="17"/>
        <v>45505</v>
      </c>
    </row>
    <row r="522" spans="1:16" x14ac:dyDescent="0.2">
      <c r="A522" t="str">
        <f t="shared" si="16"/>
        <v>URD0161Trivendrum</v>
      </c>
      <c r="B522" s="17" t="s">
        <v>236</v>
      </c>
      <c r="C522" s="1">
        <v>38</v>
      </c>
      <c r="D522" s="1">
        <v>474</v>
      </c>
      <c r="E522" s="1" t="s">
        <v>1</v>
      </c>
      <c r="F522" s="2">
        <v>5</v>
      </c>
      <c r="G522" s="1">
        <v>225</v>
      </c>
      <c r="H522" s="1">
        <v>345</v>
      </c>
      <c r="I522" s="2" t="s">
        <v>2</v>
      </c>
      <c r="J522" s="28">
        <v>45513</v>
      </c>
      <c r="K522" t="s">
        <v>102</v>
      </c>
      <c r="L522" t="s">
        <v>246</v>
      </c>
      <c r="M522" t="str">
        <f>TEXT(Table1[[#This Row],[Invoice Date]],"MMM-YYYY")</f>
        <v>Aug-2024</v>
      </c>
      <c r="N522" s="2" t="str">
        <f>Table1[[#This Row],[Bar Code]] &amp; "-" &amp; Table1[[#This Row],[Branch]]</f>
        <v>URD0161-Trivendrum</v>
      </c>
      <c r="O522" s="29">
        <f>Table1[[#This Row],[Quantity]] * Table1[[#This Row],[Invoice Date]]</f>
        <v>227565</v>
      </c>
      <c r="P522" s="30">
        <f t="shared" si="17"/>
        <v>45505</v>
      </c>
    </row>
    <row r="523" spans="1:16" x14ac:dyDescent="0.2">
      <c r="A523" t="str">
        <f t="shared" si="16"/>
        <v>URD0167Trivendrum</v>
      </c>
      <c r="B523" s="17" t="s">
        <v>17</v>
      </c>
      <c r="C523" s="1">
        <v>38</v>
      </c>
      <c r="D523" s="1">
        <v>480</v>
      </c>
      <c r="E523" s="1" t="s">
        <v>1</v>
      </c>
      <c r="F523" s="2">
        <v>5</v>
      </c>
      <c r="G523" s="1">
        <v>225</v>
      </c>
      <c r="H523" s="1">
        <v>345</v>
      </c>
      <c r="I523" s="2" t="s">
        <v>2</v>
      </c>
      <c r="J523" s="28">
        <v>45513</v>
      </c>
      <c r="K523" t="s">
        <v>102</v>
      </c>
      <c r="L523" t="s">
        <v>246</v>
      </c>
      <c r="M523" t="str">
        <f>TEXT(Table1[[#This Row],[Invoice Date]],"MMM-YYYY")</f>
        <v>Aug-2024</v>
      </c>
      <c r="N523" s="2" t="str">
        <f>Table1[[#This Row],[Bar Code]] &amp; "-" &amp; Table1[[#This Row],[Branch]]</f>
        <v>URD0167-Trivendrum</v>
      </c>
      <c r="O523" s="29">
        <f>Table1[[#This Row],[Quantity]] * Table1[[#This Row],[Invoice Date]]</f>
        <v>227565</v>
      </c>
      <c r="P523" s="30">
        <f t="shared" si="17"/>
        <v>45505</v>
      </c>
    </row>
    <row r="524" spans="1:16" x14ac:dyDescent="0.2">
      <c r="A524" t="str">
        <f t="shared" si="16"/>
        <v>URD0181Trivendrum</v>
      </c>
      <c r="B524" s="17" t="s">
        <v>237</v>
      </c>
      <c r="C524" s="1">
        <v>38</v>
      </c>
      <c r="D524" s="1">
        <v>497</v>
      </c>
      <c r="E524" s="1" t="s">
        <v>1</v>
      </c>
      <c r="F524" s="2">
        <v>5</v>
      </c>
      <c r="G524" s="1">
        <v>225</v>
      </c>
      <c r="H524" s="1">
        <v>345</v>
      </c>
      <c r="I524" s="2" t="s">
        <v>2</v>
      </c>
      <c r="J524" s="28">
        <v>45513</v>
      </c>
      <c r="K524" t="s">
        <v>102</v>
      </c>
      <c r="L524" t="s">
        <v>246</v>
      </c>
      <c r="M524" t="str">
        <f>TEXT(Table1[[#This Row],[Invoice Date]],"MMM-YYYY")</f>
        <v>Aug-2024</v>
      </c>
      <c r="N524" s="2" t="str">
        <f>Table1[[#This Row],[Bar Code]] &amp; "-" &amp; Table1[[#This Row],[Branch]]</f>
        <v>URD0181-Trivendrum</v>
      </c>
      <c r="O524" s="29">
        <f>Table1[[#This Row],[Quantity]] * Table1[[#This Row],[Invoice Date]]</f>
        <v>227565</v>
      </c>
      <c r="P524" s="30">
        <f t="shared" si="17"/>
        <v>45505</v>
      </c>
    </row>
    <row r="525" spans="1:16" x14ac:dyDescent="0.2">
      <c r="A525" t="str">
        <f t="shared" si="16"/>
        <v>URD0217Trivendrum</v>
      </c>
      <c r="B525" s="17" t="s">
        <v>179</v>
      </c>
      <c r="C525" s="1">
        <v>38</v>
      </c>
      <c r="D525" s="1">
        <v>534</v>
      </c>
      <c r="E525" s="1" t="s">
        <v>1</v>
      </c>
      <c r="F525" s="2">
        <v>5</v>
      </c>
      <c r="G525" s="1">
        <v>225</v>
      </c>
      <c r="H525" s="1">
        <v>345</v>
      </c>
      <c r="I525" s="2" t="s">
        <v>2</v>
      </c>
      <c r="J525" s="28">
        <v>45513</v>
      </c>
      <c r="K525" t="s">
        <v>102</v>
      </c>
      <c r="L525" t="s">
        <v>246</v>
      </c>
      <c r="M525" t="str">
        <f>TEXT(Table1[[#This Row],[Invoice Date]],"MMM-YYYY")</f>
        <v>Aug-2024</v>
      </c>
      <c r="N525" s="2" t="str">
        <f>Table1[[#This Row],[Bar Code]] &amp; "-" &amp; Table1[[#This Row],[Branch]]</f>
        <v>URD0217-Trivendrum</v>
      </c>
      <c r="O525" s="29">
        <f>Table1[[#This Row],[Quantity]] * Table1[[#This Row],[Invoice Date]]</f>
        <v>227565</v>
      </c>
      <c r="P525" s="30">
        <f t="shared" si="17"/>
        <v>45505</v>
      </c>
    </row>
    <row r="526" spans="1:16" x14ac:dyDescent="0.2">
      <c r="A526" t="str">
        <f t="shared" si="16"/>
        <v>URD0258Trivendrum</v>
      </c>
      <c r="B526" s="17" t="s">
        <v>144</v>
      </c>
      <c r="C526" s="1">
        <v>38</v>
      </c>
      <c r="D526" s="1">
        <v>576</v>
      </c>
      <c r="E526" s="1" t="s">
        <v>1</v>
      </c>
      <c r="F526" s="2">
        <v>5</v>
      </c>
      <c r="G526" s="1">
        <v>225</v>
      </c>
      <c r="H526" s="1">
        <v>345</v>
      </c>
      <c r="I526" s="2" t="s">
        <v>2</v>
      </c>
      <c r="J526" s="28">
        <v>45513</v>
      </c>
      <c r="K526" t="s">
        <v>102</v>
      </c>
      <c r="L526" t="s">
        <v>246</v>
      </c>
      <c r="M526" t="str">
        <f>TEXT(Table1[[#This Row],[Invoice Date]],"MMM-YYYY")</f>
        <v>Aug-2024</v>
      </c>
      <c r="N526" s="2" t="str">
        <f>Table1[[#This Row],[Bar Code]] &amp; "-" &amp; Table1[[#This Row],[Branch]]</f>
        <v>URD0258-Trivendrum</v>
      </c>
      <c r="O526" s="29">
        <f>Table1[[#This Row],[Quantity]] * Table1[[#This Row],[Invoice Date]]</f>
        <v>227565</v>
      </c>
      <c r="P526" s="30">
        <f t="shared" si="17"/>
        <v>45505</v>
      </c>
    </row>
    <row r="527" spans="1:16" x14ac:dyDescent="0.2">
      <c r="A527" t="str">
        <f t="shared" si="16"/>
        <v>URD0260Trivendrum</v>
      </c>
      <c r="B527" s="17" t="s">
        <v>238</v>
      </c>
      <c r="C527" s="1">
        <v>38</v>
      </c>
      <c r="D527" s="1">
        <v>578</v>
      </c>
      <c r="E527" s="1" t="s">
        <v>1</v>
      </c>
      <c r="F527" s="2">
        <v>5</v>
      </c>
      <c r="G527" s="1">
        <v>225</v>
      </c>
      <c r="H527" s="1">
        <v>345</v>
      </c>
      <c r="I527" s="2" t="s">
        <v>2</v>
      </c>
      <c r="J527" s="28">
        <v>45513</v>
      </c>
      <c r="K527" t="s">
        <v>102</v>
      </c>
      <c r="L527" t="s">
        <v>246</v>
      </c>
      <c r="M527" t="str">
        <f>TEXT(Table1[[#This Row],[Invoice Date]],"MMM-YYYY")</f>
        <v>Aug-2024</v>
      </c>
      <c r="N527" s="2" t="str">
        <f>Table1[[#This Row],[Bar Code]] &amp; "-" &amp; Table1[[#This Row],[Branch]]</f>
        <v>URD0260-Trivendrum</v>
      </c>
      <c r="O527" s="29">
        <f>Table1[[#This Row],[Quantity]] * Table1[[#This Row],[Invoice Date]]</f>
        <v>227565</v>
      </c>
      <c r="P527" s="30">
        <f t="shared" si="17"/>
        <v>45505</v>
      </c>
    </row>
    <row r="528" spans="1:16" x14ac:dyDescent="0.2">
      <c r="A528" t="str">
        <f t="shared" si="16"/>
        <v>URD0262Trivendrum</v>
      </c>
      <c r="B528" s="17" t="s">
        <v>167</v>
      </c>
      <c r="C528" s="1">
        <v>38</v>
      </c>
      <c r="D528" s="1">
        <v>580</v>
      </c>
      <c r="E528" s="1" t="s">
        <v>1</v>
      </c>
      <c r="F528" s="2">
        <v>5</v>
      </c>
      <c r="G528" s="1">
        <v>225</v>
      </c>
      <c r="H528" s="1">
        <v>345</v>
      </c>
      <c r="I528" s="2" t="s">
        <v>2</v>
      </c>
      <c r="J528" s="28">
        <v>45513</v>
      </c>
      <c r="K528" t="s">
        <v>102</v>
      </c>
      <c r="L528" t="s">
        <v>246</v>
      </c>
      <c r="M528" t="str">
        <f>TEXT(Table1[[#This Row],[Invoice Date]],"MMM-YYYY")</f>
        <v>Aug-2024</v>
      </c>
      <c r="N528" s="2" t="str">
        <f>Table1[[#This Row],[Bar Code]] &amp; "-" &amp; Table1[[#This Row],[Branch]]</f>
        <v>URD0262-Trivendrum</v>
      </c>
      <c r="O528" s="29">
        <f>Table1[[#This Row],[Quantity]] * Table1[[#This Row],[Invoice Date]]</f>
        <v>227565</v>
      </c>
      <c r="P528" s="30">
        <f t="shared" si="17"/>
        <v>45505</v>
      </c>
    </row>
    <row r="529" spans="1:16" x14ac:dyDescent="0.2">
      <c r="A529" t="str">
        <f t="shared" si="16"/>
        <v>URD0276Trivendrum</v>
      </c>
      <c r="B529" s="17" t="s">
        <v>124</v>
      </c>
      <c r="C529" s="1">
        <v>38</v>
      </c>
      <c r="D529" s="1">
        <v>594</v>
      </c>
      <c r="E529" s="1" t="s">
        <v>1</v>
      </c>
      <c r="F529" s="2">
        <v>5</v>
      </c>
      <c r="G529" s="1">
        <v>225</v>
      </c>
      <c r="H529" s="1">
        <v>345</v>
      </c>
      <c r="I529" s="2" t="s">
        <v>2</v>
      </c>
      <c r="J529" s="28">
        <v>45513</v>
      </c>
      <c r="K529" t="s">
        <v>102</v>
      </c>
      <c r="L529" t="s">
        <v>246</v>
      </c>
      <c r="M529" t="str">
        <f>TEXT(Table1[[#This Row],[Invoice Date]],"MMM-YYYY")</f>
        <v>Aug-2024</v>
      </c>
      <c r="N529" s="2" t="str">
        <f>Table1[[#This Row],[Bar Code]] &amp; "-" &amp; Table1[[#This Row],[Branch]]</f>
        <v>URD0276-Trivendrum</v>
      </c>
      <c r="O529" s="29">
        <f>Table1[[#This Row],[Quantity]] * Table1[[#This Row],[Invoice Date]]</f>
        <v>227565</v>
      </c>
      <c r="P529" s="30">
        <f t="shared" si="17"/>
        <v>45505</v>
      </c>
    </row>
    <row r="530" spans="1:16" x14ac:dyDescent="0.2">
      <c r="A530" t="str">
        <f t="shared" si="16"/>
        <v>URD0278Trivendrum</v>
      </c>
      <c r="B530" s="17" t="s">
        <v>239</v>
      </c>
      <c r="C530" s="1">
        <v>38</v>
      </c>
      <c r="D530" s="1">
        <v>596</v>
      </c>
      <c r="E530" s="1" t="s">
        <v>1</v>
      </c>
      <c r="F530" s="2">
        <v>5</v>
      </c>
      <c r="G530" s="1">
        <v>225</v>
      </c>
      <c r="H530" s="1">
        <v>345</v>
      </c>
      <c r="I530" s="2" t="s">
        <v>2</v>
      </c>
      <c r="J530" s="28">
        <v>45513</v>
      </c>
      <c r="K530" t="s">
        <v>102</v>
      </c>
      <c r="L530" t="s">
        <v>246</v>
      </c>
      <c r="M530" t="str">
        <f>TEXT(Table1[[#This Row],[Invoice Date]],"MMM-YYYY")</f>
        <v>Aug-2024</v>
      </c>
      <c r="N530" s="2" t="str">
        <f>Table1[[#This Row],[Bar Code]] &amp; "-" &amp; Table1[[#This Row],[Branch]]</f>
        <v>URD0278-Trivendrum</v>
      </c>
      <c r="O530" s="29">
        <f>Table1[[#This Row],[Quantity]] * Table1[[#This Row],[Invoice Date]]</f>
        <v>227565</v>
      </c>
      <c r="P530" s="30">
        <f t="shared" si="17"/>
        <v>45505</v>
      </c>
    </row>
    <row r="531" spans="1:16" x14ac:dyDescent="0.2">
      <c r="A531" t="str">
        <f t="shared" si="16"/>
        <v>URD0279Trivendrum</v>
      </c>
      <c r="B531" s="17" t="s">
        <v>197</v>
      </c>
      <c r="C531" s="1">
        <v>40</v>
      </c>
      <c r="D531" s="1">
        <v>301</v>
      </c>
      <c r="E531" s="1" t="s">
        <v>25</v>
      </c>
      <c r="F531" s="2">
        <v>5</v>
      </c>
      <c r="G531" s="1">
        <v>230</v>
      </c>
      <c r="H531" s="1">
        <v>355</v>
      </c>
      <c r="I531" s="2" t="s">
        <v>2</v>
      </c>
      <c r="J531" s="28">
        <v>45513</v>
      </c>
      <c r="K531" t="s">
        <v>102</v>
      </c>
      <c r="L531" t="s">
        <v>246</v>
      </c>
      <c r="M531" t="str">
        <f>TEXT(Table1[[#This Row],[Invoice Date]],"MMM-YYYY")</f>
        <v>Aug-2024</v>
      </c>
      <c r="N531" s="2" t="str">
        <f>Table1[[#This Row],[Bar Code]] &amp; "-" &amp; Table1[[#This Row],[Branch]]</f>
        <v>URD0279-Trivendrum</v>
      </c>
      <c r="O531" s="29">
        <f>Table1[[#This Row],[Quantity]] * Table1[[#This Row],[Invoice Date]]</f>
        <v>227565</v>
      </c>
      <c r="P531" s="30">
        <f t="shared" si="17"/>
        <v>45505</v>
      </c>
    </row>
    <row r="532" spans="1:16" x14ac:dyDescent="0.2">
      <c r="A532" t="str">
        <f t="shared" si="16"/>
        <v>URD0287Trivendrum</v>
      </c>
      <c r="B532" s="17" t="s">
        <v>111</v>
      </c>
      <c r="C532" s="1">
        <v>40</v>
      </c>
      <c r="D532" s="1">
        <v>309</v>
      </c>
      <c r="E532" s="1" t="s">
        <v>25</v>
      </c>
      <c r="F532" s="2">
        <v>5</v>
      </c>
      <c r="G532" s="1">
        <v>230</v>
      </c>
      <c r="H532" s="1">
        <v>355</v>
      </c>
      <c r="I532" s="2" t="s">
        <v>2</v>
      </c>
      <c r="J532" s="28">
        <v>45513</v>
      </c>
      <c r="K532" t="s">
        <v>102</v>
      </c>
      <c r="L532" t="s">
        <v>246</v>
      </c>
      <c r="M532" t="str">
        <f>TEXT(Table1[[#This Row],[Invoice Date]],"MMM-YYYY")</f>
        <v>Aug-2024</v>
      </c>
      <c r="N532" s="2" t="str">
        <f>Table1[[#This Row],[Bar Code]] &amp; "-" &amp; Table1[[#This Row],[Branch]]</f>
        <v>URD0287-Trivendrum</v>
      </c>
      <c r="O532" s="29">
        <f>Table1[[#This Row],[Quantity]] * Table1[[#This Row],[Invoice Date]]</f>
        <v>227565</v>
      </c>
      <c r="P532" s="30">
        <f t="shared" si="17"/>
        <v>45505</v>
      </c>
    </row>
    <row r="533" spans="1:16" x14ac:dyDescent="0.2">
      <c r="A533" t="str">
        <f t="shared" si="16"/>
        <v>URD0288Trivendrum</v>
      </c>
      <c r="B533" s="17" t="s">
        <v>199</v>
      </c>
      <c r="C533" s="1">
        <v>40</v>
      </c>
      <c r="D533" s="1">
        <v>310</v>
      </c>
      <c r="E533" s="1" t="s">
        <v>25</v>
      </c>
      <c r="F533" s="2">
        <v>5</v>
      </c>
      <c r="G533" s="1">
        <v>230</v>
      </c>
      <c r="H533" s="1">
        <v>355</v>
      </c>
      <c r="I533" s="2" t="s">
        <v>2</v>
      </c>
      <c r="J533" s="28">
        <v>45513</v>
      </c>
      <c r="K533" t="s">
        <v>102</v>
      </c>
      <c r="L533" t="s">
        <v>246</v>
      </c>
      <c r="M533" t="str">
        <f>TEXT(Table1[[#This Row],[Invoice Date]],"MMM-YYYY")</f>
        <v>Aug-2024</v>
      </c>
      <c r="N533" s="2" t="str">
        <f>Table1[[#This Row],[Bar Code]] &amp; "-" &amp; Table1[[#This Row],[Branch]]</f>
        <v>URD0288-Trivendrum</v>
      </c>
      <c r="O533" s="29">
        <f>Table1[[#This Row],[Quantity]] * Table1[[#This Row],[Invoice Date]]</f>
        <v>227565</v>
      </c>
      <c r="P533" s="30">
        <f t="shared" si="17"/>
        <v>45505</v>
      </c>
    </row>
    <row r="534" spans="1:16" x14ac:dyDescent="0.2">
      <c r="A534" t="str">
        <f t="shared" si="16"/>
        <v>URD0292Trivendrum</v>
      </c>
      <c r="B534" s="17" t="s">
        <v>112</v>
      </c>
      <c r="C534" s="1">
        <v>40</v>
      </c>
      <c r="D534" s="1">
        <v>314</v>
      </c>
      <c r="E534" s="1" t="s">
        <v>25</v>
      </c>
      <c r="F534" s="2">
        <v>10</v>
      </c>
      <c r="G534" s="1">
        <v>230</v>
      </c>
      <c r="H534" s="1">
        <v>355</v>
      </c>
      <c r="I534" s="2" t="s">
        <v>2</v>
      </c>
      <c r="J534" s="28">
        <v>45513</v>
      </c>
      <c r="K534" t="s">
        <v>102</v>
      </c>
      <c r="L534" t="s">
        <v>246</v>
      </c>
      <c r="M534" t="str">
        <f>TEXT(Table1[[#This Row],[Invoice Date]],"MMM-YYYY")</f>
        <v>Aug-2024</v>
      </c>
      <c r="N534" s="2" t="str">
        <f>Table1[[#This Row],[Bar Code]] &amp; "-" &amp; Table1[[#This Row],[Branch]]</f>
        <v>URD0292-Trivendrum</v>
      </c>
      <c r="O534" s="29">
        <f>Table1[[#This Row],[Quantity]] * Table1[[#This Row],[Invoice Date]]</f>
        <v>455130</v>
      </c>
      <c r="P534" s="30">
        <f t="shared" si="17"/>
        <v>45505</v>
      </c>
    </row>
    <row r="535" spans="1:16" x14ac:dyDescent="0.2">
      <c r="A535" t="str">
        <f t="shared" si="16"/>
        <v>URD0300Trivendrum</v>
      </c>
      <c r="B535" s="17" t="s">
        <v>171</v>
      </c>
      <c r="C535" s="1">
        <v>40</v>
      </c>
      <c r="D535" s="1">
        <v>322</v>
      </c>
      <c r="E535" s="1" t="s">
        <v>25</v>
      </c>
      <c r="F535" s="2">
        <v>10</v>
      </c>
      <c r="G535" s="1">
        <v>230</v>
      </c>
      <c r="H535" s="1">
        <v>355</v>
      </c>
      <c r="I535" s="2" t="s">
        <v>2</v>
      </c>
      <c r="J535" s="28">
        <v>45513</v>
      </c>
      <c r="K535" t="s">
        <v>102</v>
      </c>
      <c r="L535" t="s">
        <v>246</v>
      </c>
      <c r="M535" t="str">
        <f>TEXT(Table1[[#This Row],[Invoice Date]],"MMM-YYYY")</f>
        <v>Aug-2024</v>
      </c>
      <c r="N535" s="2" t="str">
        <f>Table1[[#This Row],[Bar Code]] &amp; "-" &amp; Table1[[#This Row],[Branch]]</f>
        <v>URD0300-Trivendrum</v>
      </c>
      <c r="O535" s="29">
        <f>Table1[[#This Row],[Quantity]] * Table1[[#This Row],[Invoice Date]]</f>
        <v>455130</v>
      </c>
      <c r="P535" s="30">
        <f t="shared" si="17"/>
        <v>45505</v>
      </c>
    </row>
    <row r="536" spans="1:16" x14ac:dyDescent="0.2">
      <c r="A536" t="str">
        <f t="shared" si="16"/>
        <v>URD0314Trivendrum</v>
      </c>
      <c r="B536" s="17" t="s">
        <v>28</v>
      </c>
      <c r="C536" s="1">
        <v>40</v>
      </c>
      <c r="D536" s="1">
        <v>336</v>
      </c>
      <c r="E536" s="1" t="s">
        <v>25</v>
      </c>
      <c r="F536" s="2">
        <v>5</v>
      </c>
      <c r="G536" s="1">
        <v>230</v>
      </c>
      <c r="H536" s="1">
        <v>355</v>
      </c>
      <c r="I536" s="2" t="s">
        <v>2</v>
      </c>
      <c r="J536" s="28">
        <v>45513</v>
      </c>
      <c r="K536" t="s">
        <v>102</v>
      </c>
      <c r="L536" t="s">
        <v>246</v>
      </c>
      <c r="M536" t="str">
        <f>TEXT(Table1[[#This Row],[Invoice Date]],"MMM-YYYY")</f>
        <v>Aug-2024</v>
      </c>
      <c r="N536" s="2" t="str">
        <f>Table1[[#This Row],[Bar Code]] &amp; "-" &amp; Table1[[#This Row],[Branch]]</f>
        <v>URD0314-Trivendrum</v>
      </c>
      <c r="O536" s="29">
        <f>Table1[[#This Row],[Quantity]] * Table1[[#This Row],[Invoice Date]]</f>
        <v>227565</v>
      </c>
      <c r="P536" s="30">
        <f t="shared" si="17"/>
        <v>45505</v>
      </c>
    </row>
    <row r="537" spans="1:16" x14ac:dyDescent="0.2">
      <c r="A537" t="str">
        <f t="shared" si="16"/>
        <v>URD0334Trivendrum</v>
      </c>
      <c r="B537" s="17" t="s">
        <v>145</v>
      </c>
      <c r="C537" s="1">
        <v>40</v>
      </c>
      <c r="D537" s="1">
        <v>357</v>
      </c>
      <c r="E537" s="1" t="s">
        <v>25</v>
      </c>
      <c r="F537" s="2">
        <v>5</v>
      </c>
      <c r="G537" s="1">
        <v>230</v>
      </c>
      <c r="H537" s="1">
        <v>355</v>
      </c>
      <c r="I537" s="2" t="s">
        <v>2</v>
      </c>
      <c r="J537" s="28">
        <v>45513</v>
      </c>
      <c r="K537" t="s">
        <v>102</v>
      </c>
      <c r="L537" t="s">
        <v>246</v>
      </c>
      <c r="M537" t="str">
        <f>TEXT(Table1[[#This Row],[Invoice Date]],"MMM-YYYY")</f>
        <v>Aug-2024</v>
      </c>
      <c r="N537" s="2" t="str">
        <f>Table1[[#This Row],[Bar Code]] &amp; "-" &amp; Table1[[#This Row],[Branch]]</f>
        <v>URD0334-Trivendrum</v>
      </c>
      <c r="O537" s="29">
        <f>Table1[[#This Row],[Quantity]] * Table1[[#This Row],[Invoice Date]]</f>
        <v>227565</v>
      </c>
      <c r="P537" s="30">
        <f t="shared" si="17"/>
        <v>45505</v>
      </c>
    </row>
    <row r="538" spans="1:16" x14ac:dyDescent="0.2">
      <c r="A538" t="str">
        <f t="shared" si="16"/>
        <v>URD0336Trivendrum</v>
      </c>
      <c r="B538" s="17" t="s">
        <v>31</v>
      </c>
      <c r="C538" s="1">
        <v>40</v>
      </c>
      <c r="D538" s="1">
        <v>359</v>
      </c>
      <c r="E538" s="1" t="s">
        <v>25</v>
      </c>
      <c r="F538" s="2">
        <v>10</v>
      </c>
      <c r="G538" s="1">
        <v>230</v>
      </c>
      <c r="H538" s="1">
        <v>355</v>
      </c>
      <c r="I538" s="2" t="s">
        <v>2</v>
      </c>
      <c r="J538" s="28">
        <v>45513</v>
      </c>
      <c r="K538" t="s">
        <v>102</v>
      </c>
      <c r="L538" t="s">
        <v>246</v>
      </c>
      <c r="M538" t="str">
        <f>TEXT(Table1[[#This Row],[Invoice Date]],"MMM-YYYY")</f>
        <v>Aug-2024</v>
      </c>
      <c r="N538" s="2" t="str">
        <f>Table1[[#This Row],[Bar Code]] &amp; "-" &amp; Table1[[#This Row],[Branch]]</f>
        <v>URD0336-Trivendrum</v>
      </c>
      <c r="O538" s="29">
        <f>Table1[[#This Row],[Quantity]] * Table1[[#This Row],[Invoice Date]]</f>
        <v>455130</v>
      </c>
      <c r="P538" s="30">
        <f t="shared" si="17"/>
        <v>45505</v>
      </c>
    </row>
    <row r="539" spans="1:16" x14ac:dyDescent="0.2">
      <c r="A539" t="str">
        <f t="shared" si="16"/>
        <v>URD0337Trivendrum</v>
      </c>
      <c r="B539" s="17" t="s">
        <v>32</v>
      </c>
      <c r="C539" s="1">
        <v>40</v>
      </c>
      <c r="D539" s="1">
        <v>360</v>
      </c>
      <c r="E539" s="1" t="s">
        <v>25</v>
      </c>
      <c r="F539" s="2">
        <v>5</v>
      </c>
      <c r="G539" s="1">
        <v>230</v>
      </c>
      <c r="H539" s="1">
        <v>355</v>
      </c>
      <c r="I539" s="2" t="s">
        <v>2</v>
      </c>
      <c r="J539" s="28">
        <v>45513</v>
      </c>
      <c r="K539" t="s">
        <v>102</v>
      </c>
      <c r="L539" t="s">
        <v>246</v>
      </c>
      <c r="M539" t="str">
        <f>TEXT(Table1[[#This Row],[Invoice Date]],"MMM-YYYY")</f>
        <v>Aug-2024</v>
      </c>
      <c r="N539" s="2" t="str">
        <f>Table1[[#This Row],[Bar Code]] &amp; "-" &amp; Table1[[#This Row],[Branch]]</f>
        <v>URD0337-Trivendrum</v>
      </c>
      <c r="O539" s="29">
        <f>Table1[[#This Row],[Quantity]] * Table1[[#This Row],[Invoice Date]]</f>
        <v>227565</v>
      </c>
      <c r="P539" s="30">
        <f t="shared" si="17"/>
        <v>45505</v>
      </c>
    </row>
    <row r="540" spans="1:16" x14ac:dyDescent="0.2">
      <c r="A540" t="str">
        <f t="shared" si="16"/>
        <v>URD0356Trivendrum</v>
      </c>
      <c r="B540" s="17" t="s">
        <v>34</v>
      </c>
      <c r="C540" s="1">
        <v>40</v>
      </c>
      <c r="D540" s="1">
        <v>387</v>
      </c>
      <c r="E540" s="1" t="s">
        <v>25</v>
      </c>
      <c r="F540" s="2">
        <v>5</v>
      </c>
      <c r="G540" s="1">
        <v>230</v>
      </c>
      <c r="H540" s="1">
        <v>355</v>
      </c>
      <c r="I540" s="2" t="s">
        <v>2</v>
      </c>
      <c r="J540" s="28">
        <v>45513</v>
      </c>
      <c r="K540" t="s">
        <v>102</v>
      </c>
      <c r="L540" t="s">
        <v>246</v>
      </c>
      <c r="M540" t="str">
        <f>TEXT(Table1[[#This Row],[Invoice Date]],"MMM-YYYY")</f>
        <v>Aug-2024</v>
      </c>
      <c r="N540" s="2" t="str">
        <f>Table1[[#This Row],[Bar Code]] &amp; "-" &amp; Table1[[#This Row],[Branch]]</f>
        <v>URD0356-Trivendrum</v>
      </c>
      <c r="O540" s="29">
        <f>Table1[[#This Row],[Quantity]] * Table1[[#This Row],[Invoice Date]]</f>
        <v>227565</v>
      </c>
      <c r="P540" s="30">
        <f t="shared" si="17"/>
        <v>45505</v>
      </c>
    </row>
    <row r="541" spans="1:16" x14ac:dyDescent="0.2">
      <c r="A541" t="str">
        <f t="shared" si="16"/>
        <v>URD0357Trivendrum</v>
      </c>
      <c r="B541" s="17" t="s">
        <v>240</v>
      </c>
      <c r="C541" s="1">
        <v>40</v>
      </c>
      <c r="D541" s="1">
        <v>388</v>
      </c>
      <c r="E541" s="1" t="s">
        <v>25</v>
      </c>
      <c r="F541" s="2">
        <v>5</v>
      </c>
      <c r="G541" s="1">
        <v>230</v>
      </c>
      <c r="H541" s="1">
        <v>355</v>
      </c>
      <c r="I541" s="2" t="s">
        <v>2</v>
      </c>
      <c r="J541" s="28">
        <v>45513</v>
      </c>
      <c r="K541" t="s">
        <v>102</v>
      </c>
      <c r="L541" t="s">
        <v>246</v>
      </c>
      <c r="M541" t="str">
        <f>TEXT(Table1[[#This Row],[Invoice Date]],"MMM-YYYY")</f>
        <v>Aug-2024</v>
      </c>
      <c r="N541" s="2" t="str">
        <f>Table1[[#This Row],[Bar Code]] &amp; "-" &amp; Table1[[#This Row],[Branch]]</f>
        <v>URD0357-Trivendrum</v>
      </c>
      <c r="O541" s="29">
        <f>Table1[[#This Row],[Quantity]] * Table1[[#This Row],[Invoice Date]]</f>
        <v>227565</v>
      </c>
      <c r="P541" s="30">
        <f t="shared" si="17"/>
        <v>45505</v>
      </c>
    </row>
    <row r="542" spans="1:16" x14ac:dyDescent="0.2">
      <c r="A542" t="str">
        <f t="shared" si="16"/>
        <v>URD0365Trivendrum</v>
      </c>
      <c r="B542" s="17" t="s">
        <v>241</v>
      </c>
      <c r="C542" s="1">
        <v>40</v>
      </c>
      <c r="D542" s="1">
        <v>397</v>
      </c>
      <c r="E542" s="1" t="s">
        <v>25</v>
      </c>
      <c r="F542" s="2">
        <v>5</v>
      </c>
      <c r="G542" s="1">
        <v>230</v>
      </c>
      <c r="H542" s="1">
        <v>355</v>
      </c>
      <c r="I542" s="2" t="s">
        <v>2</v>
      </c>
      <c r="J542" s="28">
        <v>45513</v>
      </c>
      <c r="K542" t="s">
        <v>102</v>
      </c>
      <c r="L542" t="s">
        <v>246</v>
      </c>
      <c r="M542" t="str">
        <f>TEXT(Table1[[#This Row],[Invoice Date]],"MMM-YYYY")</f>
        <v>Aug-2024</v>
      </c>
      <c r="N542" s="2" t="str">
        <f>Table1[[#This Row],[Bar Code]] &amp; "-" &amp; Table1[[#This Row],[Branch]]</f>
        <v>URD0365-Trivendrum</v>
      </c>
      <c r="O542" s="29">
        <f>Table1[[#This Row],[Quantity]] * Table1[[#This Row],[Invoice Date]]</f>
        <v>227565</v>
      </c>
      <c r="P542" s="30">
        <f t="shared" si="17"/>
        <v>45505</v>
      </c>
    </row>
    <row r="543" spans="1:16" x14ac:dyDescent="0.2">
      <c r="A543" t="str">
        <f t="shared" si="16"/>
        <v>URD0377Trivendrum</v>
      </c>
      <c r="B543" s="17" t="s">
        <v>126</v>
      </c>
      <c r="C543" s="1">
        <v>40</v>
      </c>
      <c r="D543" s="1">
        <v>409</v>
      </c>
      <c r="E543" s="1" t="s">
        <v>25</v>
      </c>
      <c r="F543" s="2">
        <v>5</v>
      </c>
      <c r="G543" s="1">
        <v>230</v>
      </c>
      <c r="H543" s="1">
        <v>355</v>
      </c>
      <c r="I543" s="2" t="s">
        <v>2</v>
      </c>
      <c r="J543" s="28">
        <v>45513</v>
      </c>
      <c r="K543" t="s">
        <v>102</v>
      </c>
      <c r="L543" t="s">
        <v>246</v>
      </c>
      <c r="M543" t="str">
        <f>TEXT(Table1[[#This Row],[Invoice Date]],"MMM-YYYY")</f>
        <v>Aug-2024</v>
      </c>
      <c r="N543" s="2" t="str">
        <f>Table1[[#This Row],[Bar Code]] &amp; "-" &amp; Table1[[#This Row],[Branch]]</f>
        <v>URD0377-Trivendrum</v>
      </c>
      <c r="O543" s="29">
        <f>Table1[[#This Row],[Quantity]] * Table1[[#This Row],[Invoice Date]]</f>
        <v>227565</v>
      </c>
      <c r="P543" s="30">
        <f t="shared" si="17"/>
        <v>45505</v>
      </c>
    </row>
    <row r="544" spans="1:16" x14ac:dyDescent="0.2">
      <c r="A544" t="str">
        <f t="shared" si="16"/>
        <v>URD0406Trivendrum</v>
      </c>
      <c r="B544" s="17" t="s">
        <v>206</v>
      </c>
      <c r="C544" s="1">
        <v>40</v>
      </c>
      <c r="D544" s="1">
        <v>439</v>
      </c>
      <c r="E544" s="1" t="s">
        <v>25</v>
      </c>
      <c r="F544" s="2">
        <v>5</v>
      </c>
      <c r="G544" s="1">
        <v>230</v>
      </c>
      <c r="H544" s="1">
        <v>355</v>
      </c>
      <c r="I544" s="2" t="s">
        <v>2</v>
      </c>
      <c r="J544" s="28">
        <v>45513</v>
      </c>
      <c r="K544" t="s">
        <v>102</v>
      </c>
      <c r="L544" t="s">
        <v>246</v>
      </c>
      <c r="M544" t="str">
        <f>TEXT(Table1[[#This Row],[Invoice Date]],"MMM-YYYY")</f>
        <v>Aug-2024</v>
      </c>
      <c r="N544" s="2" t="str">
        <f>Table1[[#This Row],[Bar Code]] &amp; "-" &amp; Table1[[#This Row],[Branch]]</f>
        <v>URD0406-Trivendrum</v>
      </c>
      <c r="O544" s="29">
        <f>Table1[[#This Row],[Quantity]] * Table1[[#This Row],[Invoice Date]]</f>
        <v>227565</v>
      </c>
      <c r="P544" s="30">
        <f t="shared" si="17"/>
        <v>45505</v>
      </c>
    </row>
    <row r="545" spans="1:16" x14ac:dyDescent="0.2">
      <c r="A545" t="str">
        <f t="shared" si="16"/>
        <v>URD0415Trivendrum</v>
      </c>
      <c r="B545" s="17" t="s">
        <v>96</v>
      </c>
      <c r="C545" s="1">
        <v>40</v>
      </c>
      <c r="D545" s="1">
        <v>450</v>
      </c>
      <c r="E545" s="1" t="s">
        <v>25</v>
      </c>
      <c r="F545" s="2">
        <v>5</v>
      </c>
      <c r="G545" s="1">
        <v>230</v>
      </c>
      <c r="H545" s="1">
        <v>355</v>
      </c>
      <c r="I545" s="2" t="s">
        <v>2</v>
      </c>
      <c r="J545" s="28">
        <v>45513</v>
      </c>
      <c r="K545" t="s">
        <v>102</v>
      </c>
      <c r="L545" t="s">
        <v>246</v>
      </c>
      <c r="M545" t="str">
        <f>TEXT(Table1[[#This Row],[Invoice Date]],"MMM-YYYY")</f>
        <v>Aug-2024</v>
      </c>
      <c r="N545" s="2" t="str">
        <f>Table1[[#This Row],[Bar Code]] &amp; "-" &amp; Table1[[#This Row],[Branch]]</f>
        <v>URD0415-Trivendrum</v>
      </c>
      <c r="O545" s="29">
        <f>Table1[[#This Row],[Quantity]] * Table1[[#This Row],[Invoice Date]]</f>
        <v>227565</v>
      </c>
      <c r="P545" s="30">
        <f t="shared" si="17"/>
        <v>45505</v>
      </c>
    </row>
    <row r="546" spans="1:16" x14ac:dyDescent="0.2">
      <c r="A546" t="str">
        <f t="shared" si="16"/>
        <v>URD0424Trivendrum</v>
      </c>
      <c r="B546" s="17" t="s">
        <v>37</v>
      </c>
      <c r="C546" s="1">
        <v>40</v>
      </c>
      <c r="D546" s="1">
        <v>459</v>
      </c>
      <c r="E546" s="1" t="s">
        <v>25</v>
      </c>
      <c r="F546" s="2">
        <v>5</v>
      </c>
      <c r="G546" s="1">
        <v>230</v>
      </c>
      <c r="H546" s="1">
        <v>355</v>
      </c>
      <c r="I546" s="2" t="s">
        <v>2</v>
      </c>
      <c r="J546" s="28">
        <v>45513</v>
      </c>
      <c r="K546" t="s">
        <v>102</v>
      </c>
      <c r="L546" t="s">
        <v>246</v>
      </c>
      <c r="M546" t="str">
        <f>TEXT(Table1[[#This Row],[Invoice Date]],"MMM-YYYY")</f>
        <v>Aug-2024</v>
      </c>
      <c r="N546" s="2" t="str">
        <f>Table1[[#This Row],[Bar Code]] &amp; "-" &amp; Table1[[#This Row],[Branch]]</f>
        <v>URD0424-Trivendrum</v>
      </c>
      <c r="O546" s="29">
        <f>Table1[[#This Row],[Quantity]] * Table1[[#This Row],[Invoice Date]]</f>
        <v>227565</v>
      </c>
      <c r="P546" s="30">
        <f t="shared" si="17"/>
        <v>45505</v>
      </c>
    </row>
    <row r="547" spans="1:16" x14ac:dyDescent="0.2">
      <c r="A547" t="str">
        <f t="shared" si="16"/>
        <v>URD0431Trivendrum</v>
      </c>
      <c r="B547" s="22" t="s">
        <v>230</v>
      </c>
      <c r="C547" s="6">
        <v>40</v>
      </c>
      <c r="D547" s="6">
        <v>466</v>
      </c>
      <c r="E547" s="6" t="s">
        <v>25</v>
      </c>
      <c r="F547" s="2">
        <v>5</v>
      </c>
      <c r="G547" s="6">
        <v>230</v>
      </c>
      <c r="H547" s="6">
        <v>355</v>
      </c>
      <c r="I547" s="2" t="s">
        <v>2</v>
      </c>
      <c r="J547" s="28">
        <v>45513</v>
      </c>
      <c r="K547" t="s">
        <v>102</v>
      </c>
      <c r="L547" t="s">
        <v>246</v>
      </c>
      <c r="M547" t="str">
        <f>TEXT(Table1[[#This Row],[Invoice Date]],"MMM-YYYY")</f>
        <v>Aug-2024</v>
      </c>
      <c r="N547" s="2" t="str">
        <f>Table1[[#This Row],[Bar Code]] &amp; "-" &amp; Table1[[#This Row],[Branch]]</f>
        <v>URD0431-Trivendrum</v>
      </c>
      <c r="O547" s="29">
        <f>Table1[[#This Row],[Quantity]] * Table1[[#This Row],[Invoice Date]]</f>
        <v>227565</v>
      </c>
      <c r="P547" s="30">
        <f t="shared" si="17"/>
        <v>45505</v>
      </c>
    </row>
    <row r="548" spans="1:16" x14ac:dyDescent="0.2">
      <c r="A548" t="str">
        <f t="shared" si="16"/>
        <v>URD0439Trivendrum</v>
      </c>
      <c r="B548" s="17" t="s">
        <v>242</v>
      </c>
      <c r="C548" s="1">
        <v>40</v>
      </c>
      <c r="D548" s="1">
        <v>474</v>
      </c>
      <c r="E548" s="1" t="s">
        <v>25</v>
      </c>
      <c r="F548" s="2">
        <v>5</v>
      </c>
      <c r="G548" s="1">
        <v>230</v>
      </c>
      <c r="H548" s="1">
        <v>355</v>
      </c>
      <c r="I548" s="2" t="s">
        <v>2</v>
      </c>
      <c r="J548" s="28">
        <v>45513</v>
      </c>
      <c r="K548" t="s">
        <v>102</v>
      </c>
      <c r="L548" t="s">
        <v>246</v>
      </c>
      <c r="M548" t="str">
        <f>TEXT(Table1[[#This Row],[Invoice Date]],"MMM-YYYY")</f>
        <v>Aug-2024</v>
      </c>
      <c r="N548" s="2" t="str">
        <f>Table1[[#This Row],[Bar Code]] &amp; "-" &amp; Table1[[#This Row],[Branch]]</f>
        <v>URD0439-Trivendrum</v>
      </c>
      <c r="O548" s="29">
        <f>Table1[[#This Row],[Quantity]] * Table1[[#This Row],[Invoice Date]]</f>
        <v>227565</v>
      </c>
      <c r="P548" s="30">
        <f t="shared" si="17"/>
        <v>45505</v>
      </c>
    </row>
    <row r="549" spans="1:16" x14ac:dyDescent="0.2">
      <c r="A549" t="str">
        <f t="shared" si="16"/>
        <v>URD0445Trivendrum</v>
      </c>
      <c r="B549" s="17" t="s">
        <v>39</v>
      </c>
      <c r="C549" s="1">
        <v>40</v>
      </c>
      <c r="D549" s="1">
        <v>480</v>
      </c>
      <c r="E549" s="1" t="s">
        <v>25</v>
      </c>
      <c r="F549" s="2">
        <v>5</v>
      </c>
      <c r="G549" s="1">
        <v>230</v>
      </c>
      <c r="H549" s="1">
        <v>355</v>
      </c>
      <c r="I549" s="2" t="s">
        <v>2</v>
      </c>
      <c r="J549" s="28">
        <v>45513</v>
      </c>
      <c r="K549" t="s">
        <v>102</v>
      </c>
      <c r="L549" t="s">
        <v>246</v>
      </c>
      <c r="M549" t="str">
        <f>TEXT(Table1[[#This Row],[Invoice Date]],"MMM-YYYY")</f>
        <v>Aug-2024</v>
      </c>
      <c r="N549" s="2" t="str">
        <f>Table1[[#This Row],[Bar Code]] &amp; "-" &amp; Table1[[#This Row],[Branch]]</f>
        <v>URD0445-Trivendrum</v>
      </c>
      <c r="O549" s="29">
        <f>Table1[[#This Row],[Quantity]] * Table1[[#This Row],[Invoice Date]]</f>
        <v>227565</v>
      </c>
      <c r="P549" s="30">
        <f t="shared" si="17"/>
        <v>45505</v>
      </c>
    </row>
    <row r="550" spans="1:16" x14ac:dyDescent="0.2">
      <c r="A550" t="str">
        <f t="shared" si="16"/>
        <v>URD0459Trivendrum</v>
      </c>
      <c r="B550" s="17" t="s">
        <v>243</v>
      </c>
      <c r="C550" s="1">
        <v>40</v>
      </c>
      <c r="D550" s="1">
        <v>497</v>
      </c>
      <c r="E550" s="1" t="s">
        <v>25</v>
      </c>
      <c r="F550" s="2">
        <v>5</v>
      </c>
      <c r="G550" s="1">
        <v>230</v>
      </c>
      <c r="H550" s="1">
        <v>355</v>
      </c>
      <c r="I550" s="2" t="s">
        <v>2</v>
      </c>
      <c r="J550" s="28">
        <v>45513</v>
      </c>
      <c r="K550" t="s">
        <v>102</v>
      </c>
      <c r="L550" t="s">
        <v>246</v>
      </c>
      <c r="M550" t="str">
        <f>TEXT(Table1[[#This Row],[Invoice Date]],"MMM-YYYY")</f>
        <v>Aug-2024</v>
      </c>
      <c r="N550" s="2" t="str">
        <f>Table1[[#This Row],[Bar Code]] &amp; "-" &amp; Table1[[#This Row],[Branch]]</f>
        <v>URD0459-Trivendrum</v>
      </c>
      <c r="O550" s="29">
        <f>Table1[[#This Row],[Quantity]] * Table1[[#This Row],[Invoice Date]]</f>
        <v>227565</v>
      </c>
      <c r="P550" s="30">
        <f t="shared" si="17"/>
        <v>45505</v>
      </c>
    </row>
    <row r="551" spans="1:16" x14ac:dyDescent="0.2">
      <c r="A551" t="str">
        <f t="shared" si="16"/>
        <v>URD0495Trivendrum</v>
      </c>
      <c r="B551" s="17" t="s">
        <v>207</v>
      </c>
      <c r="C551" s="1">
        <v>40</v>
      </c>
      <c r="D551" s="1">
        <v>534</v>
      </c>
      <c r="E551" s="1" t="s">
        <v>25</v>
      </c>
      <c r="F551" s="2">
        <v>5</v>
      </c>
      <c r="G551" s="1">
        <v>230</v>
      </c>
      <c r="H551" s="1">
        <v>355</v>
      </c>
      <c r="I551" s="2" t="s">
        <v>2</v>
      </c>
      <c r="J551" s="28">
        <v>45513</v>
      </c>
      <c r="K551" t="s">
        <v>102</v>
      </c>
      <c r="L551" t="s">
        <v>246</v>
      </c>
      <c r="M551" t="str">
        <f>TEXT(Table1[[#This Row],[Invoice Date]],"MMM-YYYY")</f>
        <v>Aug-2024</v>
      </c>
      <c r="N551" s="2" t="str">
        <f>Table1[[#This Row],[Bar Code]] &amp; "-" &amp; Table1[[#This Row],[Branch]]</f>
        <v>URD0495-Trivendrum</v>
      </c>
      <c r="O551" s="29">
        <f>Table1[[#This Row],[Quantity]] * Table1[[#This Row],[Invoice Date]]</f>
        <v>227565</v>
      </c>
      <c r="P551" s="30">
        <f t="shared" si="17"/>
        <v>45505</v>
      </c>
    </row>
    <row r="552" spans="1:16" x14ac:dyDescent="0.2">
      <c r="A552" t="str">
        <f t="shared" si="16"/>
        <v>URD0520Trivendrum</v>
      </c>
      <c r="B552" s="17" t="s">
        <v>154</v>
      </c>
      <c r="C552" s="1">
        <v>40</v>
      </c>
      <c r="D552" s="1">
        <v>560</v>
      </c>
      <c r="E552" s="1" t="s">
        <v>25</v>
      </c>
      <c r="F552" s="2">
        <v>5</v>
      </c>
      <c r="G552" s="1">
        <v>230</v>
      </c>
      <c r="H552" s="1">
        <v>355</v>
      </c>
      <c r="I552" s="2" t="s">
        <v>2</v>
      </c>
      <c r="J552" s="28">
        <v>45513</v>
      </c>
      <c r="K552" t="s">
        <v>102</v>
      </c>
      <c r="L552" t="s">
        <v>246</v>
      </c>
      <c r="M552" t="str">
        <f>TEXT(Table1[[#This Row],[Invoice Date]],"MMM-YYYY")</f>
        <v>Aug-2024</v>
      </c>
      <c r="N552" s="2" t="str">
        <f>Table1[[#This Row],[Bar Code]] &amp; "-" &amp; Table1[[#This Row],[Branch]]</f>
        <v>URD0520-Trivendrum</v>
      </c>
      <c r="O552" s="29">
        <f>Table1[[#This Row],[Quantity]] * Table1[[#This Row],[Invoice Date]]</f>
        <v>227565</v>
      </c>
      <c r="P552" s="30">
        <f t="shared" si="17"/>
        <v>45505</v>
      </c>
    </row>
    <row r="553" spans="1:16" x14ac:dyDescent="0.2">
      <c r="A553" t="str">
        <f t="shared" si="16"/>
        <v>URD0536Trivendrum</v>
      </c>
      <c r="B553" s="17" t="s">
        <v>156</v>
      </c>
      <c r="C553" s="1">
        <v>40</v>
      </c>
      <c r="D553" s="1">
        <v>576</v>
      </c>
      <c r="E553" s="1" t="s">
        <v>25</v>
      </c>
      <c r="F553" s="2">
        <v>5</v>
      </c>
      <c r="G553" s="1">
        <v>230</v>
      </c>
      <c r="H553" s="1">
        <v>355</v>
      </c>
      <c r="I553" s="2" t="s">
        <v>2</v>
      </c>
      <c r="J553" s="28">
        <v>45513</v>
      </c>
      <c r="K553" t="s">
        <v>102</v>
      </c>
      <c r="L553" t="s">
        <v>246</v>
      </c>
      <c r="M553" t="str">
        <f>TEXT(Table1[[#This Row],[Invoice Date]],"MMM-YYYY")</f>
        <v>Aug-2024</v>
      </c>
      <c r="N553" s="2" t="str">
        <f>Table1[[#This Row],[Bar Code]] &amp; "-" &amp; Table1[[#This Row],[Branch]]</f>
        <v>URD0536-Trivendrum</v>
      </c>
      <c r="O553" s="29">
        <f>Table1[[#This Row],[Quantity]] * Table1[[#This Row],[Invoice Date]]</f>
        <v>227565</v>
      </c>
      <c r="P553" s="30">
        <f t="shared" si="17"/>
        <v>45505</v>
      </c>
    </row>
    <row r="554" spans="1:16" x14ac:dyDescent="0.2">
      <c r="A554" t="str">
        <f t="shared" si="16"/>
        <v>URD0538Trivendrum</v>
      </c>
      <c r="B554" s="17" t="s">
        <v>244</v>
      </c>
      <c r="C554" s="1">
        <v>40</v>
      </c>
      <c r="D554" s="1">
        <v>578</v>
      </c>
      <c r="E554" s="1" t="s">
        <v>25</v>
      </c>
      <c r="F554" s="2">
        <v>5</v>
      </c>
      <c r="G554" s="1">
        <v>230</v>
      </c>
      <c r="H554" s="1">
        <v>355</v>
      </c>
      <c r="I554" s="2" t="s">
        <v>2</v>
      </c>
      <c r="J554" s="28">
        <v>45513</v>
      </c>
      <c r="K554" t="s">
        <v>102</v>
      </c>
      <c r="L554" t="s">
        <v>246</v>
      </c>
      <c r="M554" t="str">
        <f>TEXT(Table1[[#This Row],[Invoice Date]],"MMM-YYYY")</f>
        <v>Aug-2024</v>
      </c>
      <c r="N554" s="2" t="str">
        <f>Table1[[#This Row],[Bar Code]] &amp; "-" &amp; Table1[[#This Row],[Branch]]</f>
        <v>URD0538-Trivendrum</v>
      </c>
      <c r="O554" s="29">
        <f>Table1[[#This Row],[Quantity]] * Table1[[#This Row],[Invoice Date]]</f>
        <v>227565</v>
      </c>
      <c r="P554" s="30">
        <f t="shared" si="17"/>
        <v>45505</v>
      </c>
    </row>
    <row r="555" spans="1:16" x14ac:dyDescent="0.2">
      <c r="A555" t="str">
        <f t="shared" si="16"/>
        <v>URD0540Trivendrum</v>
      </c>
      <c r="B555" s="17" t="s">
        <v>130</v>
      </c>
      <c r="C555" s="1">
        <v>40</v>
      </c>
      <c r="D555" s="1">
        <v>580</v>
      </c>
      <c r="E555" s="1" t="s">
        <v>25</v>
      </c>
      <c r="F555" s="2">
        <v>5</v>
      </c>
      <c r="G555" s="1">
        <v>230</v>
      </c>
      <c r="H555" s="1">
        <v>355</v>
      </c>
      <c r="I555" s="2" t="s">
        <v>2</v>
      </c>
      <c r="J555" s="28">
        <v>45513</v>
      </c>
      <c r="K555" t="s">
        <v>102</v>
      </c>
      <c r="L555" t="s">
        <v>246</v>
      </c>
      <c r="M555" t="str">
        <f>TEXT(Table1[[#This Row],[Invoice Date]],"MMM-YYYY")</f>
        <v>Aug-2024</v>
      </c>
      <c r="N555" s="2" t="str">
        <f>Table1[[#This Row],[Bar Code]] &amp; "-" &amp; Table1[[#This Row],[Branch]]</f>
        <v>URD0540-Trivendrum</v>
      </c>
      <c r="O555" s="29">
        <f>Table1[[#This Row],[Quantity]] * Table1[[#This Row],[Invoice Date]]</f>
        <v>227565</v>
      </c>
      <c r="P555" s="30">
        <f t="shared" si="17"/>
        <v>45505</v>
      </c>
    </row>
    <row r="556" spans="1:16" x14ac:dyDescent="0.2">
      <c r="A556" t="str">
        <f t="shared" si="16"/>
        <v>URD0554Trivendrum</v>
      </c>
      <c r="B556" s="17" t="s">
        <v>133</v>
      </c>
      <c r="C556" s="1">
        <v>40</v>
      </c>
      <c r="D556" s="1">
        <v>594</v>
      </c>
      <c r="E556" s="1" t="s">
        <v>25</v>
      </c>
      <c r="F556" s="2">
        <v>5</v>
      </c>
      <c r="G556" s="1">
        <v>230</v>
      </c>
      <c r="H556" s="1">
        <v>355</v>
      </c>
      <c r="I556" s="2" t="s">
        <v>2</v>
      </c>
      <c r="J556" s="28">
        <v>45513</v>
      </c>
      <c r="K556" t="s">
        <v>102</v>
      </c>
      <c r="L556" t="s">
        <v>246</v>
      </c>
      <c r="M556" t="str">
        <f>TEXT(Table1[[#This Row],[Invoice Date]],"MMM-YYYY")</f>
        <v>Aug-2024</v>
      </c>
      <c r="N556" s="2" t="str">
        <f>Table1[[#This Row],[Bar Code]] &amp; "-" &amp; Table1[[#This Row],[Branch]]</f>
        <v>URD0554-Trivendrum</v>
      </c>
      <c r="O556" s="29">
        <f>Table1[[#This Row],[Quantity]] * Table1[[#This Row],[Invoice Date]]</f>
        <v>227565</v>
      </c>
      <c r="P556" s="30">
        <f t="shared" si="17"/>
        <v>45505</v>
      </c>
    </row>
    <row r="557" spans="1:16" x14ac:dyDescent="0.2">
      <c r="A557" t="str">
        <f t="shared" si="16"/>
        <v>URD0556Trivendrum</v>
      </c>
      <c r="B557" s="17" t="s">
        <v>245</v>
      </c>
      <c r="C557" s="1">
        <v>40</v>
      </c>
      <c r="D557" s="1">
        <v>596</v>
      </c>
      <c r="E557" s="1" t="s">
        <v>25</v>
      </c>
      <c r="F557" s="2">
        <v>5</v>
      </c>
      <c r="G557" s="1">
        <v>230</v>
      </c>
      <c r="H557" s="1">
        <v>355</v>
      </c>
      <c r="I557" s="2" t="s">
        <v>2</v>
      </c>
      <c r="J557" s="28">
        <v>45513</v>
      </c>
      <c r="K557" t="s">
        <v>102</v>
      </c>
      <c r="L557" t="s">
        <v>246</v>
      </c>
      <c r="M557" t="str">
        <f>TEXT(Table1[[#This Row],[Invoice Date]],"MMM-YYYY")</f>
        <v>Aug-2024</v>
      </c>
      <c r="N557" s="2" t="str">
        <f>Table1[[#This Row],[Bar Code]] &amp; "-" &amp; Table1[[#This Row],[Branch]]</f>
        <v>URD0556-Trivendrum</v>
      </c>
      <c r="O557" s="29">
        <f>Table1[[#This Row],[Quantity]] * Table1[[#This Row],[Invoice Date]]</f>
        <v>227565</v>
      </c>
      <c r="P557" s="30">
        <f t="shared" si="17"/>
        <v>45505</v>
      </c>
    </row>
    <row r="558" spans="1:16" x14ac:dyDescent="0.2">
      <c r="A558" t="str">
        <f t="shared" si="16"/>
        <v>URD0009Kottayam</v>
      </c>
      <c r="B558" s="17" t="s">
        <v>104</v>
      </c>
      <c r="C558" s="1">
        <v>38</v>
      </c>
      <c r="D558" s="1">
        <v>309</v>
      </c>
      <c r="E558" s="1" t="s">
        <v>1</v>
      </c>
      <c r="F558" s="2">
        <v>5</v>
      </c>
      <c r="G558" s="1">
        <v>225</v>
      </c>
      <c r="H558" s="1">
        <v>345</v>
      </c>
      <c r="I558" s="2" t="s">
        <v>2</v>
      </c>
      <c r="J558" s="28">
        <v>45513</v>
      </c>
      <c r="K558" t="s">
        <v>115</v>
      </c>
      <c r="L558" t="s">
        <v>250</v>
      </c>
      <c r="M558" t="str">
        <f>TEXT(Table1[[#This Row],[Invoice Date]],"MMM-YYYY")</f>
        <v>Aug-2024</v>
      </c>
      <c r="N558" s="2" t="str">
        <f>Table1[[#This Row],[Bar Code]] &amp; "-" &amp; Table1[[#This Row],[Branch]]</f>
        <v>URD0009-Kottayam</v>
      </c>
      <c r="O558" s="29">
        <f>Table1[[#This Row],[Quantity]] * Table1[[#This Row],[Invoice Date]]</f>
        <v>227565</v>
      </c>
      <c r="P558" s="30">
        <f t="shared" si="17"/>
        <v>45505</v>
      </c>
    </row>
    <row r="559" spans="1:16" x14ac:dyDescent="0.2">
      <c r="A559" t="str">
        <f t="shared" si="16"/>
        <v>URD0010Kottayam</v>
      </c>
      <c r="B559" s="17" t="s">
        <v>186</v>
      </c>
      <c r="C559" s="1">
        <v>38</v>
      </c>
      <c r="D559" s="1">
        <v>310</v>
      </c>
      <c r="E559" s="1" t="s">
        <v>1</v>
      </c>
      <c r="F559" s="2">
        <v>5</v>
      </c>
      <c r="G559" s="1">
        <v>225</v>
      </c>
      <c r="H559" s="1">
        <v>345</v>
      </c>
      <c r="I559" s="2" t="s">
        <v>2</v>
      </c>
      <c r="J559" s="28">
        <v>45513</v>
      </c>
      <c r="K559" t="s">
        <v>115</v>
      </c>
      <c r="L559" t="s">
        <v>250</v>
      </c>
      <c r="M559" t="str">
        <f>TEXT(Table1[[#This Row],[Invoice Date]],"MMM-YYYY")</f>
        <v>Aug-2024</v>
      </c>
      <c r="N559" s="2" t="str">
        <f>Table1[[#This Row],[Bar Code]] &amp; "-" &amp; Table1[[#This Row],[Branch]]</f>
        <v>URD0010-Kottayam</v>
      </c>
      <c r="O559" s="29">
        <f>Table1[[#This Row],[Quantity]] * Table1[[#This Row],[Invoice Date]]</f>
        <v>227565</v>
      </c>
      <c r="P559" s="30">
        <f t="shared" si="17"/>
        <v>45505</v>
      </c>
    </row>
    <row r="560" spans="1:16" x14ac:dyDescent="0.2">
      <c r="A560" t="str">
        <f t="shared" si="16"/>
        <v>URD0013Kottayam</v>
      </c>
      <c r="B560" s="17" t="s">
        <v>187</v>
      </c>
      <c r="C560" s="1">
        <v>38</v>
      </c>
      <c r="D560" s="1">
        <v>313</v>
      </c>
      <c r="E560" s="1" t="s">
        <v>1</v>
      </c>
      <c r="F560" s="2">
        <v>5</v>
      </c>
      <c r="G560" s="1">
        <v>225</v>
      </c>
      <c r="H560" s="1">
        <v>345</v>
      </c>
      <c r="I560" s="2" t="s">
        <v>2</v>
      </c>
      <c r="J560" s="28">
        <v>45513</v>
      </c>
      <c r="K560" t="s">
        <v>115</v>
      </c>
      <c r="L560" t="s">
        <v>250</v>
      </c>
      <c r="M560" t="str">
        <f>TEXT(Table1[[#This Row],[Invoice Date]],"MMM-YYYY")</f>
        <v>Aug-2024</v>
      </c>
      <c r="N560" s="2" t="str">
        <f>Table1[[#This Row],[Bar Code]] &amp; "-" &amp; Table1[[#This Row],[Branch]]</f>
        <v>URD0013-Kottayam</v>
      </c>
      <c r="O560" s="29">
        <f>Table1[[#This Row],[Quantity]] * Table1[[#This Row],[Invoice Date]]</f>
        <v>227565</v>
      </c>
      <c r="P560" s="30">
        <f t="shared" si="17"/>
        <v>45505</v>
      </c>
    </row>
    <row r="561" spans="1:16" x14ac:dyDescent="0.2">
      <c r="A561" t="str">
        <f t="shared" si="16"/>
        <v>URD0022Kottayam</v>
      </c>
      <c r="B561" s="17" t="s">
        <v>161</v>
      </c>
      <c r="C561" s="1">
        <v>38</v>
      </c>
      <c r="D561" s="1">
        <v>322</v>
      </c>
      <c r="E561" s="1" t="s">
        <v>1</v>
      </c>
      <c r="F561" s="2">
        <v>5</v>
      </c>
      <c r="G561" s="1">
        <v>225</v>
      </c>
      <c r="H561" s="1">
        <v>345</v>
      </c>
      <c r="I561" s="2" t="s">
        <v>2</v>
      </c>
      <c r="J561" s="28">
        <v>45513</v>
      </c>
      <c r="K561" t="s">
        <v>115</v>
      </c>
      <c r="L561" t="s">
        <v>250</v>
      </c>
      <c r="M561" t="str">
        <f>TEXT(Table1[[#This Row],[Invoice Date]],"MMM-YYYY")</f>
        <v>Aug-2024</v>
      </c>
      <c r="N561" s="2" t="str">
        <f>Table1[[#This Row],[Bar Code]] &amp; "-" &amp; Table1[[#This Row],[Branch]]</f>
        <v>URD0022-Kottayam</v>
      </c>
      <c r="O561" s="29">
        <f>Table1[[#This Row],[Quantity]] * Table1[[#This Row],[Invoice Date]]</f>
        <v>227565</v>
      </c>
      <c r="P561" s="30">
        <f t="shared" si="17"/>
        <v>45505</v>
      </c>
    </row>
    <row r="562" spans="1:16" x14ac:dyDescent="0.2">
      <c r="A562" t="str">
        <f t="shared" si="16"/>
        <v>URD0028Kottayam</v>
      </c>
      <c r="B562" s="17" t="s">
        <v>3</v>
      </c>
      <c r="C562" s="1">
        <v>38</v>
      </c>
      <c r="D562" s="1">
        <v>328</v>
      </c>
      <c r="E562" s="1" t="s">
        <v>1</v>
      </c>
      <c r="F562" s="2">
        <v>5</v>
      </c>
      <c r="G562" s="1">
        <v>225</v>
      </c>
      <c r="H562" s="1">
        <v>345</v>
      </c>
      <c r="I562" s="2" t="s">
        <v>2</v>
      </c>
      <c r="J562" s="28">
        <v>45513</v>
      </c>
      <c r="K562" t="s">
        <v>115</v>
      </c>
      <c r="L562" t="s">
        <v>250</v>
      </c>
      <c r="M562" t="str">
        <f>TEXT(Table1[[#This Row],[Invoice Date]],"MMM-YYYY")</f>
        <v>Aug-2024</v>
      </c>
      <c r="N562" s="2" t="str">
        <f>Table1[[#This Row],[Bar Code]] &amp; "-" &amp; Table1[[#This Row],[Branch]]</f>
        <v>URD0028-Kottayam</v>
      </c>
      <c r="O562" s="29">
        <f>Table1[[#This Row],[Quantity]] * Table1[[#This Row],[Invoice Date]]</f>
        <v>227565</v>
      </c>
      <c r="P562" s="30">
        <f t="shared" si="17"/>
        <v>45505</v>
      </c>
    </row>
    <row r="563" spans="1:16" x14ac:dyDescent="0.2">
      <c r="A563" t="str">
        <f t="shared" si="16"/>
        <v>URD0034Kottayam</v>
      </c>
      <c r="B563" s="17" t="s">
        <v>6</v>
      </c>
      <c r="C563" s="1">
        <v>38</v>
      </c>
      <c r="D563" s="1">
        <v>334</v>
      </c>
      <c r="E563" s="1" t="s">
        <v>1</v>
      </c>
      <c r="F563" s="2">
        <v>10</v>
      </c>
      <c r="G563" s="1">
        <v>225</v>
      </c>
      <c r="H563" s="1">
        <v>345</v>
      </c>
      <c r="I563" s="2" t="s">
        <v>2</v>
      </c>
      <c r="J563" s="28">
        <v>45513</v>
      </c>
      <c r="K563" t="s">
        <v>115</v>
      </c>
      <c r="L563" t="s">
        <v>250</v>
      </c>
      <c r="M563" t="str">
        <f>TEXT(Table1[[#This Row],[Invoice Date]],"MMM-YYYY")</f>
        <v>Aug-2024</v>
      </c>
      <c r="N563" s="2" t="str">
        <f>Table1[[#This Row],[Bar Code]] &amp; "-" &amp; Table1[[#This Row],[Branch]]</f>
        <v>URD0034-Kottayam</v>
      </c>
      <c r="O563" s="29">
        <f>Table1[[#This Row],[Quantity]] * Table1[[#This Row],[Invoice Date]]</f>
        <v>455130</v>
      </c>
      <c r="P563" s="30">
        <f t="shared" si="17"/>
        <v>45505</v>
      </c>
    </row>
    <row r="564" spans="1:16" x14ac:dyDescent="0.2">
      <c r="A564" t="str">
        <f t="shared" si="16"/>
        <v>URD0035Kottayam</v>
      </c>
      <c r="B564" s="17" t="s">
        <v>162</v>
      </c>
      <c r="C564" s="1">
        <v>38</v>
      </c>
      <c r="D564" s="1">
        <v>335</v>
      </c>
      <c r="E564" s="1" t="s">
        <v>1</v>
      </c>
      <c r="F564" s="2">
        <v>5</v>
      </c>
      <c r="G564" s="1">
        <v>225</v>
      </c>
      <c r="H564" s="1">
        <v>345</v>
      </c>
      <c r="I564" s="2" t="s">
        <v>2</v>
      </c>
      <c r="J564" s="28">
        <v>45513</v>
      </c>
      <c r="K564" t="s">
        <v>115</v>
      </c>
      <c r="L564" t="s">
        <v>250</v>
      </c>
      <c r="M564" t="str">
        <f>TEXT(Table1[[#This Row],[Invoice Date]],"MMM-YYYY")</f>
        <v>Aug-2024</v>
      </c>
      <c r="N564" s="2" t="str">
        <f>Table1[[#This Row],[Bar Code]] &amp; "-" &amp; Table1[[#This Row],[Branch]]</f>
        <v>URD0035-Kottayam</v>
      </c>
      <c r="O564" s="29">
        <f>Table1[[#This Row],[Quantity]] * Table1[[#This Row],[Invoice Date]]</f>
        <v>227565</v>
      </c>
      <c r="P564" s="30">
        <f t="shared" si="17"/>
        <v>45505</v>
      </c>
    </row>
    <row r="565" spans="1:16" x14ac:dyDescent="0.2">
      <c r="A565" t="str">
        <f t="shared" si="16"/>
        <v>URD0049Kottayam</v>
      </c>
      <c r="B565" s="17" t="s">
        <v>117</v>
      </c>
      <c r="C565" s="1">
        <v>38</v>
      </c>
      <c r="D565" s="1">
        <v>349</v>
      </c>
      <c r="E565" s="1" t="s">
        <v>1</v>
      </c>
      <c r="F565" s="2">
        <v>5</v>
      </c>
      <c r="G565" s="1">
        <v>225</v>
      </c>
      <c r="H565" s="1">
        <v>345</v>
      </c>
      <c r="I565" s="2" t="s">
        <v>2</v>
      </c>
      <c r="J565" s="28">
        <v>45513</v>
      </c>
      <c r="K565" t="s">
        <v>115</v>
      </c>
      <c r="L565" t="s">
        <v>250</v>
      </c>
      <c r="M565" t="str">
        <f>TEXT(Table1[[#This Row],[Invoice Date]],"MMM-YYYY")</f>
        <v>Aug-2024</v>
      </c>
      <c r="N565" s="2" t="str">
        <f>Table1[[#This Row],[Bar Code]] &amp; "-" &amp; Table1[[#This Row],[Branch]]</f>
        <v>URD0049-Kottayam</v>
      </c>
      <c r="O565" s="29">
        <f>Table1[[#This Row],[Quantity]] * Table1[[#This Row],[Invoice Date]]</f>
        <v>227565</v>
      </c>
      <c r="P565" s="30">
        <f t="shared" si="17"/>
        <v>45505</v>
      </c>
    </row>
    <row r="566" spans="1:16" x14ac:dyDescent="0.2">
      <c r="A566" t="str">
        <f t="shared" si="16"/>
        <v>URD0058Kottayam</v>
      </c>
      <c r="B566" s="17" t="s">
        <v>9</v>
      </c>
      <c r="C566" s="1">
        <v>38</v>
      </c>
      <c r="D566" s="1">
        <v>359</v>
      </c>
      <c r="E566" s="1" t="s">
        <v>1</v>
      </c>
      <c r="F566" s="2">
        <v>5</v>
      </c>
      <c r="G566" s="1">
        <v>225</v>
      </c>
      <c r="H566" s="1">
        <v>345</v>
      </c>
      <c r="I566" s="2" t="s">
        <v>2</v>
      </c>
      <c r="J566" s="28">
        <v>45513</v>
      </c>
      <c r="K566" t="s">
        <v>115</v>
      </c>
      <c r="L566" t="s">
        <v>250</v>
      </c>
      <c r="M566" t="str">
        <f>TEXT(Table1[[#This Row],[Invoice Date]],"MMM-YYYY")</f>
        <v>Aug-2024</v>
      </c>
      <c r="N566" s="2" t="str">
        <f>Table1[[#This Row],[Bar Code]] &amp; "-" &amp; Table1[[#This Row],[Branch]]</f>
        <v>URD0058-Kottayam</v>
      </c>
      <c r="O566" s="29">
        <f>Table1[[#This Row],[Quantity]] * Table1[[#This Row],[Invoice Date]]</f>
        <v>227565</v>
      </c>
      <c r="P566" s="30">
        <f t="shared" si="17"/>
        <v>45505</v>
      </c>
    </row>
    <row r="567" spans="1:16" x14ac:dyDescent="0.2">
      <c r="A567" t="str">
        <f t="shared" si="16"/>
        <v>URD0059Kottayam</v>
      </c>
      <c r="B567" s="17" t="s">
        <v>58</v>
      </c>
      <c r="C567" s="1">
        <v>38</v>
      </c>
      <c r="D567" s="1">
        <v>360</v>
      </c>
      <c r="E567" s="1" t="s">
        <v>1</v>
      </c>
      <c r="F567" s="2">
        <v>5</v>
      </c>
      <c r="G567" s="1">
        <v>225</v>
      </c>
      <c r="H567" s="1">
        <v>345</v>
      </c>
      <c r="I567" s="2" t="s">
        <v>2</v>
      </c>
      <c r="J567" s="28">
        <v>45513</v>
      </c>
      <c r="K567" t="s">
        <v>115</v>
      </c>
      <c r="L567" t="s">
        <v>250</v>
      </c>
      <c r="M567" t="str">
        <f>TEXT(Table1[[#This Row],[Invoice Date]],"MMM-YYYY")</f>
        <v>Aug-2024</v>
      </c>
      <c r="N567" s="2" t="str">
        <f>Table1[[#This Row],[Bar Code]] &amp; "-" &amp; Table1[[#This Row],[Branch]]</f>
        <v>URD0059-Kottayam</v>
      </c>
      <c r="O567" s="29">
        <f>Table1[[#This Row],[Quantity]] * Table1[[#This Row],[Invoice Date]]</f>
        <v>227565</v>
      </c>
      <c r="P567" s="30">
        <f t="shared" si="17"/>
        <v>45505</v>
      </c>
    </row>
    <row r="568" spans="1:16" x14ac:dyDescent="0.2">
      <c r="A568" t="str">
        <f t="shared" si="16"/>
        <v>URD0078Kottayam</v>
      </c>
      <c r="B568" s="17" t="s">
        <v>10</v>
      </c>
      <c r="C568" s="1">
        <v>38</v>
      </c>
      <c r="D568" s="1">
        <v>387</v>
      </c>
      <c r="E568" s="1" t="s">
        <v>1</v>
      </c>
      <c r="F568" s="2">
        <v>5</v>
      </c>
      <c r="G568" s="1">
        <v>225</v>
      </c>
      <c r="H568" s="1">
        <v>345</v>
      </c>
      <c r="I568" s="2" t="s">
        <v>2</v>
      </c>
      <c r="J568" s="28">
        <v>45513</v>
      </c>
      <c r="K568" t="s">
        <v>115</v>
      </c>
      <c r="L568" t="s">
        <v>250</v>
      </c>
      <c r="M568" t="str">
        <f>TEXT(Table1[[#This Row],[Invoice Date]],"MMM-YYYY")</f>
        <v>Aug-2024</v>
      </c>
      <c r="N568" s="2" t="str">
        <f>Table1[[#This Row],[Bar Code]] &amp; "-" &amp; Table1[[#This Row],[Branch]]</f>
        <v>URD0078-Kottayam</v>
      </c>
      <c r="O568" s="29">
        <f>Table1[[#This Row],[Quantity]] * Table1[[#This Row],[Invoice Date]]</f>
        <v>227565</v>
      </c>
      <c r="P568" s="30">
        <f t="shared" si="17"/>
        <v>45505</v>
      </c>
    </row>
    <row r="569" spans="1:16" x14ac:dyDescent="0.2">
      <c r="A569" t="str">
        <f t="shared" si="16"/>
        <v>URD0079Kottayam</v>
      </c>
      <c r="B569" s="17" t="s">
        <v>234</v>
      </c>
      <c r="C569" s="1">
        <v>38</v>
      </c>
      <c r="D569" s="1">
        <v>388</v>
      </c>
      <c r="E569" s="1" t="s">
        <v>1</v>
      </c>
      <c r="F569" s="2">
        <v>5</v>
      </c>
      <c r="G569" s="1">
        <v>225</v>
      </c>
      <c r="H569" s="1">
        <v>345</v>
      </c>
      <c r="I569" s="2" t="s">
        <v>2</v>
      </c>
      <c r="J569" s="28">
        <v>45513</v>
      </c>
      <c r="K569" t="s">
        <v>115</v>
      </c>
      <c r="L569" t="s">
        <v>250</v>
      </c>
      <c r="M569" t="str">
        <f>TEXT(Table1[[#This Row],[Invoice Date]],"MMM-YYYY")</f>
        <v>Aug-2024</v>
      </c>
      <c r="N569" s="2" t="str">
        <f>Table1[[#This Row],[Bar Code]] &amp; "-" &amp; Table1[[#This Row],[Branch]]</f>
        <v>URD0079-Kottayam</v>
      </c>
      <c r="O569" s="29">
        <f>Table1[[#This Row],[Quantity]] * Table1[[#This Row],[Invoice Date]]</f>
        <v>227565</v>
      </c>
      <c r="P569" s="30">
        <f t="shared" si="17"/>
        <v>45505</v>
      </c>
    </row>
    <row r="570" spans="1:16" x14ac:dyDescent="0.2">
      <c r="A570" t="str">
        <f t="shared" si="16"/>
        <v>URD0087Kottayam</v>
      </c>
      <c r="B570" s="17" t="s">
        <v>235</v>
      </c>
      <c r="C570" s="1">
        <v>38</v>
      </c>
      <c r="D570" s="1">
        <v>397</v>
      </c>
      <c r="E570" s="1" t="s">
        <v>1</v>
      </c>
      <c r="F570" s="2">
        <v>5</v>
      </c>
      <c r="G570" s="1">
        <v>225</v>
      </c>
      <c r="H570" s="1">
        <v>345</v>
      </c>
      <c r="I570" s="2" t="s">
        <v>2</v>
      </c>
      <c r="J570" s="28">
        <v>45513</v>
      </c>
      <c r="K570" t="s">
        <v>115</v>
      </c>
      <c r="L570" t="s">
        <v>250</v>
      </c>
      <c r="M570" t="str">
        <f>TEXT(Table1[[#This Row],[Invoice Date]],"MMM-YYYY")</f>
        <v>Aug-2024</v>
      </c>
      <c r="N570" s="2" t="str">
        <f>Table1[[#This Row],[Bar Code]] &amp; "-" &amp; Table1[[#This Row],[Branch]]</f>
        <v>URD0087-Kottayam</v>
      </c>
      <c r="O570" s="29">
        <f>Table1[[#This Row],[Quantity]] * Table1[[#This Row],[Invoice Date]]</f>
        <v>227565</v>
      </c>
      <c r="P570" s="30">
        <f t="shared" si="17"/>
        <v>45505</v>
      </c>
    </row>
    <row r="571" spans="1:16" x14ac:dyDescent="0.2">
      <c r="A571" t="str">
        <f t="shared" si="16"/>
        <v>URD0099Kottayam</v>
      </c>
      <c r="B571" s="17" t="s">
        <v>118</v>
      </c>
      <c r="C571" s="1">
        <v>38</v>
      </c>
      <c r="D571" s="1">
        <v>409</v>
      </c>
      <c r="E571" s="1" t="s">
        <v>1</v>
      </c>
      <c r="F571" s="2">
        <v>5</v>
      </c>
      <c r="G571" s="1">
        <v>225</v>
      </c>
      <c r="H571" s="1">
        <v>345</v>
      </c>
      <c r="I571" s="2" t="s">
        <v>2</v>
      </c>
      <c r="J571" s="28">
        <v>45513</v>
      </c>
      <c r="K571" t="s">
        <v>115</v>
      </c>
      <c r="L571" t="s">
        <v>250</v>
      </c>
      <c r="M571" t="str">
        <f>TEXT(Table1[[#This Row],[Invoice Date]],"MMM-YYYY")</f>
        <v>Aug-2024</v>
      </c>
      <c r="N571" s="2" t="str">
        <f>Table1[[#This Row],[Bar Code]] &amp; "-" &amp; Table1[[#This Row],[Branch]]</f>
        <v>URD0099-Kottayam</v>
      </c>
      <c r="O571" s="29">
        <f>Table1[[#This Row],[Quantity]] * Table1[[#This Row],[Invoice Date]]</f>
        <v>227565</v>
      </c>
      <c r="P571" s="30">
        <f t="shared" si="17"/>
        <v>45505</v>
      </c>
    </row>
    <row r="572" spans="1:16" x14ac:dyDescent="0.2">
      <c r="A572" t="str">
        <f t="shared" si="16"/>
        <v>URD0113Kottayam</v>
      </c>
      <c r="B572" s="17" t="s">
        <v>109</v>
      </c>
      <c r="C572" s="1">
        <v>38</v>
      </c>
      <c r="D572" s="1">
        <v>423</v>
      </c>
      <c r="E572" s="1" t="s">
        <v>1</v>
      </c>
      <c r="F572" s="2">
        <v>5</v>
      </c>
      <c r="G572" s="1">
        <v>225</v>
      </c>
      <c r="H572" s="1">
        <v>345</v>
      </c>
      <c r="I572" s="2" t="s">
        <v>2</v>
      </c>
      <c r="J572" s="28">
        <v>45513</v>
      </c>
      <c r="K572" t="s">
        <v>115</v>
      </c>
      <c r="L572" t="s">
        <v>250</v>
      </c>
      <c r="M572" t="str">
        <f>TEXT(Table1[[#This Row],[Invoice Date]],"MMM-YYYY")</f>
        <v>Aug-2024</v>
      </c>
      <c r="N572" s="2" t="str">
        <f>Table1[[#This Row],[Bar Code]] &amp; "-" &amp; Table1[[#This Row],[Branch]]</f>
        <v>URD0113-Kottayam</v>
      </c>
      <c r="O572" s="29">
        <f>Table1[[#This Row],[Quantity]] * Table1[[#This Row],[Invoice Date]]</f>
        <v>227565</v>
      </c>
      <c r="P572" s="30">
        <f t="shared" si="17"/>
        <v>45505</v>
      </c>
    </row>
    <row r="573" spans="1:16" x14ac:dyDescent="0.2">
      <c r="A573" t="str">
        <f t="shared" si="16"/>
        <v>URD0128Kottayam</v>
      </c>
      <c r="B573" s="17" t="s">
        <v>193</v>
      </c>
      <c r="C573" s="1">
        <v>38</v>
      </c>
      <c r="D573" s="1">
        <v>439</v>
      </c>
      <c r="E573" s="1" t="s">
        <v>1</v>
      </c>
      <c r="F573" s="2">
        <v>5</v>
      </c>
      <c r="G573" s="1">
        <v>225</v>
      </c>
      <c r="H573" s="1">
        <v>345</v>
      </c>
      <c r="I573" s="2" t="s">
        <v>2</v>
      </c>
      <c r="J573" s="28">
        <v>45513</v>
      </c>
      <c r="K573" t="s">
        <v>115</v>
      </c>
      <c r="L573" t="s">
        <v>250</v>
      </c>
      <c r="M573" t="str">
        <f>TEXT(Table1[[#This Row],[Invoice Date]],"MMM-YYYY")</f>
        <v>Aug-2024</v>
      </c>
      <c r="N573" s="2" t="str">
        <f>Table1[[#This Row],[Bar Code]] &amp; "-" &amp; Table1[[#This Row],[Branch]]</f>
        <v>URD0128-Kottayam</v>
      </c>
      <c r="O573" s="29">
        <f>Table1[[#This Row],[Quantity]] * Table1[[#This Row],[Invoice Date]]</f>
        <v>227565</v>
      </c>
      <c r="P573" s="30">
        <f t="shared" si="17"/>
        <v>45505</v>
      </c>
    </row>
    <row r="574" spans="1:16" x14ac:dyDescent="0.2">
      <c r="A574" t="str">
        <f t="shared" si="16"/>
        <v>URD0146Kottayam</v>
      </c>
      <c r="B574" s="17" t="s">
        <v>14</v>
      </c>
      <c r="C574" s="1">
        <v>38</v>
      </c>
      <c r="D574" s="1">
        <v>459</v>
      </c>
      <c r="E574" s="1" t="s">
        <v>1</v>
      </c>
      <c r="F574" s="2">
        <v>10</v>
      </c>
      <c r="G574" s="1">
        <v>225</v>
      </c>
      <c r="H574" s="1">
        <v>345</v>
      </c>
      <c r="I574" s="2" t="s">
        <v>2</v>
      </c>
      <c r="J574" s="28">
        <v>45513</v>
      </c>
      <c r="K574" t="s">
        <v>115</v>
      </c>
      <c r="L574" t="s">
        <v>250</v>
      </c>
      <c r="M574" t="str">
        <f>TEXT(Table1[[#This Row],[Invoice Date]],"MMM-YYYY")</f>
        <v>Aug-2024</v>
      </c>
      <c r="N574" s="2" t="str">
        <f>Table1[[#This Row],[Bar Code]] &amp; "-" &amp; Table1[[#This Row],[Branch]]</f>
        <v>URD0146-Kottayam</v>
      </c>
      <c r="O574" s="29">
        <f>Table1[[#This Row],[Quantity]] * Table1[[#This Row],[Invoice Date]]</f>
        <v>455130</v>
      </c>
      <c r="P574" s="30">
        <f t="shared" si="17"/>
        <v>45505</v>
      </c>
    </row>
    <row r="575" spans="1:16" x14ac:dyDescent="0.2">
      <c r="A575" t="str">
        <f t="shared" si="16"/>
        <v>URD0153Kottayam</v>
      </c>
      <c r="B575" s="17" t="s">
        <v>16</v>
      </c>
      <c r="C575" s="1">
        <v>38</v>
      </c>
      <c r="D575" s="1">
        <v>466</v>
      </c>
      <c r="E575" s="1" t="s">
        <v>1</v>
      </c>
      <c r="F575" s="2">
        <v>5</v>
      </c>
      <c r="G575" s="1">
        <v>225</v>
      </c>
      <c r="H575" s="1">
        <v>345</v>
      </c>
      <c r="I575" s="2" t="s">
        <v>2</v>
      </c>
      <c r="J575" s="28">
        <v>45513</v>
      </c>
      <c r="K575" t="s">
        <v>115</v>
      </c>
      <c r="L575" t="s">
        <v>250</v>
      </c>
      <c r="M575" t="str">
        <f>TEXT(Table1[[#This Row],[Invoice Date]],"MMM-YYYY")</f>
        <v>Aug-2024</v>
      </c>
      <c r="N575" s="2" t="str">
        <f>Table1[[#This Row],[Bar Code]] &amp; "-" &amp; Table1[[#This Row],[Branch]]</f>
        <v>URD0153-Kottayam</v>
      </c>
      <c r="O575" s="29">
        <f>Table1[[#This Row],[Quantity]] * Table1[[#This Row],[Invoice Date]]</f>
        <v>227565</v>
      </c>
      <c r="P575" s="30">
        <f t="shared" si="17"/>
        <v>45505</v>
      </c>
    </row>
    <row r="576" spans="1:16" x14ac:dyDescent="0.2">
      <c r="A576" t="str">
        <f t="shared" si="16"/>
        <v>URD0161Kottayam</v>
      </c>
      <c r="B576" s="17" t="s">
        <v>236</v>
      </c>
      <c r="C576" s="1">
        <v>38</v>
      </c>
      <c r="D576" s="1">
        <v>474</v>
      </c>
      <c r="E576" s="1" t="s">
        <v>1</v>
      </c>
      <c r="F576" s="2">
        <v>5</v>
      </c>
      <c r="G576" s="1">
        <v>225</v>
      </c>
      <c r="H576" s="1">
        <v>345</v>
      </c>
      <c r="I576" s="2" t="s">
        <v>2</v>
      </c>
      <c r="J576" s="28">
        <v>45513</v>
      </c>
      <c r="K576" t="s">
        <v>115</v>
      </c>
      <c r="L576" t="s">
        <v>250</v>
      </c>
      <c r="M576" t="str">
        <f>TEXT(Table1[[#This Row],[Invoice Date]],"MMM-YYYY")</f>
        <v>Aug-2024</v>
      </c>
      <c r="N576" s="2" t="str">
        <f>Table1[[#This Row],[Bar Code]] &amp; "-" &amp; Table1[[#This Row],[Branch]]</f>
        <v>URD0161-Kottayam</v>
      </c>
      <c r="O576" s="29">
        <f>Table1[[#This Row],[Quantity]] * Table1[[#This Row],[Invoice Date]]</f>
        <v>227565</v>
      </c>
      <c r="P576" s="30">
        <f t="shared" si="17"/>
        <v>45505</v>
      </c>
    </row>
    <row r="577" spans="1:16" x14ac:dyDescent="0.2">
      <c r="A577" t="str">
        <f t="shared" si="16"/>
        <v>URD0167Kottayam</v>
      </c>
      <c r="B577" s="17" t="s">
        <v>17</v>
      </c>
      <c r="C577" s="1">
        <v>38</v>
      </c>
      <c r="D577" s="1">
        <v>480</v>
      </c>
      <c r="E577" s="1" t="s">
        <v>1</v>
      </c>
      <c r="F577" s="2">
        <v>5</v>
      </c>
      <c r="G577" s="1">
        <v>225</v>
      </c>
      <c r="H577" s="1">
        <v>345</v>
      </c>
      <c r="I577" s="2" t="s">
        <v>2</v>
      </c>
      <c r="J577" s="28">
        <v>45513</v>
      </c>
      <c r="K577" t="s">
        <v>115</v>
      </c>
      <c r="L577" t="s">
        <v>250</v>
      </c>
      <c r="M577" t="str">
        <f>TEXT(Table1[[#This Row],[Invoice Date]],"MMM-YYYY")</f>
        <v>Aug-2024</v>
      </c>
      <c r="N577" s="2" t="str">
        <f>Table1[[#This Row],[Bar Code]] &amp; "-" &amp; Table1[[#This Row],[Branch]]</f>
        <v>URD0167-Kottayam</v>
      </c>
      <c r="O577" s="29">
        <f>Table1[[#This Row],[Quantity]] * Table1[[#This Row],[Invoice Date]]</f>
        <v>227565</v>
      </c>
      <c r="P577" s="30">
        <f t="shared" si="17"/>
        <v>45505</v>
      </c>
    </row>
    <row r="578" spans="1:16" x14ac:dyDescent="0.2">
      <c r="A578" t="str">
        <f t="shared" si="16"/>
        <v>URD0173Kottayam</v>
      </c>
      <c r="B578" s="22" t="s">
        <v>247</v>
      </c>
      <c r="C578" s="6">
        <v>38</v>
      </c>
      <c r="D578" s="6">
        <v>488</v>
      </c>
      <c r="E578" s="6" t="s">
        <v>1</v>
      </c>
      <c r="F578" s="2">
        <v>5</v>
      </c>
      <c r="G578" s="6">
        <v>225</v>
      </c>
      <c r="H578" s="6">
        <v>345</v>
      </c>
      <c r="I578" s="2" t="s">
        <v>2</v>
      </c>
      <c r="J578" s="28">
        <v>45513</v>
      </c>
      <c r="K578" t="s">
        <v>115</v>
      </c>
      <c r="L578" t="s">
        <v>250</v>
      </c>
      <c r="M578" t="str">
        <f>TEXT(Table1[[#This Row],[Invoice Date]],"MMM-YYYY")</f>
        <v>Aug-2024</v>
      </c>
      <c r="N578" s="2" t="str">
        <f>Table1[[#This Row],[Bar Code]] &amp; "-" &amp; Table1[[#This Row],[Branch]]</f>
        <v>URD0173-Kottayam</v>
      </c>
      <c r="O578" s="29">
        <f>Table1[[#This Row],[Quantity]] * Table1[[#This Row],[Invoice Date]]</f>
        <v>227565</v>
      </c>
      <c r="P578" s="30">
        <f t="shared" si="17"/>
        <v>45505</v>
      </c>
    </row>
    <row r="579" spans="1:16" x14ac:dyDescent="0.2">
      <c r="A579" t="str">
        <f t="shared" ref="A579:A642" si="18">_xlfn.TEXTJOIN(,0,B579,K579)</f>
        <v>URD0179Kottayam</v>
      </c>
      <c r="B579" s="17" t="s">
        <v>177</v>
      </c>
      <c r="C579" s="1">
        <v>38</v>
      </c>
      <c r="D579" s="1">
        <v>494</v>
      </c>
      <c r="E579" s="1" t="s">
        <v>1</v>
      </c>
      <c r="F579" s="2">
        <v>5</v>
      </c>
      <c r="G579" s="1">
        <v>225</v>
      </c>
      <c r="H579" s="1">
        <v>345</v>
      </c>
      <c r="I579" s="2" t="s">
        <v>2</v>
      </c>
      <c r="J579" s="28">
        <v>45513</v>
      </c>
      <c r="K579" t="s">
        <v>115</v>
      </c>
      <c r="L579" t="s">
        <v>250</v>
      </c>
      <c r="M579" t="str">
        <f>TEXT(Table1[[#This Row],[Invoice Date]],"MMM-YYYY")</f>
        <v>Aug-2024</v>
      </c>
      <c r="N579" s="2" t="str">
        <f>Table1[[#This Row],[Bar Code]] &amp; "-" &amp; Table1[[#This Row],[Branch]]</f>
        <v>URD0179-Kottayam</v>
      </c>
      <c r="O579" s="29">
        <f>Table1[[#This Row],[Quantity]] * Table1[[#This Row],[Invoice Date]]</f>
        <v>227565</v>
      </c>
      <c r="P579" s="30">
        <f t="shared" ref="P579:P642" si="19">DATE(YEAR(J579),MONTH(J579),1)</f>
        <v>45505</v>
      </c>
    </row>
    <row r="580" spans="1:16" x14ac:dyDescent="0.2">
      <c r="A580" t="str">
        <f t="shared" si="18"/>
        <v>URD0243Kottayam</v>
      </c>
      <c r="B580" s="17" t="s">
        <v>248</v>
      </c>
      <c r="C580" s="1">
        <v>38</v>
      </c>
      <c r="D580" s="1">
        <v>561</v>
      </c>
      <c r="E580" s="1" t="s">
        <v>1</v>
      </c>
      <c r="F580" s="2">
        <v>5</v>
      </c>
      <c r="G580" s="1">
        <v>225</v>
      </c>
      <c r="H580" s="1">
        <v>345</v>
      </c>
      <c r="I580" s="2" t="s">
        <v>2</v>
      </c>
      <c r="J580" s="28">
        <v>45513</v>
      </c>
      <c r="K580" t="s">
        <v>115</v>
      </c>
      <c r="L580" t="s">
        <v>250</v>
      </c>
      <c r="M580" t="str">
        <f>TEXT(Table1[[#This Row],[Invoice Date]],"MMM-YYYY")</f>
        <v>Aug-2024</v>
      </c>
      <c r="N580" s="2" t="str">
        <f>Table1[[#This Row],[Bar Code]] &amp; "-" &amp; Table1[[#This Row],[Branch]]</f>
        <v>URD0243-Kottayam</v>
      </c>
      <c r="O580" s="29">
        <f>Table1[[#This Row],[Quantity]] * Table1[[#This Row],[Invoice Date]]</f>
        <v>227565</v>
      </c>
      <c r="P580" s="30">
        <f t="shared" si="19"/>
        <v>45505</v>
      </c>
    </row>
    <row r="581" spans="1:16" x14ac:dyDescent="0.2">
      <c r="A581" t="str">
        <f t="shared" si="18"/>
        <v>URD0252Kottayam</v>
      </c>
      <c r="B581" s="17" t="s">
        <v>196</v>
      </c>
      <c r="C581" s="1">
        <v>38</v>
      </c>
      <c r="D581" s="1">
        <v>570</v>
      </c>
      <c r="E581" s="1" t="s">
        <v>1</v>
      </c>
      <c r="F581" s="2">
        <v>5</v>
      </c>
      <c r="G581" s="1">
        <v>225</v>
      </c>
      <c r="H581" s="1">
        <v>345</v>
      </c>
      <c r="I581" s="2" t="s">
        <v>2</v>
      </c>
      <c r="J581" s="28">
        <v>45513</v>
      </c>
      <c r="K581" t="s">
        <v>115</v>
      </c>
      <c r="L581" t="s">
        <v>250</v>
      </c>
      <c r="M581" t="str">
        <f>TEXT(Table1[[#This Row],[Invoice Date]],"MMM-YYYY")</f>
        <v>Aug-2024</v>
      </c>
      <c r="N581" s="2" t="str">
        <f>Table1[[#This Row],[Bar Code]] &amp; "-" &amp; Table1[[#This Row],[Branch]]</f>
        <v>URD0252-Kottayam</v>
      </c>
      <c r="O581" s="29">
        <f>Table1[[#This Row],[Quantity]] * Table1[[#This Row],[Invoice Date]]</f>
        <v>227565</v>
      </c>
      <c r="P581" s="30">
        <f t="shared" si="19"/>
        <v>45505</v>
      </c>
    </row>
    <row r="582" spans="1:16" x14ac:dyDescent="0.2">
      <c r="A582" t="str">
        <f t="shared" si="18"/>
        <v>URD0258Kottayam</v>
      </c>
      <c r="B582" s="17" t="s">
        <v>144</v>
      </c>
      <c r="C582" s="1">
        <v>38</v>
      </c>
      <c r="D582" s="1">
        <v>576</v>
      </c>
      <c r="E582" s="1" t="s">
        <v>1</v>
      </c>
      <c r="F582" s="2">
        <v>5</v>
      </c>
      <c r="G582" s="1">
        <v>225</v>
      </c>
      <c r="H582" s="1">
        <v>345</v>
      </c>
      <c r="I582" s="2" t="s">
        <v>2</v>
      </c>
      <c r="J582" s="28">
        <v>45513</v>
      </c>
      <c r="K582" t="s">
        <v>115</v>
      </c>
      <c r="L582" t="s">
        <v>250</v>
      </c>
      <c r="M582" t="str">
        <f>TEXT(Table1[[#This Row],[Invoice Date]],"MMM-YYYY")</f>
        <v>Aug-2024</v>
      </c>
      <c r="N582" s="2" t="str">
        <f>Table1[[#This Row],[Bar Code]] &amp; "-" &amp; Table1[[#This Row],[Branch]]</f>
        <v>URD0258-Kottayam</v>
      </c>
      <c r="O582" s="29">
        <f>Table1[[#This Row],[Quantity]] * Table1[[#This Row],[Invoice Date]]</f>
        <v>227565</v>
      </c>
      <c r="P582" s="30">
        <f t="shared" si="19"/>
        <v>45505</v>
      </c>
    </row>
    <row r="583" spans="1:16" x14ac:dyDescent="0.2">
      <c r="A583" t="str">
        <f t="shared" si="18"/>
        <v>URD0278Kottayam</v>
      </c>
      <c r="B583" s="17" t="s">
        <v>239</v>
      </c>
      <c r="C583" s="1">
        <v>38</v>
      </c>
      <c r="D583" s="1">
        <v>596</v>
      </c>
      <c r="E583" s="1" t="s">
        <v>1</v>
      </c>
      <c r="F583" s="2">
        <v>5</v>
      </c>
      <c r="G583" s="1">
        <v>225</v>
      </c>
      <c r="H583" s="1">
        <v>345</v>
      </c>
      <c r="I583" s="2" t="s">
        <v>2</v>
      </c>
      <c r="J583" s="28">
        <v>45513</v>
      </c>
      <c r="K583" t="s">
        <v>115</v>
      </c>
      <c r="L583" t="s">
        <v>250</v>
      </c>
      <c r="M583" t="str">
        <f>TEXT(Table1[[#This Row],[Invoice Date]],"MMM-YYYY")</f>
        <v>Aug-2024</v>
      </c>
      <c r="N583" s="2" t="str">
        <f>Table1[[#This Row],[Bar Code]] &amp; "-" &amp; Table1[[#This Row],[Branch]]</f>
        <v>URD0278-Kottayam</v>
      </c>
      <c r="O583" s="29">
        <f>Table1[[#This Row],[Quantity]] * Table1[[#This Row],[Invoice Date]]</f>
        <v>227565</v>
      </c>
      <c r="P583" s="30">
        <f t="shared" si="19"/>
        <v>45505</v>
      </c>
    </row>
    <row r="584" spans="1:16" x14ac:dyDescent="0.2">
      <c r="A584" t="str">
        <f t="shared" si="18"/>
        <v>URD0293Kottayam</v>
      </c>
      <c r="B584" s="17" t="s">
        <v>249</v>
      </c>
      <c r="C584" s="1">
        <v>40</v>
      </c>
      <c r="D584" s="1">
        <v>315</v>
      </c>
      <c r="E584" s="1" t="s">
        <v>25</v>
      </c>
      <c r="F584" s="2">
        <v>5</v>
      </c>
      <c r="G584" s="1">
        <v>230</v>
      </c>
      <c r="H584" s="1">
        <v>355</v>
      </c>
      <c r="I584" s="2" t="s">
        <v>2</v>
      </c>
      <c r="J584" s="28">
        <v>45513</v>
      </c>
      <c r="K584" t="s">
        <v>115</v>
      </c>
      <c r="L584" t="s">
        <v>250</v>
      </c>
      <c r="M584" t="str">
        <f>TEXT(Table1[[#This Row],[Invoice Date]],"MMM-YYYY")</f>
        <v>Aug-2024</v>
      </c>
      <c r="N584" s="2" t="str">
        <f>Table1[[#This Row],[Bar Code]] &amp; "-" &amp; Table1[[#This Row],[Branch]]</f>
        <v>URD0293-Kottayam</v>
      </c>
      <c r="O584" s="29">
        <f>Table1[[#This Row],[Quantity]] * Table1[[#This Row],[Invoice Date]]</f>
        <v>227565</v>
      </c>
      <c r="P584" s="30">
        <f t="shared" si="19"/>
        <v>45505</v>
      </c>
    </row>
    <row r="585" spans="1:16" x14ac:dyDescent="0.2">
      <c r="A585" t="str">
        <f t="shared" si="18"/>
        <v>URD0300Kottayam</v>
      </c>
      <c r="B585" s="17" t="s">
        <v>171</v>
      </c>
      <c r="C585" s="1">
        <v>40</v>
      </c>
      <c r="D585" s="1">
        <v>322</v>
      </c>
      <c r="E585" s="1" t="s">
        <v>25</v>
      </c>
      <c r="F585" s="2">
        <v>5</v>
      </c>
      <c r="G585" s="1">
        <v>230</v>
      </c>
      <c r="H585" s="1">
        <v>355</v>
      </c>
      <c r="I585" s="2" t="s">
        <v>2</v>
      </c>
      <c r="J585" s="28">
        <v>45513</v>
      </c>
      <c r="K585" t="s">
        <v>115</v>
      </c>
      <c r="L585" t="s">
        <v>250</v>
      </c>
      <c r="M585" t="str">
        <f>TEXT(Table1[[#This Row],[Invoice Date]],"MMM-YYYY")</f>
        <v>Aug-2024</v>
      </c>
      <c r="N585" s="2" t="str">
        <f>Table1[[#This Row],[Bar Code]] &amp; "-" &amp; Table1[[#This Row],[Branch]]</f>
        <v>URD0300-Kottayam</v>
      </c>
      <c r="O585" s="29">
        <f>Table1[[#This Row],[Quantity]] * Table1[[#This Row],[Invoice Date]]</f>
        <v>227565</v>
      </c>
      <c r="P585" s="30">
        <f t="shared" si="19"/>
        <v>45505</v>
      </c>
    </row>
    <row r="586" spans="1:16" x14ac:dyDescent="0.2">
      <c r="A586" t="str">
        <f t="shared" si="18"/>
        <v>URD0312Kottayam</v>
      </c>
      <c r="B586" s="17" t="s">
        <v>229</v>
      </c>
      <c r="C586" s="1">
        <v>40</v>
      </c>
      <c r="D586" s="1">
        <v>334</v>
      </c>
      <c r="E586" s="1" t="s">
        <v>25</v>
      </c>
      <c r="F586" s="2">
        <v>10</v>
      </c>
      <c r="G586" s="1">
        <v>230</v>
      </c>
      <c r="H586" s="1">
        <v>355</v>
      </c>
      <c r="I586" s="2" t="s">
        <v>2</v>
      </c>
      <c r="J586" s="28">
        <v>45513</v>
      </c>
      <c r="K586" t="s">
        <v>115</v>
      </c>
      <c r="L586" t="s">
        <v>250</v>
      </c>
      <c r="M586" t="str">
        <f>TEXT(Table1[[#This Row],[Invoice Date]],"MMM-YYYY")</f>
        <v>Aug-2024</v>
      </c>
      <c r="N586" s="2" t="str">
        <f>Table1[[#This Row],[Bar Code]] &amp; "-" &amp; Table1[[#This Row],[Branch]]</f>
        <v>URD0312-Kottayam</v>
      </c>
      <c r="O586" s="29">
        <f>Table1[[#This Row],[Quantity]] * Table1[[#This Row],[Invoice Date]]</f>
        <v>455130</v>
      </c>
      <c r="P586" s="30">
        <f t="shared" si="19"/>
        <v>45505</v>
      </c>
    </row>
    <row r="587" spans="1:16" x14ac:dyDescent="0.2">
      <c r="A587" t="str">
        <f t="shared" si="18"/>
        <v>URD0008Kozhikode</v>
      </c>
      <c r="B587" s="17" t="s">
        <v>226</v>
      </c>
      <c r="C587" s="1">
        <v>38</v>
      </c>
      <c r="D587" s="1">
        <v>308</v>
      </c>
      <c r="E587" s="1" t="s">
        <v>1</v>
      </c>
      <c r="F587" s="2">
        <v>5</v>
      </c>
      <c r="G587" s="1">
        <v>225</v>
      </c>
      <c r="H587" s="1">
        <v>345</v>
      </c>
      <c r="I587" s="2" t="s">
        <v>2</v>
      </c>
      <c r="J587" s="28">
        <v>45513</v>
      </c>
      <c r="K587" t="s">
        <v>81</v>
      </c>
      <c r="L587" t="s">
        <v>253</v>
      </c>
      <c r="M587" t="str">
        <f>TEXT(Table1[[#This Row],[Invoice Date]],"MMM-YYYY")</f>
        <v>Aug-2024</v>
      </c>
      <c r="N587" s="2" t="str">
        <f>Table1[[#This Row],[Bar Code]] &amp; "-" &amp; Table1[[#This Row],[Branch]]</f>
        <v>URD0008-Kozhikode</v>
      </c>
      <c r="O587" s="29">
        <f>Table1[[#This Row],[Quantity]] * Table1[[#This Row],[Invoice Date]]</f>
        <v>227565</v>
      </c>
      <c r="P587" s="30">
        <f t="shared" si="19"/>
        <v>45505</v>
      </c>
    </row>
    <row r="588" spans="1:16" x14ac:dyDescent="0.2">
      <c r="A588" t="str">
        <f t="shared" si="18"/>
        <v>URD0022Kozhikode</v>
      </c>
      <c r="B588" s="17" t="s">
        <v>161</v>
      </c>
      <c r="C588" s="1">
        <v>38</v>
      </c>
      <c r="D588" s="1">
        <v>322</v>
      </c>
      <c r="E588" s="1" t="s">
        <v>1</v>
      </c>
      <c r="F588" s="2">
        <v>5</v>
      </c>
      <c r="G588" s="1">
        <v>225</v>
      </c>
      <c r="H588" s="1">
        <v>345</v>
      </c>
      <c r="I588" s="2" t="s">
        <v>2</v>
      </c>
      <c r="J588" s="28">
        <v>45513</v>
      </c>
      <c r="K588" t="s">
        <v>81</v>
      </c>
      <c r="L588" t="s">
        <v>253</v>
      </c>
      <c r="M588" t="str">
        <f>TEXT(Table1[[#This Row],[Invoice Date]],"MMM-YYYY")</f>
        <v>Aug-2024</v>
      </c>
      <c r="N588" s="2" t="str">
        <f>Table1[[#This Row],[Bar Code]] &amp; "-" &amp; Table1[[#This Row],[Branch]]</f>
        <v>URD0022-Kozhikode</v>
      </c>
      <c r="O588" s="29">
        <f>Table1[[#This Row],[Quantity]] * Table1[[#This Row],[Invoice Date]]</f>
        <v>227565</v>
      </c>
      <c r="P588" s="30">
        <f t="shared" si="19"/>
        <v>45505</v>
      </c>
    </row>
    <row r="589" spans="1:16" x14ac:dyDescent="0.2">
      <c r="A589" t="str">
        <f t="shared" si="18"/>
        <v>URD0034Kozhikode</v>
      </c>
      <c r="B589" s="17" t="s">
        <v>6</v>
      </c>
      <c r="C589" s="1">
        <v>38</v>
      </c>
      <c r="D589" s="1">
        <v>334</v>
      </c>
      <c r="E589" s="1" t="s">
        <v>1</v>
      </c>
      <c r="F589" s="2">
        <v>5</v>
      </c>
      <c r="G589" s="1">
        <v>225</v>
      </c>
      <c r="H589" s="1">
        <v>345</v>
      </c>
      <c r="I589" s="2" t="s">
        <v>2</v>
      </c>
      <c r="J589" s="28">
        <v>45513</v>
      </c>
      <c r="K589" t="s">
        <v>81</v>
      </c>
      <c r="L589" t="s">
        <v>253</v>
      </c>
      <c r="M589" t="str">
        <f>TEXT(Table1[[#This Row],[Invoice Date]],"MMM-YYYY")</f>
        <v>Aug-2024</v>
      </c>
      <c r="N589" s="2" t="str">
        <f>Table1[[#This Row],[Bar Code]] &amp; "-" &amp; Table1[[#This Row],[Branch]]</f>
        <v>URD0034-Kozhikode</v>
      </c>
      <c r="O589" s="29">
        <f>Table1[[#This Row],[Quantity]] * Table1[[#This Row],[Invoice Date]]</f>
        <v>227565</v>
      </c>
      <c r="P589" s="30">
        <f t="shared" si="19"/>
        <v>45505</v>
      </c>
    </row>
    <row r="590" spans="1:16" x14ac:dyDescent="0.2">
      <c r="A590" t="str">
        <f t="shared" si="18"/>
        <v>URD0081Kozhikode</v>
      </c>
      <c r="B590" s="17" t="s">
        <v>11</v>
      </c>
      <c r="C590" s="1">
        <v>38</v>
      </c>
      <c r="D590" s="1">
        <v>391</v>
      </c>
      <c r="E590" s="1" t="s">
        <v>1</v>
      </c>
      <c r="F590" s="2">
        <v>5</v>
      </c>
      <c r="G590" s="1">
        <v>225</v>
      </c>
      <c r="H590" s="1">
        <v>345</v>
      </c>
      <c r="I590" s="2" t="s">
        <v>2</v>
      </c>
      <c r="J590" s="28">
        <v>45513</v>
      </c>
      <c r="K590" t="s">
        <v>81</v>
      </c>
      <c r="L590" t="s">
        <v>253</v>
      </c>
      <c r="M590" t="str">
        <f>TEXT(Table1[[#This Row],[Invoice Date]],"MMM-YYYY")</f>
        <v>Aug-2024</v>
      </c>
      <c r="N590" s="2" t="str">
        <f>Table1[[#This Row],[Bar Code]] &amp; "-" &amp; Table1[[#This Row],[Branch]]</f>
        <v>URD0081-Kozhikode</v>
      </c>
      <c r="O590" s="29">
        <f>Table1[[#This Row],[Quantity]] * Table1[[#This Row],[Invoice Date]]</f>
        <v>227565</v>
      </c>
      <c r="P590" s="30">
        <f t="shared" si="19"/>
        <v>45505</v>
      </c>
    </row>
    <row r="591" spans="1:16" x14ac:dyDescent="0.2">
      <c r="A591" t="str">
        <f t="shared" si="18"/>
        <v>URD0087Kozhikode</v>
      </c>
      <c r="B591" s="17" t="s">
        <v>235</v>
      </c>
      <c r="C591" s="1">
        <v>38</v>
      </c>
      <c r="D591" s="1">
        <v>397</v>
      </c>
      <c r="E591" s="1" t="s">
        <v>1</v>
      </c>
      <c r="F591" s="2">
        <v>5</v>
      </c>
      <c r="G591" s="1">
        <v>225</v>
      </c>
      <c r="H591" s="1">
        <v>345</v>
      </c>
      <c r="I591" s="2" t="s">
        <v>2</v>
      </c>
      <c r="J591" s="28">
        <v>45513</v>
      </c>
      <c r="K591" t="s">
        <v>81</v>
      </c>
      <c r="L591" t="s">
        <v>253</v>
      </c>
      <c r="M591" t="str">
        <f>TEXT(Table1[[#This Row],[Invoice Date]],"MMM-YYYY")</f>
        <v>Aug-2024</v>
      </c>
      <c r="N591" s="2" t="str">
        <f>Table1[[#This Row],[Bar Code]] &amp; "-" &amp; Table1[[#This Row],[Branch]]</f>
        <v>URD0087-Kozhikode</v>
      </c>
      <c r="O591" s="29">
        <f>Table1[[#This Row],[Quantity]] * Table1[[#This Row],[Invoice Date]]</f>
        <v>227565</v>
      </c>
      <c r="P591" s="30">
        <f t="shared" si="19"/>
        <v>45505</v>
      </c>
    </row>
    <row r="592" spans="1:16" x14ac:dyDescent="0.2">
      <c r="A592" t="str">
        <f t="shared" si="18"/>
        <v>URD0102Kozhikode</v>
      </c>
      <c r="B592" s="17" t="s">
        <v>163</v>
      </c>
      <c r="C592" s="1">
        <v>38</v>
      </c>
      <c r="D592" s="1">
        <v>412</v>
      </c>
      <c r="E592" s="1" t="s">
        <v>1</v>
      </c>
      <c r="F592" s="2">
        <v>5</v>
      </c>
      <c r="G592" s="1">
        <v>225</v>
      </c>
      <c r="H592" s="1">
        <v>345</v>
      </c>
      <c r="I592" s="2" t="s">
        <v>2</v>
      </c>
      <c r="J592" s="28">
        <v>45513</v>
      </c>
      <c r="K592" t="s">
        <v>81</v>
      </c>
      <c r="L592" t="s">
        <v>253</v>
      </c>
      <c r="M592" t="str">
        <f>TEXT(Table1[[#This Row],[Invoice Date]],"MMM-YYYY")</f>
        <v>Aug-2024</v>
      </c>
      <c r="N592" s="2" t="str">
        <f>Table1[[#This Row],[Bar Code]] &amp; "-" &amp; Table1[[#This Row],[Branch]]</f>
        <v>URD0102-Kozhikode</v>
      </c>
      <c r="O592" s="29">
        <f>Table1[[#This Row],[Quantity]] * Table1[[#This Row],[Invoice Date]]</f>
        <v>227565</v>
      </c>
      <c r="P592" s="30">
        <f t="shared" si="19"/>
        <v>45505</v>
      </c>
    </row>
    <row r="593" spans="1:16" x14ac:dyDescent="0.2">
      <c r="A593" t="str">
        <f t="shared" si="18"/>
        <v>URD0113Kozhikode</v>
      </c>
      <c r="B593" s="17" t="s">
        <v>109</v>
      </c>
      <c r="C593" s="1">
        <v>38</v>
      </c>
      <c r="D593" s="1">
        <v>423</v>
      </c>
      <c r="E593" s="1" t="s">
        <v>1</v>
      </c>
      <c r="F593" s="2">
        <v>5</v>
      </c>
      <c r="G593" s="1">
        <v>225</v>
      </c>
      <c r="H593" s="1">
        <v>345</v>
      </c>
      <c r="I593" s="2" t="s">
        <v>2</v>
      </c>
      <c r="J593" s="28">
        <v>45513</v>
      </c>
      <c r="K593" t="s">
        <v>81</v>
      </c>
      <c r="L593" t="s">
        <v>253</v>
      </c>
      <c r="M593" t="str">
        <f>TEXT(Table1[[#This Row],[Invoice Date]],"MMM-YYYY")</f>
        <v>Aug-2024</v>
      </c>
      <c r="N593" s="2" t="str">
        <f>Table1[[#This Row],[Bar Code]] &amp; "-" &amp; Table1[[#This Row],[Branch]]</f>
        <v>URD0113-Kozhikode</v>
      </c>
      <c r="O593" s="29">
        <f>Table1[[#This Row],[Quantity]] * Table1[[#This Row],[Invoice Date]]</f>
        <v>227565</v>
      </c>
      <c r="P593" s="30">
        <f t="shared" si="19"/>
        <v>45505</v>
      </c>
    </row>
    <row r="594" spans="1:16" x14ac:dyDescent="0.2">
      <c r="A594" t="str">
        <f t="shared" si="18"/>
        <v>URD0116Kozhikode</v>
      </c>
      <c r="B594" s="17" t="s">
        <v>251</v>
      </c>
      <c r="C594" s="1">
        <v>38</v>
      </c>
      <c r="D594" s="1">
        <v>426</v>
      </c>
      <c r="E594" s="1" t="s">
        <v>1</v>
      </c>
      <c r="F594" s="2">
        <v>5</v>
      </c>
      <c r="G594" s="1">
        <v>225</v>
      </c>
      <c r="H594" s="1">
        <v>345</v>
      </c>
      <c r="I594" s="2" t="s">
        <v>2</v>
      </c>
      <c r="J594" s="28">
        <v>45513</v>
      </c>
      <c r="K594" t="s">
        <v>81</v>
      </c>
      <c r="L594" t="s">
        <v>253</v>
      </c>
      <c r="M594" t="str">
        <f>TEXT(Table1[[#This Row],[Invoice Date]],"MMM-YYYY")</f>
        <v>Aug-2024</v>
      </c>
      <c r="N594" s="2" t="str">
        <f>Table1[[#This Row],[Bar Code]] &amp; "-" &amp; Table1[[#This Row],[Branch]]</f>
        <v>URD0116-Kozhikode</v>
      </c>
      <c r="O594" s="29">
        <f>Table1[[#This Row],[Quantity]] * Table1[[#This Row],[Invoice Date]]</f>
        <v>227565</v>
      </c>
      <c r="P594" s="30">
        <f t="shared" si="19"/>
        <v>45505</v>
      </c>
    </row>
    <row r="595" spans="1:16" x14ac:dyDescent="0.2">
      <c r="A595" t="str">
        <f t="shared" si="18"/>
        <v>URD0119Kozhikode</v>
      </c>
      <c r="B595" s="17" t="s">
        <v>164</v>
      </c>
      <c r="C595" s="1">
        <v>38</v>
      </c>
      <c r="D595" s="1">
        <v>429</v>
      </c>
      <c r="E595" s="1" t="s">
        <v>1</v>
      </c>
      <c r="F595" s="2">
        <v>5</v>
      </c>
      <c r="G595" s="1">
        <v>225</v>
      </c>
      <c r="H595" s="1">
        <v>345</v>
      </c>
      <c r="I595" s="2" t="s">
        <v>2</v>
      </c>
      <c r="J595" s="28">
        <v>45513</v>
      </c>
      <c r="K595" t="s">
        <v>81</v>
      </c>
      <c r="L595" t="s">
        <v>253</v>
      </c>
      <c r="M595" t="str">
        <f>TEXT(Table1[[#This Row],[Invoice Date]],"MMM-YYYY")</f>
        <v>Aug-2024</v>
      </c>
      <c r="N595" s="2" t="str">
        <f>Table1[[#This Row],[Bar Code]] &amp; "-" &amp; Table1[[#This Row],[Branch]]</f>
        <v>URD0119-Kozhikode</v>
      </c>
      <c r="O595" s="29">
        <f>Table1[[#This Row],[Quantity]] * Table1[[#This Row],[Invoice Date]]</f>
        <v>227565</v>
      </c>
      <c r="P595" s="30">
        <f t="shared" si="19"/>
        <v>45505</v>
      </c>
    </row>
    <row r="596" spans="1:16" x14ac:dyDescent="0.2">
      <c r="A596" t="str">
        <f t="shared" si="18"/>
        <v>URD0129Kozhikode</v>
      </c>
      <c r="B596" s="17" t="s">
        <v>59</v>
      </c>
      <c r="C596" s="1">
        <v>38</v>
      </c>
      <c r="D596" s="1">
        <v>440</v>
      </c>
      <c r="E596" s="1" t="s">
        <v>1</v>
      </c>
      <c r="F596" s="2">
        <v>5</v>
      </c>
      <c r="G596" s="1">
        <v>225</v>
      </c>
      <c r="H596" s="1">
        <v>345</v>
      </c>
      <c r="I596" s="2" t="s">
        <v>2</v>
      </c>
      <c r="J596" s="28">
        <v>45513</v>
      </c>
      <c r="K596" t="s">
        <v>81</v>
      </c>
      <c r="L596" t="s">
        <v>253</v>
      </c>
      <c r="M596" t="str">
        <f>TEXT(Table1[[#This Row],[Invoice Date]],"MMM-YYYY")</f>
        <v>Aug-2024</v>
      </c>
      <c r="N596" s="2" t="str">
        <f>Table1[[#This Row],[Bar Code]] &amp; "-" &amp; Table1[[#This Row],[Branch]]</f>
        <v>URD0129-Kozhikode</v>
      </c>
      <c r="O596" s="29">
        <f>Table1[[#This Row],[Quantity]] * Table1[[#This Row],[Invoice Date]]</f>
        <v>227565</v>
      </c>
      <c r="P596" s="30">
        <f t="shared" si="19"/>
        <v>45505</v>
      </c>
    </row>
    <row r="597" spans="1:16" x14ac:dyDescent="0.2">
      <c r="A597" t="str">
        <f t="shared" si="18"/>
        <v>URD0147Kozhikode</v>
      </c>
      <c r="B597" s="17" t="s">
        <v>15</v>
      </c>
      <c r="C597" s="1">
        <v>38</v>
      </c>
      <c r="D597" s="1">
        <v>460</v>
      </c>
      <c r="E597" s="1" t="s">
        <v>1</v>
      </c>
      <c r="F597" s="2">
        <v>5</v>
      </c>
      <c r="G597" s="1">
        <v>225</v>
      </c>
      <c r="H597" s="1">
        <v>345</v>
      </c>
      <c r="I597" s="2" t="s">
        <v>2</v>
      </c>
      <c r="J597" s="28">
        <v>45513</v>
      </c>
      <c r="K597" t="s">
        <v>81</v>
      </c>
      <c r="L597" t="s">
        <v>253</v>
      </c>
      <c r="M597" t="str">
        <f>TEXT(Table1[[#This Row],[Invoice Date]],"MMM-YYYY")</f>
        <v>Aug-2024</v>
      </c>
      <c r="N597" s="2" t="str">
        <f>Table1[[#This Row],[Bar Code]] &amp; "-" &amp; Table1[[#This Row],[Branch]]</f>
        <v>URD0147-Kozhikode</v>
      </c>
      <c r="O597" s="29">
        <f>Table1[[#This Row],[Quantity]] * Table1[[#This Row],[Invoice Date]]</f>
        <v>227565</v>
      </c>
      <c r="P597" s="30">
        <f t="shared" si="19"/>
        <v>45505</v>
      </c>
    </row>
    <row r="598" spans="1:16" x14ac:dyDescent="0.2">
      <c r="A598" t="str">
        <f t="shared" si="18"/>
        <v>URD0153Kozhikode</v>
      </c>
      <c r="B598" s="17" t="s">
        <v>16</v>
      </c>
      <c r="C598" s="1">
        <v>38</v>
      </c>
      <c r="D598" s="1">
        <v>466</v>
      </c>
      <c r="E598" s="1" t="s">
        <v>1</v>
      </c>
      <c r="F598" s="2">
        <v>5</v>
      </c>
      <c r="G598" s="1">
        <v>225</v>
      </c>
      <c r="H598" s="1">
        <v>345</v>
      </c>
      <c r="I598" s="2" t="s">
        <v>2</v>
      </c>
      <c r="J598" s="28">
        <v>45513</v>
      </c>
      <c r="K598" t="s">
        <v>81</v>
      </c>
      <c r="L598" t="s">
        <v>253</v>
      </c>
      <c r="M598" t="str">
        <f>TEXT(Table1[[#This Row],[Invoice Date]],"MMM-YYYY")</f>
        <v>Aug-2024</v>
      </c>
      <c r="N598" s="2" t="str">
        <f>Table1[[#This Row],[Bar Code]] &amp; "-" &amp; Table1[[#This Row],[Branch]]</f>
        <v>URD0153-Kozhikode</v>
      </c>
      <c r="O598" s="29">
        <f>Table1[[#This Row],[Quantity]] * Table1[[#This Row],[Invoice Date]]</f>
        <v>227565</v>
      </c>
      <c r="P598" s="30">
        <f t="shared" si="19"/>
        <v>45505</v>
      </c>
    </row>
    <row r="599" spans="1:16" x14ac:dyDescent="0.2">
      <c r="A599" t="str">
        <f t="shared" si="18"/>
        <v>URD0161Kozhikode</v>
      </c>
      <c r="B599" s="17" t="s">
        <v>236</v>
      </c>
      <c r="C599" s="1">
        <v>38</v>
      </c>
      <c r="D599" s="1">
        <v>474</v>
      </c>
      <c r="E599" s="1" t="s">
        <v>1</v>
      </c>
      <c r="F599" s="2">
        <v>5</v>
      </c>
      <c r="G599" s="1">
        <v>225</v>
      </c>
      <c r="H599" s="1">
        <v>345</v>
      </c>
      <c r="I599" s="2" t="s">
        <v>2</v>
      </c>
      <c r="J599" s="28">
        <v>45513</v>
      </c>
      <c r="K599" t="s">
        <v>81</v>
      </c>
      <c r="L599" t="s">
        <v>253</v>
      </c>
      <c r="M599" t="str">
        <f>TEXT(Table1[[#This Row],[Invoice Date]],"MMM-YYYY")</f>
        <v>Aug-2024</v>
      </c>
      <c r="N599" s="2" t="str">
        <f>Table1[[#This Row],[Bar Code]] &amp; "-" &amp; Table1[[#This Row],[Branch]]</f>
        <v>URD0161-Kozhikode</v>
      </c>
      <c r="O599" s="29">
        <f>Table1[[#This Row],[Quantity]] * Table1[[#This Row],[Invoice Date]]</f>
        <v>227565</v>
      </c>
      <c r="P599" s="30">
        <f t="shared" si="19"/>
        <v>45505</v>
      </c>
    </row>
    <row r="600" spans="1:16" x14ac:dyDescent="0.2">
      <c r="A600" t="str">
        <f t="shared" si="18"/>
        <v>URD0167Kozhikode</v>
      </c>
      <c r="B600" s="17" t="s">
        <v>17</v>
      </c>
      <c r="C600" s="1">
        <v>38</v>
      </c>
      <c r="D600" s="1">
        <v>480</v>
      </c>
      <c r="E600" s="1" t="s">
        <v>1</v>
      </c>
      <c r="F600" s="2">
        <v>5</v>
      </c>
      <c r="G600" s="1">
        <v>225</v>
      </c>
      <c r="H600" s="1">
        <v>345</v>
      </c>
      <c r="I600" s="2" t="s">
        <v>2</v>
      </c>
      <c r="J600" s="28">
        <v>45513</v>
      </c>
      <c r="K600" t="s">
        <v>81</v>
      </c>
      <c r="L600" t="s">
        <v>253</v>
      </c>
      <c r="M600" t="str">
        <f>TEXT(Table1[[#This Row],[Invoice Date]],"MMM-YYYY")</f>
        <v>Aug-2024</v>
      </c>
      <c r="N600" s="2" t="str">
        <f>Table1[[#This Row],[Bar Code]] &amp; "-" &amp; Table1[[#This Row],[Branch]]</f>
        <v>URD0167-Kozhikode</v>
      </c>
      <c r="O600" s="29">
        <f>Table1[[#This Row],[Quantity]] * Table1[[#This Row],[Invoice Date]]</f>
        <v>227565</v>
      </c>
      <c r="P600" s="30">
        <f t="shared" si="19"/>
        <v>45505</v>
      </c>
    </row>
    <row r="601" spans="1:16" x14ac:dyDescent="0.2">
      <c r="A601" t="str">
        <f t="shared" si="18"/>
        <v>URD0260Kozhikode</v>
      </c>
      <c r="B601" s="17" t="s">
        <v>238</v>
      </c>
      <c r="C601" s="1">
        <v>38</v>
      </c>
      <c r="D601" s="1">
        <v>578</v>
      </c>
      <c r="E601" s="1" t="s">
        <v>1</v>
      </c>
      <c r="F601" s="2">
        <v>5</v>
      </c>
      <c r="G601" s="1">
        <v>225</v>
      </c>
      <c r="H601" s="1">
        <v>345</v>
      </c>
      <c r="I601" s="2" t="s">
        <v>2</v>
      </c>
      <c r="J601" s="28">
        <v>45513</v>
      </c>
      <c r="K601" t="s">
        <v>81</v>
      </c>
      <c r="L601" t="s">
        <v>253</v>
      </c>
      <c r="M601" t="str">
        <f>TEXT(Table1[[#This Row],[Invoice Date]],"MMM-YYYY")</f>
        <v>Aug-2024</v>
      </c>
      <c r="N601" s="2" t="str">
        <f>Table1[[#This Row],[Bar Code]] &amp; "-" &amp; Table1[[#This Row],[Branch]]</f>
        <v>URD0260-Kozhikode</v>
      </c>
      <c r="O601" s="29">
        <f>Table1[[#This Row],[Quantity]] * Table1[[#This Row],[Invoice Date]]</f>
        <v>227565</v>
      </c>
      <c r="P601" s="30">
        <f t="shared" si="19"/>
        <v>45505</v>
      </c>
    </row>
    <row r="602" spans="1:16" x14ac:dyDescent="0.2">
      <c r="A602" t="str">
        <f t="shared" si="18"/>
        <v>URD0278Kozhikode</v>
      </c>
      <c r="B602" s="17" t="s">
        <v>239</v>
      </c>
      <c r="C602" s="1">
        <v>38</v>
      </c>
      <c r="D602" s="1">
        <v>596</v>
      </c>
      <c r="E602" s="1" t="s">
        <v>1</v>
      </c>
      <c r="F602" s="2">
        <v>5</v>
      </c>
      <c r="G602" s="1">
        <v>225</v>
      </c>
      <c r="H602" s="1">
        <v>345</v>
      </c>
      <c r="I602" s="2" t="s">
        <v>2</v>
      </c>
      <c r="J602" s="28">
        <v>45513</v>
      </c>
      <c r="K602" t="s">
        <v>81</v>
      </c>
      <c r="L602" t="s">
        <v>253</v>
      </c>
      <c r="M602" t="str">
        <f>TEXT(Table1[[#This Row],[Invoice Date]],"MMM-YYYY")</f>
        <v>Aug-2024</v>
      </c>
      <c r="N602" s="2" t="str">
        <f>Table1[[#This Row],[Bar Code]] &amp; "-" &amp; Table1[[#This Row],[Branch]]</f>
        <v>URD0278-Kozhikode</v>
      </c>
      <c r="O602" s="29">
        <f>Table1[[#This Row],[Quantity]] * Table1[[#This Row],[Invoice Date]]</f>
        <v>227565</v>
      </c>
      <c r="P602" s="30">
        <f t="shared" si="19"/>
        <v>45505</v>
      </c>
    </row>
    <row r="603" spans="1:16" x14ac:dyDescent="0.2">
      <c r="A603" t="str">
        <f t="shared" si="18"/>
        <v>URD0286Kozhikode</v>
      </c>
      <c r="B603" s="17" t="s">
        <v>228</v>
      </c>
      <c r="C603" s="1">
        <v>40</v>
      </c>
      <c r="D603" s="1">
        <v>308</v>
      </c>
      <c r="E603" s="1" t="s">
        <v>25</v>
      </c>
      <c r="F603" s="2">
        <v>5</v>
      </c>
      <c r="G603" s="1">
        <v>230</v>
      </c>
      <c r="H603" s="1">
        <v>355</v>
      </c>
      <c r="I603" s="2" t="s">
        <v>2</v>
      </c>
      <c r="J603" s="28">
        <v>45513</v>
      </c>
      <c r="K603" t="s">
        <v>81</v>
      </c>
      <c r="L603" t="s">
        <v>253</v>
      </c>
      <c r="M603" t="str">
        <f>TEXT(Table1[[#This Row],[Invoice Date]],"MMM-YYYY")</f>
        <v>Aug-2024</v>
      </c>
      <c r="N603" s="2" t="str">
        <f>Table1[[#This Row],[Bar Code]] &amp; "-" &amp; Table1[[#This Row],[Branch]]</f>
        <v>URD0286-Kozhikode</v>
      </c>
      <c r="O603" s="29">
        <f>Table1[[#This Row],[Quantity]] * Table1[[#This Row],[Invoice Date]]</f>
        <v>227565</v>
      </c>
      <c r="P603" s="30">
        <f t="shared" si="19"/>
        <v>45505</v>
      </c>
    </row>
    <row r="604" spans="1:16" x14ac:dyDescent="0.2">
      <c r="A604" t="str">
        <f t="shared" si="18"/>
        <v>URD0300Kozhikode</v>
      </c>
      <c r="B604" s="17" t="s">
        <v>171</v>
      </c>
      <c r="C604" s="1">
        <v>40</v>
      </c>
      <c r="D604" s="1">
        <v>322</v>
      </c>
      <c r="E604" s="1" t="s">
        <v>25</v>
      </c>
      <c r="F604" s="2">
        <v>5</v>
      </c>
      <c r="G604" s="1">
        <v>230</v>
      </c>
      <c r="H604" s="1">
        <v>355</v>
      </c>
      <c r="I604" s="2" t="s">
        <v>2</v>
      </c>
      <c r="J604" s="28">
        <v>45513</v>
      </c>
      <c r="K604" t="s">
        <v>81</v>
      </c>
      <c r="L604" t="s">
        <v>253</v>
      </c>
      <c r="M604" t="str">
        <f>TEXT(Table1[[#This Row],[Invoice Date]],"MMM-YYYY")</f>
        <v>Aug-2024</v>
      </c>
      <c r="N604" s="2" t="str">
        <f>Table1[[#This Row],[Bar Code]] &amp; "-" &amp; Table1[[#This Row],[Branch]]</f>
        <v>URD0300-Kozhikode</v>
      </c>
      <c r="O604" s="29">
        <f>Table1[[#This Row],[Quantity]] * Table1[[#This Row],[Invoice Date]]</f>
        <v>227565</v>
      </c>
      <c r="P604" s="30">
        <f t="shared" si="19"/>
        <v>45505</v>
      </c>
    </row>
    <row r="605" spans="1:16" x14ac:dyDescent="0.2">
      <c r="A605" t="str">
        <f t="shared" si="18"/>
        <v>URD0312Kozhikode</v>
      </c>
      <c r="B605" s="17" t="s">
        <v>229</v>
      </c>
      <c r="C605" s="1">
        <v>40</v>
      </c>
      <c r="D605" s="1">
        <v>334</v>
      </c>
      <c r="E605" s="1" t="s">
        <v>25</v>
      </c>
      <c r="F605" s="2">
        <v>5</v>
      </c>
      <c r="G605" s="1">
        <v>230</v>
      </c>
      <c r="H605" s="1">
        <v>355</v>
      </c>
      <c r="I605" s="2" t="s">
        <v>2</v>
      </c>
      <c r="J605" s="28">
        <v>45513</v>
      </c>
      <c r="K605" t="s">
        <v>81</v>
      </c>
      <c r="L605" t="s">
        <v>253</v>
      </c>
      <c r="M605" t="str">
        <f>TEXT(Table1[[#This Row],[Invoice Date]],"MMM-YYYY")</f>
        <v>Aug-2024</v>
      </c>
      <c r="N605" s="2" t="str">
        <f>Table1[[#This Row],[Bar Code]] &amp; "-" &amp; Table1[[#This Row],[Branch]]</f>
        <v>URD0312-Kozhikode</v>
      </c>
      <c r="O605" s="29">
        <f>Table1[[#This Row],[Quantity]] * Table1[[#This Row],[Invoice Date]]</f>
        <v>227565</v>
      </c>
      <c r="P605" s="30">
        <f t="shared" si="19"/>
        <v>45505</v>
      </c>
    </row>
    <row r="606" spans="1:16" x14ac:dyDescent="0.2">
      <c r="A606" t="str">
        <f t="shared" si="18"/>
        <v>URD0359Kozhikode</v>
      </c>
      <c r="B606" s="17" t="s">
        <v>71</v>
      </c>
      <c r="C606" s="1">
        <v>40</v>
      </c>
      <c r="D606" s="1">
        <v>391</v>
      </c>
      <c r="E606" s="1" t="s">
        <v>25</v>
      </c>
      <c r="F606" s="2">
        <v>5</v>
      </c>
      <c r="G606" s="1">
        <v>230</v>
      </c>
      <c r="H606" s="1">
        <v>355</v>
      </c>
      <c r="I606" s="2" t="s">
        <v>2</v>
      </c>
      <c r="J606" s="28">
        <v>45513</v>
      </c>
      <c r="K606" t="s">
        <v>81</v>
      </c>
      <c r="L606" t="s">
        <v>253</v>
      </c>
      <c r="M606" t="str">
        <f>TEXT(Table1[[#This Row],[Invoice Date]],"MMM-YYYY")</f>
        <v>Aug-2024</v>
      </c>
      <c r="N606" s="2" t="str">
        <f>Table1[[#This Row],[Bar Code]] &amp; "-" &amp; Table1[[#This Row],[Branch]]</f>
        <v>URD0359-Kozhikode</v>
      </c>
      <c r="O606" s="29">
        <f>Table1[[#This Row],[Quantity]] * Table1[[#This Row],[Invoice Date]]</f>
        <v>227565</v>
      </c>
      <c r="P606" s="30">
        <f t="shared" si="19"/>
        <v>45505</v>
      </c>
    </row>
    <row r="607" spans="1:16" x14ac:dyDescent="0.2">
      <c r="A607" t="str">
        <f t="shared" si="18"/>
        <v>URD0365Kozhikode</v>
      </c>
      <c r="B607" s="17" t="s">
        <v>241</v>
      </c>
      <c r="C607" s="1">
        <v>40</v>
      </c>
      <c r="D607" s="1">
        <v>397</v>
      </c>
      <c r="E607" s="1" t="s">
        <v>25</v>
      </c>
      <c r="F607" s="2">
        <v>5</v>
      </c>
      <c r="G607" s="1">
        <v>230</v>
      </c>
      <c r="H607" s="1">
        <v>355</v>
      </c>
      <c r="I607" s="2" t="s">
        <v>2</v>
      </c>
      <c r="J607" s="28">
        <v>45513</v>
      </c>
      <c r="K607" t="s">
        <v>81</v>
      </c>
      <c r="L607" t="s">
        <v>253</v>
      </c>
      <c r="M607" t="str">
        <f>TEXT(Table1[[#This Row],[Invoice Date]],"MMM-YYYY")</f>
        <v>Aug-2024</v>
      </c>
      <c r="N607" s="2" t="str">
        <f>Table1[[#This Row],[Bar Code]] &amp; "-" &amp; Table1[[#This Row],[Branch]]</f>
        <v>URD0365-Kozhikode</v>
      </c>
      <c r="O607" s="29">
        <f>Table1[[#This Row],[Quantity]] * Table1[[#This Row],[Invoice Date]]</f>
        <v>227565</v>
      </c>
      <c r="P607" s="30">
        <f t="shared" si="19"/>
        <v>45505</v>
      </c>
    </row>
    <row r="608" spans="1:16" x14ac:dyDescent="0.2">
      <c r="A608" t="str">
        <f t="shared" si="18"/>
        <v>URD0380Kozhikode</v>
      </c>
      <c r="B608" s="17" t="s">
        <v>173</v>
      </c>
      <c r="C608" s="1">
        <v>40</v>
      </c>
      <c r="D608" s="1">
        <v>412</v>
      </c>
      <c r="E608" s="1" t="s">
        <v>25</v>
      </c>
      <c r="F608" s="2">
        <v>5</v>
      </c>
      <c r="G608" s="1">
        <v>230</v>
      </c>
      <c r="H608" s="1">
        <v>355</v>
      </c>
      <c r="I608" s="2" t="s">
        <v>2</v>
      </c>
      <c r="J608" s="28">
        <v>45513</v>
      </c>
      <c r="K608" t="s">
        <v>81</v>
      </c>
      <c r="L608" t="s">
        <v>253</v>
      </c>
      <c r="M608" t="str">
        <f>TEXT(Table1[[#This Row],[Invoice Date]],"MMM-YYYY")</f>
        <v>Aug-2024</v>
      </c>
      <c r="N608" s="2" t="str">
        <f>Table1[[#This Row],[Bar Code]] &amp; "-" &amp; Table1[[#This Row],[Branch]]</f>
        <v>URD0380-Kozhikode</v>
      </c>
      <c r="O608" s="29">
        <f>Table1[[#This Row],[Quantity]] * Table1[[#This Row],[Invoice Date]]</f>
        <v>227565</v>
      </c>
      <c r="P608" s="30">
        <f t="shared" si="19"/>
        <v>45505</v>
      </c>
    </row>
    <row r="609" spans="1:16" x14ac:dyDescent="0.2">
      <c r="A609" t="str">
        <f t="shared" si="18"/>
        <v>URD0391Kozhikode</v>
      </c>
      <c r="B609" s="17" t="s">
        <v>148</v>
      </c>
      <c r="C609" s="1">
        <v>40</v>
      </c>
      <c r="D609" s="1">
        <v>423</v>
      </c>
      <c r="E609" s="1" t="s">
        <v>25</v>
      </c>
      <c r="F609" s="2">
        <v>5</v>
      </c>
      <c r="G609" s="1">
        <v>230</v>
      </c>
      <c r="H609" s="1">
        <v>355</v>
      </c>
      <c r="I609" s="2" t="s">
        <v>2</v>
      </c>
      <c r="J609" s="28">
        <v>45513</v>
      </c>
      <c r="K609" t="s">
        <v>81</v>
      </c>
      <c r="L609" t="s">
        <v>253</v>
      </c>
      <c r="M609" t="str">
        <f>TEXT(Table1[[#This Row],[Invoice Date]],"MMM-YYYY")</f>
        <v>Aug-2024</v>
      </c>
      <c r="N609" s="2" t="str">
        <f>Table1[[#This Row],[Bar Code]] &amp; "-" &amp; Table1[[#This Row],[Branch]]</f>
        <v>URD0391-Kozhikode</v>
      </c>
      <c r="O609" s="29">
        <f>Table1[[#This Row],[Quantity]] * Table1[[#This Row],[Invoice Date]]</f>
        <v>227565</v>
      </c>
      <c r="P609" s="30">
        <f t="shared" si="19"/>
        <v>45505</v>
      </c>
    </row>
    <row r="610" spans="1:16" x14ac:dyDescent="0.2">
      <c r="A610" t="str">
        <f t="shared" si="18"/>
        <v>URD0394Kozhikode</v>
      </c>
      <c r="B610" s="17" t="s">
        <v>252</v>
      </c>
      <c r="C610" s="1">
        <v>40</v>
      </c>
      <c r="D610" s="1">
        <v>426</v>
      </c>
      <c r="E610" s="1" t="s">
        <v>25</v>
      </c>
      <c r="F610" s="2">
        <v>5</v>
      </c>
      <c r="G610" s="1">
        <v>230</v>
      </c>
      <c r="H610" s="1">
        <v>355</v>
      </c>
      <c r="I610" s="2" t="s">
        <v>2</v>
      </c>
      <c r="J610" s="28">
        <v>45513</v>
      </c>
      <c r="K610" t="s">
        <v>81</v>
      </c>
      <c r="L610" t="s">
        <v>253</v>
      </c>
      <c r="M610" t="str">
        <f>TEXT(Table1[[#This Row],[Invoice Date]],"MMM-YYYY")</f>
        <v>Aug-2024</v>
      </c>
      <c r="N610" s="2" t="str">
        <f>Table1[[#This Row],[Bar Code]] &amp; "-" &amp; Table1[[#This Row],[Branch]]</f>
        <v>URD0394-Kozhikode</v>
      </c>
      <c r="O610" s="29">
        <f>Table1[[#This Row],[Quantity]] * Table1[[#This Row],[Invoice Date]]</f>
        <v>227565</v>
      </c>
      <c r="P610" s="30">
        <f t="shared" si="19"/>
        <v>45505</v>
      </c>
    </row>
    <row r="611" spans="1:16" x14ac:dyDescent="0.2">
      <c r="A611" t="str">
        <f t="shared" si="18"/>
        <v>URD0397Kozhikode</v>
      </c>
      <c r="B611" s="17" t="s">
        <v>149</v>
      </c>
      <c r="C611" s="1">
        <v>40</v>
      </c>
      <c r="D611" s="1">
        <v>429</v>
      </c>
      <c r="E611" s="1" t="s">
        <v>25</v>
      </c>
      <c r="F611" s="2">
        <v>5</v>
      </c>
      <c r="G611" s="1">
        <v>230</v>
      </c>
      <c r="H611" s="1">
        <v>355</v>
      </c>
      <c r="I611" s="2" t="s">
        <v>2</v>
      </c>
      <c r="J611" s="28">
        <v>45513</v>
      </c>
      <c r="K611" t="s">
        <v>81</v>
      </c>
      <c r="L611" t="s">
        <v>253</v>
      </c>
      <c r="M611" t="str">
        <f>TEXT(Table1[[#This Row],[Invoice Date]],"MMM-YYYY")</f>
        <v>Aug-2024</v>
      </c>
      <c r="N611" s="2" t="str">
        <f>Table1[[#This Row],[Bar Code]] &amp; "-" &amp; Table1[[#This Row],[Branch]]</f>
        <v>URD0397-Kozhikode</v>
      </c>
      <c r="O611" s="29">
        <f>Table1[[#This Row],[Quantity]] * Table1[[#This Row],[Invoice Date]]</f>
        <v>227565</v>
      </c>
      <c r="P611" s="30">
        <f t="shared" si="19"/>
        <v>45505</v>
      </c>
    </row>
    <row r="612" spans="1:16" x14ac:dyDescent="0.2">
      <c r="A612" t="str">
        <f t="shared" si="18"/>
        <v>URD0407Kozhikode</v>
      </c>
      <c r="B612" s="22" t="s">
        <v>95</v>
      </c>
      <c r="C612" s="6">
        <v>40</v>
      </c>
      <c r="D612" s="6">
        <v>440</v>
      </c>
      <c r="E612" s="6" t="s">
        <v>25</v>
      </c>
      <c r="F612" s="2">
        <v>5</v>
      </c>
      <c r="G612" s="6">
        <v>230</v>
      </c>
      <c r="H612" s="6">
        <v>355</v>
      </c>
      <c r="I612" s="2" t="s">
        <v>2</v>
      </c>
      <c r="J612" s="28">
        <v>45513</v>
      </c>
      <c r="K612" t="s">
        <v>81</v>
      </c>
      <c r="L612" t="s">
        <v>253</v>
      </c>
      <c r="M612" t="str">
        <f>TEXT(Table1[[#This Row],[Invoice Date]],"MMM-YYYY")</f>
        <v>Aug-2024</v>
      </c>
      <c r="N612" s="2" t="str">
        <f>Table1[[#This Row],[Bar Code]] &amp; "-" &amp; Table1[[#This Row],[Branch]]</f>
        <v>URD0407-Kozhikode</v>
      </c>
      <c r="O612" s="29">
        <f>Table1[[#This Row],[Quantity]] * Table1[[#This Row],[Invoice Date]]</f>
        <v>227565</v>
      </c>
      <c r="P612" s="30">
        <f t="shared" si="19"/>
        <v>45505</v>
      </c>
    </row>
    <row r="613" spans="1:16" x14ac:dyDescent="0.2">
      <c r="A613" t="str">
        <f t="shared" si="18"/>
        <v>URD0425Kozhikode</v>
      </c>
      <c r="B613" s="17" t="s">
        <v>38</v>
      </c>
      <c r="C613" s="1">
        <v>40</v>
      </c>
      <c r="D613" s="1">
        <v>460</v>
      </c>
      <c r="E613" s="1" t="s">
        <v>25</v>
      </c>
      <c r="F613" s="2">
        <v>5</v>
      </c>
      <c r="G613" s="1">
        <v>230</v>
      </c>
      <c r="H613" s="1">
        <v>355</v>
      </c>
      <c r="I613" s="2" t="s">
        <v>2</v>
      </c>
      <c r="J613" s="28">
        <v>45513</v>
      </c>
      <c r="K613" t="s">
        <v>81</v>
      </c>
      <c r="L613" t="s">
        <v>253</v>
      </c>
      <c r="M613" t="str">
        <f>TEXT(Table1[[#This Row],[Invoice Date]],"MMM-YYYY")</f>
        <v>Aug-2024</v>
      </c>
      <c r="N613" s="2" t="str">
        <f>Table1[[#This Row],[Bar Code]] &amp; "-" &amp; Table1[[#This Row],[Branch]]</f>
        <v>URD0425-Kozhikode</v>
      </c>
      <c r="O613" s="29">
        <f>Table1[[#This Row],[Quantity]] * Table1[[#This Row],[Invoice Date]]</f>
        <v>227565</v>
      </c>
      <c r="P613" s="30">
        <f t="shared" si="19"/>
        <v>45505</v>
      </c>
    </row>
    <row r="614" spans="1:16" x14ac:dyDescent="0.2">
      <c r="A614" t="str">
        <f t="shared" si="18"/>
        <v>URD0431Kozhikode</v>
      </c>
      <c r="B614" s="17" t="s">
        <v>230</v>
      </c>
      <c r="C614" s="1">
        <v>40</v>
      </c>
      <c r="D614" s="1">
        <v>466</v>
      </c>
      <c r="E614" s="1" t="s">
        <v>25</v>
      </c>
      <c r="F614" s="2">
        <v>5</v>
      </c>
      <c r="G614" s="1">
        <v>230</v>
      </c>
      <c r="H614" s="1">
        <v>355</v>
      </c>
      <c r="I614" s="2" t="s">
        <v>2</v>
      </c>
      <c r="J614" s="28">
        <v>45513</v>
      </c>
      <c r="K614" t="s">
        <v>81</v>
      </c>
      <c r="L614" t="s">
        <v>253</v>
      </c>
      <c r="M614" t="str">
        <f>TEXT(Table1[[#This Row],[Invoice Date]],"MMM-YYYY")</f>
        <v>Aug-2024</v>
      </c>
      <c r="N614" s="2" t="str">
        <f>Table1[[#This Row],[Bar Code]] &amp; "-" &amp; Table1[[#This Row],[Branch]]</f>
        <v>URD0431-Kozhikode</v>
      </c>
      <c r="O614" s="29">
        <f>Table1[[#This Row],[Quantity]] * Table1[[#This Row],[Invoice Date]]</f>
        <v>227565</v>
      </c>
      <c r="P614" s="30">
        <f t="shared" si="19"/>
        <v>45505</v>
      </c>
    </row>
    <row r="615" spans="1:16" x14ac:dyDescent="0.2">
      <c r="A615" t="str">
        <f t="shared" si="18"/>
        <v>URD0439Kozhikode</v>
      </c>
      <c r="B615" s="17" t="s">
        <v>242</v>
      </c>
      <c r="C615" s="1">
        <v>40</v>
      </c>
      <c r="D615" s="1">
        <v>474</v>
      </c>
      <c r="E615" s="1" t="s">
        <v>25</v>
      </c>
      <c r="F615" s="2">
        <v>5</v>
      </c>
      <c r="G615" s="1">
        <v>230</v>
      </c>
      <c r="H615" s="1">
        <v>355</v>
      </c>
      <c r="I615" s="2" t="s">
        <v>2</v>
      </c>
      <c r="J615" s="28">
        <v>45513</v>
      </c>
      <c r="K615" t="s">
        <v>81</v>
      </c>
      <c r="L615" t="s">
        <v>253</v>
      </c>
      <c r="M615" t="str">
        <f>TEXT(Table1[[#This Row],[Invoice Date]],"MMM-YYYY")</f>
        <v>Aug-2024</v>
      </c>
      <c r="N615" s="2" t="str">
        <f>Table1[[#This Row],[Bar Code]] &amp; "-" &amp; Table1[[#This Row],[Branch]]</f>
        <v>URD0439-Kozhikode</v>
      </c>
      <c r="O615" s="29">
        <f>Table1[[#This Row],[Quantity]] * Table1[[#This Row],[Invoice Date]]</f>
        <v>227565</v>
      </c>
      <c r="P615" s="30">
        <f t="shared" si="19"/>
        <v>45505</v>
      </c>
    </row>
    <row r="616" spans="1:16" x14ac:dyDescent="0.2">
      <c r="A616" t="str">
        <f t="shared" si="18"/>
        <v>URD0484Kozhikode</v>
      </c>
      <c r="B616" s="17" t="s">
        <v>131</v>
      </c>
      <c r="C616" s="1">
        <v>40</v>
      </c>
      <c r="D616" s="1">
        <v>522</v>
      </c>
      <c r="E616" s="1" t="s">
        <v>25</v>
      </c>
      <c r="F616" s="2">
        <v>5</v>
      </c>
      <c r="G616" s="1">
        <v>230</v>
      </c>
      <c r="H616" s="1">
        <v>355</v>
      </c>
      <c r="I616" s="2" t="s">
        <v>2</v>
      </c>
      <c r="J616" s="28">
        <v>45513</v>
      </c>
      <c r="K616" t="s">
        <v>81</v>
      </c>
      <c r="L616" t="s">
        <v>253</v>
      </c>
      <c r="M616" t="str">
        <f>TEXT(Table1[[#This Row],[Invoice Date]],"MMM-YYYY")</f>
        <v>Aug-2024</v>
      </c>
      <c r="N616" s="2" t="str">
        <f>Table1[[#This Row],[Bar Code]] &amp; "-" &amp; Table1[[#This Row],[Branch]]</f>
        <v>URD0484-Kozhikode</v>
      </c>
      <c r="O616" s="29">
        <f>Table1[[#This Row],[Quantity]] * Table1[[#This Row],[Invoice Date]]</f>
        <v>227565</v>
      </c>
      <c r="P616" s="30">
        <f t="shared" si="19"/>
        <v>45505</v>
      </c>
    </row>
    <row r="617" spans="1:16" x14ac:dyDescent="0.2">
      <c r="A617" t="str">
        <f t="shared" si="18"/>
        <v>URD0538Kozhikode</v>
      </c>
      <c r="B617" s="17" t="s">
        <v>244</v>
      </c>
      <c r="C617" s="1">
        <v>40</v>
      </c>
      <c r="D617" s="1">
        <v>578</v>
      </c>
      <c r="E617" s="1" t="s">
        <v>25</v>
      </c>
      <c r="F617" s="2">
        <v>5</v>
      </c>
      <c r="G617" s="1">
        <v>230</v>
      </c>
      <c r="H617" s="1">
        <v>355</v>
      </c>
      <c r="I617" s="2" t="s">
        <v>2</v>
      </c>
      <c r="J617" s="28">
        <v>45513</v>
      </c>
      <c r="K617" t="s">
        <v>81</v>
      </c>
      <c r="L617" t="s">
        <v>253</v>
      </c>
      <c r="M617" t="str">
        <f>TEXT(Table1[[#This Row],[Invoice Date]],"MMM-YYYY")</f>
        <v>Aug-2024</v>
      </c>
      <c r="N617" s="2" t="str">
        <f>Table1[[#This Row],[Bar Code]] &amp; "-" &amp; Table1[[#This Row],[Branch]]</f>
        <v>URD0538-Kozhikode</v>
      </c>
      <c r="O617" s="29">
        <f>Table1[[#This Row],[Quantity]] * Table1[[#This Row],[Invoice Date]]</f>
        <v>227565</v>
      </c>
      <c r="P617" s="30">
        <f t="shared" si="19"/>
        <v>45505</v>
      </c>
    </row>
    <row r="618" spans="1:16" x14ac:dyDescent="0.2">
      <c r="A618" t="str">
        <f t="shared" si="18"/>
        <v>URD0556Kozhikode</v>
      </c>
      <c r="B618" s="17" t="s">
        <v>245</v>
      </c>
      <c r="C618" s="1">
        <v>40</v>
      </c>
      <c r="D618" s="1">
        <v>596</v>
      </c>
      <c r="E618" s="1" t="s">
        <v>25</v>
      </c>
      <c r="F618" s="2">
        <v>5</v>
      </c>
      <c r="G618" s="1">
        <v>230</v>
      </c>
      <c r="H618" s="1">
        <v>355</v>
      </c>
      <c r="I618" s="2" t="s">
        <v>2</v>
      </c>
      <c r="J618" s="28">
        <v>45513</v>
      </c>
      <c r="K618" t="s">
        <v>81</v>
      </c>
      <c r="L618" t="s">
        <v>253</v>
      </c>
      <c r="M618" t="str">
        <f>TEXT(Table1[[#This Row],[Invoice Date]],"MMM-YYYY")</f>
        <v>Aug-2024</v>
      </c>
      <c r="N618" s="2" t="str">
        <f>Table1[[#This Row],[Bar Code]] &amp; "-" &amp; Table1[[#This Row],[Branch]]</f>
        <v>URD0556-Kozhikode</v>
      </c>
      <c r="O618" s="29">
        <f>Table1[[#This Row],[Quantity]] * Table1[[#This Row],[Invoice Date]]</f>
        <v>227565</v>
      </c>
      <c r="P618" s="30">
        <f t="shared" si="19"/>
        <v>45505</v>
      </c>
    </row>
    <row r="619" spans="1:16" x14ac:dyDescent="0.2">
      <c r="A619" t="str">
        <f t="shared" si="18"/>
        <v>URD0022Thiruvalla</v>
      </c>
      <c r="B619" s="17" t="s">
        <v>161</v>
      </c>
      <c r="C619" s="1">
        <v>38</v>
      </c>
      <c r="D619" s="1">
        <v>322</v>
      </c>
      <c r="E619" s="1" t="s">
        <v>1</v>
      </c>
      <c r="F619" s="2">
        <v>5</v>
      </c>
      <c r="G619" s="1">
        <v>225</v>
      </c>
      <c r="H619" s="1">
        <v>345</v>
      </c>
      <c r="I619" s="2" t="s">
        <v>2</v>
      </c>
      <c r="J619" s="28">
        <v>45523</v>
      </c>
      <c r="K619" t="s">
        <v>53</v>
      </c>
      <c r="L619" t="s">
        <v>258</v>
      </c>
      <c r="M619" t="str">
        <f>TEXT(Table1[[#This Row],[Invoice Date]],"MMM-YYYY")</f>
        <v>Aug-2024</v>
      </c>
      <c r="N619" s="2" t="str">
        <f>Table1[[#This Row],[Bar Code]] &amp; "-" &amp; Table1[[#This Row],[Branch]]</f>
        <v>URD0022-Thiruvalla</v>
      </c>
      <c r="O619" s="29">
        <f>Table1[[#This Row],[Quantity]] * Table1[[#This Row],[Invoice Date]]</f>
        <v>227615</v>
      </c>
      <c r="P619" s="30">
        <f t="shared" si="19"/>
        <v>45505</v>
      </c>
    </row>
    <row r="620" spans="1:16" x14ac:dyDescent="0.2">
      <c r="A620" t="str">
        <f t="shared" si="18"/>
        <v>URD0032Thiruvalla</v>
      </c>
      <c r="B620" s="17" t="s">
        <v>5</v>
      </c>
      <c r="C620" s="1">
        <v>38</v>
      </c>
      <c r="D620" s="1">
        <v>332</v>
      </c>
      <c r="E620" s="1" t="s">
        <v>1</v>
      </c>
      <c r="F620" s="2">
        <v>5</v>
      </c>
      <c r="G620" s="1">
        <v>225</v>
      </c>
      <c r="H620" s="1">
        <v>345</v>
      </c>
      <c r="I620" s="2" t="s">
        <v>2</v>
      </c>
      <c r="J620" s="28">
        <v>45523</v>
      </c>
      <c r="K620" t="s">
        <v>53</v>
      </c>
      <c r="L620" t="s">
        <v>258</v>
      </c>
      <c r="M620" t="str">
        <f>TEXT(Table1[[#This Row],[Invoice Date]],"MMM-YYYY")</f>
        <v>Aug-2024</v>
      </c>
      <c r="N620" s="2" t="str">
        <f>Table1[[#This Row],[Bar Code]] &amp; "-" &amp; Table1[[#This Row],[Branch]]</f>
        <v>URD0032-Thiruvalla</v>
      </c>
      <c r="O620" s="29">
        <f>Table1[[#This Row],[Quantity]] * Table1[[#This Row],[Invoice Date]]</f>
        <v>227615</v>
      </c>
      <c r="P620" s="30">
        <f t="shared" si="19"/>
        <v>45505</v>
      </c>
    </row>
    <row r="621" spans="1:16" x14ac:dyDescent="0.2">
      <c r="A621" t="str">
        <f t="shared" si="18"/>
        <v>URD0034Thiruvalla</v>
      </c>
      <c r="B621" s="17" t="s">
        <v>6</v>
      </c>
      <c r="C621" s="1">
        <v>38</v>
      </c>
      <c r="D621" s="1">
        <v>334</v>
      </c>
      <c r="E621" s="1" t="s">
        <v>1</v>
      </c>
      <c r="F621" s="2">
        <v>5</v>
      </c>
      <c r="G621" s="1">
        <v>225</v>
      </c>
      <c r="H621" s="1">
        <v>345</v>
      </c>
      <c r="I621" s="2" t="s">
        <v>2</v>
      </c>
      <c r="J621" s="28">
        <v>45523</v>
      </c>
      <c r="K621" t="s">
        <v>53</v>
      </c>
      <c r="L621" t="s">
        <v>258</v>
      </c>
      <c r="M621" t="str">
        <f>TEXT(Table1[[#This Row],[Invoice Date]],"MMM-YYYY")</f>
        <v>Aug-2024</v>
      </c>
      <c r="N621" s="2" t="str">
        <f>Table1[[#This Row],[Bar Code]] &amp; "-" &amp; Table1[[#This Row],[Branch]]</f>
        <v>URD0034-Thiruvalla</v>
      </c>
      <c r="O621" s="29">
        <f>Table1[[#This Row],[Quantity]] * Table1[[#This Row],[Invoice Date]]</f>
        <v>227615</v>
      </c>
      <c r="P621" s="30">
        <f t="shared" si="19"/>
        <v>45505</v>
      </c>
    </row>
    <row r="622" spans="1:16" x14ac:dyDescent="0.2">
      <c r="A622" t="str">
        <f t="shared" si="18"/>
        <v>URD0099Thiruvalla</v>
      </c>
      <c r="B622" s="17" t="s">
        <v>118</v>
      </c>
      <c r="C622" s="1">
        <v>38</v>
      </c>
      <c r="D622" s="1">
        <v>409</v>
      </c>
      <c r="E622" s="1" t="s">
        <v>1</v>
      </c>
      <c r="F622" s="2">
        <v>5</v>
      </c>
      <c r="G622" s="1">
        <v>225</v>
      </c>
      <c r="H622" s="1">
        <v>345</v>
      </c>
      <c r="I622" s="2" t="s">
        <v>2</v>
      </c>
      <c r="J622" s="28">
        <v>45523</v>
      </c>
      <c r="K622" t="s">
        <v>53</v>
      </c>
      <c r="L622" t="s">
        <v>258</v>
      </c>
      <c r="M622" t="str">
        <f>TEXT(Table1[[#This Row],[Invoice Date]],"MMM-YYYY")</f>
        <v>Aug-2024</v>
      </c>
      <c r="N622" s="2" t="str">
        <f>Table1[[#This Row],[Bar Code]] &amp; "-" &amp; Table1[[#This Row],[Branch]]</f>
        <v>URD0099-Thiruvalla</v>
      </c>
      <c r="O622" s="29">
        <f>Table1[[#This Row],[Quantity]] * Table1[[#This Row],[Invoice Date]]</f>
        <v>227615</v>
      </c>
      <c r="P622" s="30">
        <f t="shared" si="19"/>
        <v>45505</v>
      </c>
    </row>
    <row r="623" spans="1:16" x14ac:dyDescent="0.2">
      <c r="A623" t="str">
        <f t="shared" si="18"/>
        <v>URD0112Thiruvalla</v>
      </c>
      <c r="B623" s="17" t="s">
        <v>12</v>
      </c>
      <c r="C623" s="1">
        <v>38</v>
      </c>
      <c r="D623" s="1">
        <v>422</v>
      </c>
      <c r="E623" s="1" t="s">
        <v>1</v>
      </c>
      <c r="F623" s="2">
        <v>5</v>
      </c>
      <c r="G623" s="1">
        <v>225</v>
      </c>
      <c r="H623" s="1">
        <v>345</v>
      </c>
      <c r="I623" s="2" t="s">
        <v>2</v>
      </c>
      <c r="J623" s="28">
        <v>45523</v>
      </c>
      <c r="K623" t="s">
        <v>53</v>
      </c>
      <c r="L623" t="s">
        <v>258</v>
      </c>
      <c r="M623" t="str">
        <f>TEXT(Table1[[#This Row],[Invoice Date]],"MMM-YYYY")</f>
        <v>Aug-2024</v>
      </c>
      <c r="N623" s="2" t="str">
        <f>Table1[[#This Row],[Bar Code]] &amp; "-" &amp; Table1[[#This Row],[Branch]]</f>
        <v>URD0112-Thiruvalla</v>
      </c>
      <c r="O623" s="29">
        <f>Table1[[#This Row],[Quantity]] * Table1[[#This Row],[Invoice Date]]</f>
        <v>227615</v>
      </c>
      <c r="P623" s="30">
        <f t="shared" si="19"/>
        <v>45505</v>
      </c>
    </row>
    <row r="624" spans="1:16" x14ac:dyDescent="0.2">
      <c r="A624" t="str">
        <f t="shared" si="18"/>
        <v>URD0143Thiruvalla</v>
      </c>
      <c r="B624" s="17" t="s">
        <v>254</v>
      </c>
      <c r="C624" s="1">
        <v>38</v>
      </c>
      <c r="D624" s="1">
        <v>456</v>
      </c>
      <c r="E624" s="1" t="s">
        <v>1</v>
      </c>
      <c r="F624" s="2">
        <v>5</v>
      </c>
      <c r="G624" s="1">
        <v>225</v>
      </c>
      <c r="H624" s="1">
        <v>345</v>
      </c>
      <c r="I624" s="2" t="s">
        <v>2</v>
      </c>
      <c r="J624" s="28">
        <v>45523</v>
      </c>
      <c r="K624" t="s">
        <v>53</v>
      </c>
      <c r="L624" t="s">
        <v>258</v>
      </c>
      <c r="M624" t="str">
        <f>TEXT(Table1[[#This Row],[Invoice Date]],"MMM-YYYY")</f>
        <v>Aug-2024</v>
      </c>
      <c r="N624" s="2" t="str">
        <f>Table1[[#This Row],[Bar Code]] &amp; "-" &amp; Table1[[#This Row],[Branch]]</f>
        <v>URD0143-Thiruvalla</v>
      </c>
      <c r="O624" s="29">
        <f>Table1[[#This Row],[Quantity]] * Table1[[#This Row],[Invoice Date]]</f>
        <v>227615</v>
      </c>
      <c r="P624" s="30">
        <f t="shared" si="19"/>
        <v>45505</v>
      </c>
    </row>
    <row r="625" spans="1:16" x14ac:dyDescent="0.2">
      <c r="A625" t="str">
        <f t="shared" si="18"/>
        <v>URD0146Thiruvalla</v>
      </c>
      <c r="B625" s="17" t="s">
        <v>14</v>
      </c>
      <c r="C625" s="1">
        <v>38</v>
      </c>
      <c r="D625" s="1">
        <v>459</v>
      </c>
      <c r="E625" s="1" t="s">
        <v>1</v>
      </c>
      <c r="F625" s="2">
        <v>5</v>
      </c>
      <c r="G625" s="1">
        <v>225</v>
      </c>
      <c r="H625" s="1">
        <v>345</v>
      </c>
      <c r="I625" s="2" t="s">
        <v>2</v>
      </c>
      <c r="J625" s="28">
        <v>45523</v>
      </c>
      <c r="K625" t="s">
        <v>53</v>
      </c>
      <c r="L625" t="s">
        <v>258</v>
      </c>
      <c r="M625" t="str">
        <f>TEXT(Table1[[#This Row],[Invoice Date]],"MMM-YYYY")</f>
        <v>Aug-2024</v>
      </c>
      <c r="N625" s="2" t="str">
        <f>Table1[[#This Row],[Bar Code]] &amp; "-" &amp; Table1[[#This Row],[Branch]]</f>
        <v>URD0146-Thiruvalla</v>
      </c>
      <c r="O625" s="29">
        <f>Table1[[#This Row],[Quantity]] * Table1[[#This Row],[Invoice Date]]</f>
        <v>227615</v>
      </c>
      <c r="P625" s="30">
        <f t="shared" si="19"/>
        <v>45505</v>
      </c>
    </row>
    <row r="626" spans="1:16" x14ac:dyDescent="0.2">
      <c r="A626" t="str">
        <f t="shared" si="18"/>
        <v>URD0147Thiruvalla</v>
      </c>
      <c r="B626" s="17" t="s">
        <v>15</v>
      </c>
      <c r="C626" s="1">
        <v>38</v>
      </c>
      <c r="D626" s="1">
        <v>460</v>
      </c>
      <c r="E626" s="1" t="s">
        <v>1</v>
      </c>
      <c r="F626" s="2">
        <v>10</v>
      </c>
      <c r="G626" s="1">
        <v>225</v>
      </c>
      <c r="H626" s="1">
        <v>345</v>
      </c>
      <c r="I626" s="2" t="s">
        <v>2</v>
      </c>
      <c r="J626" s="28">
        <v>45523</v>
      </c>
      <c r="K626" t="s">
        <v>53</v>
      </c>
      <c r="L626" t="s">
        <v>258</v>
      </c>
      <c r="M626" t="str">
        <f>TEXT(Table1[[#This Row],[Invoice Date]],"MMM-YYYY")</f>
        <v>Aug-2024</v>
      </c>
      <c r="N626" s="2" t="str">
        <f>Table1[[#This Row],[Bar Code]] &amp; "-" &amp; Table1[[#This Row],[Branch]]</f>
        <v>URD0147-Thiruvalla</v>
      </c>
      <c r="O626" s="29">
        <f>Table1[[#This Row],[Quantity]] * Table1[[#This Row],[Invoice Date]]</f>
        <v>455230</v>
      </c>
      <c r="P626" s="30">
        <f t="shared" si="19"/>
        <v>45505</v>
      </c>
    </row>
    <row r="627" spans="1:16" x14ac:dyDescent="0.2">
      <c r="A627" t="str">
        <f t="shared" si="18"/>
        <v>URD0287Thiruvalla</v>
      </c>
      <c r="B627" s="17" t="s">
        <v>111</v>
      </c>
      <c r="C627" s="1">
        <v>40</v>
      </c>
      <c r="D627" s="1">
        <v>309</v>
      </c>
      <c r="E627" s="1" t="s">
        <v>25</v>
      </c>
      <c r="F627" s="2">
        <v>5</v>
      </c>
      <c r="G627" s="1">
        <v>230</v>
      </c>
      <c r="H627" s="1">
        <v>355</v>
      </c>
      <c r="I627" s="2" t="s">
        <v>2</v>
      </c>
      <c r="J627" s="28">
        <v>45523</v>
      </c>
      <c r="K627" t="s">
        <v>53</v>
      </c>
      <c r="L627" t="s">
        <v>258</v>
      </c>
      <c r="M627" t="str">
        <f>TEXT(Table1[[#This Row],[Invoice Date]],"MMM-YYYY")</f>
        <v>Aug-2024</v>
      </c>
      <c r="N627" s="2" t="str">
        <f>Table1[[#This Row],[Bar Code]] &amp; "-" &amp; Table1[[#This Row],[Branch]]</f>
        <v>URD0287-Thiruvalla</v>
      </c>
      <c r="O627" s="29">
        <f>Table1[[#This Row],[Quantity]] * Table1[[#This Row],[Invoice Date]]</f>
        <v>227615</v>
      </c>
      <c r="P627" s="30">
        <f t="shared" si="19"/>
        <v>45505</v>
      </c>
    </row>
    <row r="628" spans="1:16" x14ac:dyDescent="0.2">
      <c r="A628" t="str">
        <f t="shared" si="18"/>
        <v>URD0290Thiruvalla</v>
      </c>
      <c r="B628" s="17" t="s">
        <v>24</v>
      </c>
      <c r="C628" s="1">
        <v>40</v>
      </c>
      <c r="D628" s="1">
        <v>312</v>
      </c>
      <c r="E628" s="1" t="s">
        <v>25</v>
      </c>
      <c r="F628" s="2">
        <v>5</v>
      </c>
      <c r="G628" s="1">
        <v>230</v>
      </c>
      <c r="H628" s="1">
        <v>355</v>
      </c>
      <c r="I628" s="2" t="s">
        <v>2</v>
      </c>
      <c r="J628" s="28">
        <v>45523</v>
      </c>
      <c r="K628" t="s">
        <v>53</v>
      </c>
      <c r="L628" t="s">
        <v>258</v>
      </c>
      <c r="M628" t="str">
        <f>TEXT(Table1[[#This Row],[Invoice Date]],"MMM-YYYY")</f>
        <v>Aug-2024</v>
      </c>
      <c r="N628" s="2" t="str">
        <f>Table1[[#This Row],[Bar Code]] &amp; "-" &amp; Table1[[#This Row],[Branch]]</f>
        <v>URD0290-Thiruvalla</v>
      </c>
      <c r="O628" s="29">
        <f>Table1[[#This Row],[Quantity]] * Table1[[#This Row],[Invoice Date]]</f>
        <v>227615</v>
      </c>
      <c r="P628" s="30">
        <f t="shared" si="19"/>
        <v>45505</v>
      </c>
    </row>
    <row r="629" spans="1:16" x14ac:dyDescent="0.2">
      <c r="A629" t="str">
        <f t="shared" si="18"/>
        <v>URD0297Thiruvalla</v>
      </c>
      <c r="B629" s="17" t="s">
        <v>170</v>
      </c>
      <c r="C629" s="1">
        <v>40</v>
      </c>
      <c r="D629" s="1">
        <v>319</v>
      </c>
      <c r="E629" s="1" t="s">
        <v>25</v>
      </c>
      <c r="F629" s="2">
        <v>5</v>
      </c>
      <c r="G629" s="1">
        <v>230</v>
      </c>
      <c r="H629" s="1">
        <v>355</v>
      </c>
      <c r="I629" s="2" t="s">
        <v>2</v>
      </c>
      <c r="J629" s="28">
        <v>45523</v>
      </c>
      <c r="K629" t="s">
        <v>53</v>
      </c>
      <c r="L629" t="s">
        <v>258</v>
      </c>
      <c r="M629" t="str">
        <f>TEXT(Table1[[#This Row],[Invoice Date]],"MMM-YYYY")</f>
        <v>Aug-2024</v>
      </c>
      <c r="N629" s="2" t="str">
        <f>Table1[[#This Row],[Bar Code]] &amp; "-" &amp; Table1[[#This Row],[Branch]]</f>
        <v>URD0297-Thiruvalla</v>
      </c>
      <c r="O629" s="29">
        <f>Table1[[#This Row],[Quantity]] * Table1[[#This Row],[Invoice Date]]</f>
        <v>227615</v>
      </c>
      <c r="P629" s="30">
        <f t="shared" si="19"/>
        <v>45505</v>
      </c>
    </row>
    <row r="630" spans="1:16" x14ac:dyDescent="0.2">
      <c r="A630" t="str">
        <f t="shared" si="18"/>
        <v>URD0300Thiruvalla</v>
      </c>
      <c r="B630" s="17" t="s">
        <v>171</v>
      </c>
      <c r="C630" s="1">
        <v>40</v>
      </c>
      <c r="D630" s="1">
        <v>322</v>
      </c>
      <c r="E630" s="1" t="s">
        <v>25</v>
      </c>
      <c r="F630" s="2">
        <v>5</v>
      </c>
      <c r="G630" s="1">
        <v>230</v>
      </c>
      <c r="H630" s="1">
        <v>355</v>
      </c>
      <c r="I630" s="2" t="s">
        <v>2</v>
      </c>
      <c r="J630" s="28">
        <v>45523</v>
      </c>
      <c r="K630" t="s">
        <v>53</v>
      </c>
      <c r="L630" t="s">
        <v>258</v>
      </c>
      <c r="M630" t="str">
        <f>TEXT(Table1[[#This Row],[Invoice Date]],"MMM-YYYY")</f>
        <v>Aug-2024</v>
      </c>
      <c r="N630" s="2" t="str">
        <f>Table1[[#This Row],[Bar Code]] &amp; "-" &amp; Table1[[#This Row],[Branch]]</f>
        <v>URD0300-Thiruvalla</v>
      </c>
      <c r="O630" s="29">
        <f>Table1[[#This Row],[Quantity]] * Table1[[#This Row],[Invoice Date]]</f>
        <v>227615</v>
      </c>
      <c r="P630" s="30">
        <f t="shared" si="19"/>
        <v>45505</v>
      </c>
    </row>
    <row r="631" spans="1:16" x14ac:dyDescent="0.2">
      <c r="A631" t="str">
        <f t="shared" si="18"/>
        <v>URD0312Thiruvalla</v>
      </c>
      <c r="B631" s="17" t="s">
        <v>229</v>
      </c>
      <c r="C631" s="1">
        <v>40</v>
      </c>
      <c r="D631" s="1">
        <v>334</v>
      </c>
      <c r="E631" s="1" t="s">
        <v>25</v>
      </c>
      <c r="F631" s="2">
        <v>5</v>
      </c>
      <c r="G631" s="1">
        <v>230</v>
      </c>
      <c r="H631" s="1">
        <v>355</v>
      </c>
      <c r="I631" s="2" t="s">
        <v>2</v>
      </c>
      <c r="J631" s="28">
        <v>45523</v>
      </c>
      <c r="K631" t="s">
        <v>53</v>
      </c>
      <c r="L631" t="s">
        <v>258</v>
      </c>
      <c r="M631" t="str">
        <f>TEXT(Table1[[#This Row],[Invoice Date]],"MMM-YYYY")</f>
        <v>Aug-2024</v>
      </c>
      <c r="N631" s="2" t="str">
        <f>Table1[[#This Row],[Bar Code]] &amp; "-" &amp; Table1[[#This Row],[Branch]]</f>
        <v>URD0312-Thiruvalla</v>
      </c>
      <c r="O631" s="29">
        <f>Table1[[#This Row],[Quantity]] * Table1[[#This Row],[Invoice Date]]</f>
        <v>227615</v>
      </c>
      <c r="P631" s="30">
        <f t="shared" si="19"/>
        <v>45505</v>
      </c>
    </row>
    <row r="632" spans="1:16" x14ac:dyDescent="0.2">
      <c r="A632" t="str">
        <f t="shared" si="18"/>
        <v>URD0313Thiruvalla</v>
      </c>
      <c r="B632" s="17" t="s">
        <v>172</v>
      </c>
      <c r="C632" s="1">
        <v>40</v>
      </c>
      <c r="D632" s="1">
        <v>335</v>
      </c>
      <c r="E632" s="1" t="s">
        <v>25</v>
      </c>
      <c r="F632" s="2">
        <v>5</v>
      </c>
      <c r="G632" s="1">
        <v>230</v>
      </c>
      <c r="H632" s="1">
        <v>355</v>
      </c>
      <c r="I632" s="2" t="s">
        <v>2</v>
      </c>
      <c r="J632" s="28">
        <v>45523</v>
      </c>
      <c r="K632" t="s">
        <v>53</v>
      </c>
      <c r="L632" t="s">
        <v>258</v>
      </c>
      <c r="M632" t="str">
        <f>TEXT(Table1[[#This Row],[Invoice Date]],"MMM-YYYY")</f>
        <v>Aug-2024</v>
      </c>
      <c r="N632" s="2" t="str">
        <f>Table1[[#This Row],[Bar Code]] &amp; "-" &amp; Table1[[#This Row],[Branch]]</f>
        <v>URD0313-Thiruvalla</v>
      </c>
      <c r="O632" s="29">
        <f>Table1[[#This Row],[Quantity]] * Table1[[#This Row],[Invoice Date]]</f>
        <v>227615</v>
      </c>
      <c r="P632" s="30">
        <f t="shared" si="19"/>
        <v>45505</v>
      </c>
    </row>
    <row r="633" spans="1:16" x14ac:dyDescent="0.2">
      <c r="A633" t="str">
        <f t="shared" si="18"/>
        <v>URD0337Thiruvalla</v>
      </c>
      <c r="B633" s="17" t="s">
        <v>32</v>
      </c>
      <c r="C633" s="1">
        <v>40</v>
      </c>
      <c r="D633" s="1">
        <v>360</v>
      </c>
      <c r="E633" s="1" t="s">
        <v>25</v>
      </c>
      <c r="F633" s="2">
        <v>5</v>
      </c>
      <c r="G633" s="1">
        <v>230</v>
      </c>
      <c r="H633" s="1">
        <v>355</v>
      </c>
      <c r="I633" s="2" t="s">
        <v>2</v>
      </c>
      <c r="J633" s="28">
        <v>45523</v>
      </c>
      <c r="K633" t="s">
        <v>53</v>
      </c>
      <c r="L633" t="s">
        <v>258</v>
      </c>
      <c r="M633" t="str">
        <f>TEXT(Table1[[#This Row],[Invoice Date]],"MMM-YYYY")</f>
        <v>Aug-2024</v>
      </c>
      <c r="N633" s="2" t="str">
        <f>Table1[[#This Row],[Bar Code]] &amp; "-" &amp; Table1[[#This Row],[Branch]]</f>
        <v>URD0337-Thiruvalla</v>
      </c>
      <c r="O633" s="29">
        <f>Table1[[#This Row],[Quantity]] * Table1[[#This Row],[Invoice Date]]</f>
        <v>227615</v>
      </c>
      <c r="P633" s="30">
        <f t="shared" si="19"/>
        <v>45505</v>
      </c>
    </row>
    <row r="634" spans="1:16" x14ac:dyDescent="0.2">
      <c r="A634" t="str">
        <f t="shared" si="18"/>
        <v>URD0344Thiruvalla</v>
      </c>
      <c r="B634" s="17" t="s">
        <v>146</v>
      </c>
      <c r="C634" s="1">
        <v>40</v>
      </c>
      <c r="D634" s="1">
        <v>371</v>
      </c>
      <c r="E634" s="1" t="s">
        <v>25</v>
      </c>
      <c r="F634" s="2">
        <v>5</v>
      </c>
      <c r="G634" s="1">
        <v>230</v>
      </c>
      <c r="H634" s="1">
        <v>355</v>
      </c>
      <c r="I634" s="2" t="s">
        <v>2</v>
      </c>
      <c r="J634" s="28">
        <v>45523</v>
      </c>
      <c r="K634" t="s">
        <v>53</v>
      </c>
      <c r="L634" t="s">
        <v>258</v>
      </c>
      <c r="M634" t="str">
        <f>TEXT(Table1[[#This Row],[Invoice Date]],"MMM-YYYY")</f>
        <v>Aug-2024</v>
      </c>
      <c r="N634" s="2" t="str">
        <f>Table1[[#This Row],[Bar Code]] &amp; "-" &amp; Table1[[#This Row],[Branch]]</f>
        <v>URD0344-Thiruvalla</v>
      </c>
      <c r="O634" s="29">
        <f>Table1[[#This Row],[Quantity]] * Table1[[#This Row],[Invoice Date]]</f>
        <v>227615</v>
      </c>
      <c r="P634" s="30">
        <f t="shared" si="19"/>
        <v>45505</v>
      </c>
    </row>
    <row r="635" spans="1:16" x14ac:dyDescent="0.2">
      <c r="A635" t="str">
        <f t="shared" si="18"/>
        <v>URD0356Thiruvalla</v>
      </c>
      <c r="B635" s="17" t="s">
        <v>34</v>
      </c>
      <c r="C635" s="1">
        <v>40</v>
      </c>
      <c r="D635" s="1">
        <v>387</v>
      </c>
      <c r="E635" s="1" t="s">
        <v>25</v>
      </c>
      <c r="F635" s="2">
        <v>5</v>
      </c>
      <c r="G635" s="1">
        <v>230</v>
      </c>
      <c r="H635" s="1">
        <v>355</v>
      </c>
      <c r="I635" s="2" t="s">
        <v>2</v>
      </c>
      <c r="J635" s="28">
        <v>45523</v>
      </c>
      <c r="K635" t="s">
        <v>53</v>
      </c>
      <c r="L635" t="s">
        <v>258</v>
      </c>
      <c r="M635" t="str">
        <f>TEXT(Table1[[#This Row],[Invoice Date]],"MMM-YYYY")</f>
        <v>Aug-2024</v>
      </c>
      <c r="N635" s="2" t="str">
        <f>Table1[[#This Row],[Bar Code]] &amp; "-" &amp; Table1[[#This Row],[Branch]]</f>
        <v>URD0356-Thiruvalla</v>
      </c>
      <c r="O635" s="29">
        <f>Table1[[#This Row],[Quantity]] * Table1[[#This Row],[Invoice Date]]</f>
        <v>227615</v>
      </c>
      <c r="P635" s="30">
        <f t="shared" si="19"/>
        <v>45505</v>
      </c>
    </row>
    <row r="636" spans="1:16" x14ac:dyDescent="0.2">
      <c r="A636" t="str">
        <f t="shared" si="18"/>
        <v>URD0377Thiruvalla</v>
      </c>
      <c r="B636" s="17" t="s">
        <v>126</v>
      </c>
      <c r="C636" s="1">
        <v>40</v>
      </c>
      <c r="D636" s="1">
        <v>409</v>
      </c>
      <c r="E636" s="1" t="s">
        <v>25</v>
      </c>
      <c r="F636" s="2">
        <v>5</v>
      </c>
      <c r="G636" s="1">
        <v>230</v>
      </c>
      <c r="H636" s="1">
        <v>355</v>
      </c>
      <c r="I636" s="2" t="s">
        <v>2</v>
      </c>
      <c r="J636" s="28">
        <v>45523</v>
      </c>
      <c r="K636" t="s">
        <v>53</v>
      </c>
      <c r="L636" t="s">
        <v>258</v>
      </c>
      <c r="M636" t="str">
        <f>TEXT(Table1[[#This Row],[Invoice Date]],"MMM-YYYY")</f>
        <v>Aug-2024</v>
      </c>
      <c r="N636" s="2" t="str">
        <f>Table1[[#This Row],[Bar Code]] &amp; "-" &amp; Table1[[#This Row],[Branch]]</f>
        <v>URD0377-Thiruvalla</v>
      </c>
      <c r="O636" s="29">
        <f>Table1[[#This Row],[Quantity]] * Table1[[#This Row],[Invoice Date]]</f>
        <v>227615</v>
      </c>
      <c r="P636" s="30">
        <f t="shared" si="19"/>
        <v>45505</v>
      </c>
    </row>
    <row r="637" spans="1:16" x14ac:dyDescent="0.2">
      <c r="A637" t="str">
        <f t="shared" si="18"/>
        <v>URD0383Thiruvalla</v>
      </c>
      <c r="B637" s="17" t="s">
        <v>113</v>
      </c>
      <c r="C637" s="1">
        <v>40</v>
      </c>
      <c r="D637" s="1">
        <v>415</v>
      </c>
      <c r="E637" s="1" t="s">
        <v>25</v>
      </c>
      <c r="F637" s="2">
        <v>5</v>
      </c>
      <c r="G637" s="1">
        <v>230</v>
      </c>
      <c r="H637" s="1">
        <v>355</v>
      </c>
      <c r="I637" s="2" t="s">
        <v>2</v>
      </c>
      <c r="J637" s="28">
        <v>45523</v>
      </c>
      <c r="K637" t="s">
        <v>53</v>
      </c>
      <c r="L637" t="s">
        <v>258</v>
      </c>
      <c r="M637" t="str">
        <f>TEXT(Table1[[#This Row],[Invoice Date]],"MMM-YYYY")</f>
        <v>Aug-2024</v>
      </c>
      <c r="N637" s="2" t="str">
        <f>Table1[[#This Row],[Bar Code]] &amp; "-" &amp; Table1[[#This Row],[Branch]]</f>
        <v>URD0383-Thiruvalla</v>
      </c>
      <c r="O637" s="29">
        <f>Table1[[#This Row],[Quantity]] * Table1[[#This Row],[Invoice Date]]</f>
        <v>227615</v>
      </c>
      <c r="P637" s="30">
        <f t="shared" si="19"/>
        <v>45505</v>
      </c>
    </row>
    <row r="638" spans="1:16" x14ac:dyDescent="0.2">
      <c r="A638" t="str">
        <f t="shared" si="18"/>
        <v>URD0390Thiruvalla</v>
      </c>
      <c r="B638" s="17" t="s">
        <v>35</v>
      </c>
      <c r="C638" s="1">
        <v>40</v>
      </c>
      <c r="D638" s="1">
        <v>422</v>
      </c>
      <c r="E638" s="1" t="s">
        <v>25</v>
      </c>
      <c r="F638" s="2">
        <v>5</v>
      </c>
      <c r="G638" s="1">
        <v>230</v>
      </c>
      <c r="H638" s="1">
        <v>355</v>
      </c>
      <c r="I638" s="2" t="s">
        <v>2</v>
      </c>
      <c r="J638" s="28">
        <v>45523</v>
      </c>
      <c r="K638" t="s">
        <v>53</v>
      </c>
      <c r="L638" t="s">
        <v>258</v>
      </c>
      <c r="M638" t="str">
        <f>TEXT(Table1[[#This Row],[Invoice Date]],"MMM-YYYY")</f>
        <v>Aug-2024</v>
      </c>
      <c r="N638" s="2" t="str">
        <f>Table1[[#This Row],[Bar Code]] &amp; "-" &amp; Table1[[#This Row],[Branch]]</f>
        <v>URD0390-Thiruvalla</v>
      </c>
      <c r="O638" s="29">
        <f>Table1[[#This Row],[Quantity]] * Table1[[#This Row],[Invoice Date]]</f>
        <v>227615</v>
      </c>
      <c r="P638" s="30">
        <f t="shared" si="19"/>
        <v>45505</v>
      </c>
    </row>
    <row r="639" spans="1:16" x14ac:dyDescent="0.2">
      <c r="A639" t="str">
        <f t="shared" si="18"/>
        <v>URD0393Thiruvalla</v>
      </c>
      <c r="B639" s="17" t="s">
        <v>255</v>
      </c>
      <c r="C639" s="1">
        <v>40</v>
      </c>
      <c r="D639" s="1">
        <v>425</v>
      </c>
      <c r="E639" s="1" t="s">
        <v>25</v>
      </c>
      <c r="F639" s="2">
        <v>5</v>
      </c>
      <c r="G639" s="1">
        <v>230</v>
      </c>
      <c r="H639" s="1">
        <v>355</v>
      </c>
      <c r="I639" s="2" t="s">
        <v>2</v>
      </c>
      <c r="J639" s="28">
        <v>45523</v>
      </c>
      <c r="K639" t="s">
        <v>53</v>
      </c>
      <c r="L639" t="s">
        <v>258</v>
      </c>
      <c r="M639" t="str">
        <f>TEXT(Table1[[#This Row],[Invoice Date]],"MMM-YYYY")</f>
        <v>Aug-2024</v>
      </c>
      <c r="N639" s="2" t="str">
        <f>Table1[[#This Row],[Bar Code]] &amp; "-" &amp; Table1[[#This Row],[Branch]]</f>
        <v>URD0393-Thiruvalla</v>
      </c>
      <c r="O639" s="29">
        <f>Table1[[#This Row],[Quantity]] * Table1[[#This Row],[Invoice Date]]</f>
        <v>227615</v>
      </c>
      <c r="P639" s="30">
        <f t="shared" si="19"/>
        <v>45505</v>
      </c>
    </row>
    <row r="640" spans="1:16" x14ac:dyDescent="0.2">
      <c r="A640" t="str">
        <f t="shared" si="18"/>
        <v>URD0421Thiruvalla</v>
      </c>
      <c r="B640" s="17" t="s">
        <v>256</v>
      </c>
      <c r="C640" s="1">
        <v>40</v>
      </c>
      <c r="D640" s="1">
        <v>456</v>
      </c>
      <c r="E640" s="1" t="s">
        <v>25</v>
      </c>
      <c r="F640" s="2">
        <v>5</v>
      </c>
      <c r="G640" s="1">
        <v>230</v>
      </c>
      <c r="H640" s="1">
        <v>355</v>
      </c>
      <c r="I640" s="2" t="s">
        <v>2</v>
      </c>
      <c r="J640" s="28">
        <v>45523</v>
      </c>
      <c r="K640" t="s">
        <v>53</v>
      </c>
      <c r="L640" t="s">
        <v>258</v>
      </c>
      <c r="M640" t="str">
        <f>TEXT(Table1[[#This Row],[Invoice Date]],"MMM-YYYY")</f>
        <v>Aug-2024</v>
      </c>
      <c r="N640" s="2" t="str">
        <f>Table1[[#This Row],[Bar Code]] &amp; "-" &amp; Table1[[#This Row],[Branch]]</f>
        <v>URD0421-Thiruvalla</v>
      </c>
      <c r="O640" s="29">
        <f>Table1[[#This Row],[Quantity]] * Table1[[#This Row],[Invoice Date]]</f>
        <v>227615</v>
      </c>
      <c r="P640" s="30">
        <f t="shared" si="19"/>
        <v>45505</v>
      </c>
    </row>
    <row r="641" spans="1:16" x14ac:dyDescent="0.2">
      <c r="A641" t="str">
        <f t="shared" si="18"/>
        <v>URD0424Thiruvalla</v>
      </c>
      <c r="B641" s="17" t="s">
        <v>37</v>
      </c>
      <c r="C641" s="1">
        <v>40</v>
      </c>
      <c r="D641" s="1">
        <v>459</v>
      </c>
      <c r="E641" s="1" t="s">
        <v>25</v>
      </c>
      <c r="F641" s="2">
        <v>5</v>
      </c>
      <c r="G641" s="1">
        <v>230</v>
      </c>
      <c r="H641" s="1">
        <v>355</v>
      </c>
      <c r="I641" s="2" t="s">
        <v>2</v>
      </c>
      <c r="J641" s="28">
        <v>45523</v>
      </c>
      <c r="K641" t="s">
        <v>53</v>
      </c>
      <c r="L641" t="s">
        <v>258</v>
      </c>
      <c r="M641" t="str">
        <f>TEXT(Table1[[#This Row],[Invoice Date]],"MMM-YYYY")</f>
        <v>Aug-2024</v>
      </c>
      <c r="N641" s="2" t="str">
        <f>Table1[[#This Row],[Bar Code]] &amp; "-" &amp; Table1[[#This Row],[Branch]]</f>
        <v>URD0424-Thiruvalla</v>
      </c>
      <c r="O641" s="29">
        <f>Table1[[#This Row],[Quantity]] * Table1[[#This Row],[Invoice Date]]</f>
        <v>227615</v>
      </c>
      <c r="P641" s="30">
        <f t="shared" si="19"/>
        <v>45505</v>
      </c>
    </row>
    <row r="642" spans="1:16" x14ac:dyDescent="0.2">
      <c r="A642" t="str">
        <f t="shared" si="18"/>
        <v>URD0425Thiruvalla</v>
      </c>
      <c r="B642" s="17" t="s">
        <v>38</v>
      </c>
      <c r="C642" s="1">
        <v>40</v>
      </c>
      <c r="D642" s="1">
        <v>460</v>
      </c>
      <c r="E642" s="1" t="s">
        <v>25</v>
      </c>
      <c r="F642" s="2">
        <v>10</v>
      </c>
      <c r="G642" s="1">
        <v>230</v>
      </c>
      <c r="H642" s="1">
        <v>355</v>
      </c>
      <c r="I642" s="2" t="s">
        <v>2</v>
      </c>
      <c r="J642" s="28">
        <v>45523</v>
      </c>
      <c r="K642" t="s">
        <v>53</v>
      </c>
      <c r="L642" t="s">
        <v>258</v>
      </c>
      <c r="M642" t="str">
        <f>TEXT(Table1[[#This Row],[Invoice Date]],"MMM-YYYY")</f>
        <v>Aug-2024</v>
      </c>
      <c r="N642" s="2" t="str">
        <f>Table1[[#This Row],[Bar Code]] &amp; "-" &amp; Table1[[#This Row],[Branch]]</f>
        <v>URD0425-Thiruvalla</v>
      </c>
      <c r="O642" s="29">
        <f>Table1[[#This Row],[Quantity]] * Table1[[#This Row],[Invoice Date]]</f>
        <v>455230</v>
      </c>
      <c r="P642" s="30">
        <f t="shared" si="19"/>
        <v>45505</v>
      </c>
    </row>
    <row r="643" spans="1:16" x14ac:dyDescent="0.2">
      <c r="A643" t="str">
        <f t="shared" ref="A643:A706" si="20">_xlfn.TEXTJOIN(,0,B643,K643)</f>
        <v>URD0445Thiruvalla</v>
      </c>
      <c r="B643" s="17" t="s">
        <v>39</v>
      </c>
      <c r="C643" s="1">
        <v>40</v>
      </c>
      <c r="D643" s="1">
        <v>480</v>
      </c>
      <c r="E643" s="1" t="s">
        <v>25</v>
      </c>
      <c r="F643" s="2">
        <v>5</v>
      </c>
      <c r="G643" s="1">
        <v>230</v>
      </c>
      <c r="H643" s="1">
        <v>355</v>
      </c>
      <c r="I643" s="2" t="s">
        <v>2</v>
      </c>
      <c r="J643" s="28">
        <v>45523</v>
      </c>
      <c r="K643" t="s">
        <v>53</v>
      </c>
      <c r="L643" t="s">
        <v>258</v>
      </c>
      <c r="M643" t="str">
        <f>TEXT(Table1[[#This Row],[Invoice Date]],"MMM-YYYY")</f>
        <v>Aug-2024</v>
      </c>
      <c r="N643" s="2" t="str">
        <f>Table1[[#This Row],[Bar Code]] &amp; "-" &amp; Table1[[#This Row],[Branch]]</f>
        <v>URD0445-Thiruvalla</v>
      </c>
      <c r="O643" s="29">
        <f>Table1[[#This Row],[Quantity]] * Table1[[#This Row],[Invoice Date]]</f>
        <v>227615</v>
      </c>
      <c r="P643" s="30">
        <f t="shared" ref="P643:P706" si="21">DATE(YEAR(J643),MONTH(J643),1)</f>
        <v>45505</v>
      </c>
    </row>
    <row r="644" spans="1:16" x14ac:dyDescent="0.2">
      <c r="A644" t="str">
        <f t="shared" si="20"/>
        <v>URD0459Thiruvalla</v>
      </c>
      <c r="B644" s="17" t="s">
        <v>243</v>
      </c>
      <c r="C644" s="1">
        <v>40</v>
      </c>
      <c r="D644" s="1">
        <v>497</v>
      </c>
      <c r="E644" s="1" t="s">
        <v>25</v>
      </c>
      <c r="F644" s="2">
        <v>5</v>
      </c>
      <c r="G644" s="1">
        <v>230</v>
      </c>
      <c r="H644" s="1">
        <v>355</v>
      </c>
      <c r="I644" s="2" t="s">
        <v>2</v>
      </c>
      <c r="J644" s="28">
        <v>45523</v>
      </c>
      <c r="K644" t="s">
        <v>53</v>
      </c>
      <c r="L644" t="s">
        <v>258</v>
      </c>
      <c r="M644" t="str">
        <f>TEXT(Table1[[#This Row],[Invoice Date]],"MMM-YYYY")</f>
        <v>Aug-2024</v>
      </c>
      <c r="N644" s="2" t="str">
        <f>Table1[[#This Row],[Bar Code]] &amp; "-" &amp; Table1[[#This Row],[Branch]]</f>
        <v>URD0459-Thiruvalla</v>
      </c>
      <c r="O644" s="29">
        <f>Table1[[#This Row],[Quantity]] * Table1[[#This Row],[Invoice Date]]</f>
        <v>227615</v>
      </c>
      <c r="P644" s="30">
        <f t="shared" si="21"/>
        <v>45505</v>
      </c>
    </row>
    <row r="645" spans="1:16" x14ac:dyDescent="0.2">
      <c r="A645" t="str">
        <f t="shared" si="20"/>
        <v>URD0530Thiruvalla</v>
      </c>
      <c r="B645" s="17" t="s">
        <v>209</v>
      </c>
      <c r="C645" s="1">
        <v>40</v>
      </c>
      <c r="D645" s="1">
        <v>570</v>
      </c>
      <c r="E645" s="1" t="s">
        <v>25</v>
      </c>
      <c r="F645" s="2">
        <v>5</v>
      </c>
      <c r="G645" s="1">
        <v>230</v>
      </c>
      <c r="H645" s="1">
        <v>355</v>
      </c>
      <c r="I645" s="2" t="s">
        <v>2</v>
      </c>
      <c r="J645" s="28">
        <v>45523</v>
      </c>
      <c r="K645" t="s">
        <v>53</v>
      </c>
      <c r="L645" t="s">
        <v>258</v>
      </c>
      <c r="M645" t="str">
        <f>TEXT(Table1[[#This Row],[Invoice Date]],"MMM-YYYY")</f>
        <v>Aug-2024</v>
      </c>
      <c r="N645" s="2" t="str">
        <f>Table1[[#This Row],[Bar Code]] &amp; "-" &amp; Table1[[#This Row],[Branch]]</f>
        <v>URD0530-Thiruvalla</v>
      </c>
      <c r="O645" s="29">
        <f>Table1[[#This Row],[Quantity]] * Table1[[#This Row],[Invoice Date]]</f>
        <v>227615</v>
      </c>
      <c r="P645" s="30">
        <f t="shared" si="21"/>
        <v>45505</v>
      </c>
    </row>
    <row r="646" spans="1:16" x14ac:dyDescent="0.2">
      <c r="A646" t="str">
        <f t="shared" si="20"/>
        <v>URD0536Thiruvalla</v>
      </c>
      <c r="B646" s="17" t="s">
        <v>156</v>
      </c>
      <c r="C646" s="1">
        <v>40</v>
      </c>
      <c r="D646" s="1">
        <v>576</v>
      </c>
      <c r="E646" s="1" t="s">
        <v>25</v>
      </c>
      <c r="F646" s="2">
        <v>5</v>
      </c>
      <c r="G646" s="1">
        <v>230</v>
      </c>
      <c r="H646" s="1">
        <v>355</v>
      </c>
      <c r="I646" s="2" t="s">
        <v>2</v>
      </c>
      <c r="J646" s="28">
        <v>45523</v>
      </c>
      <c r="K646" t="s">
        <v>53</v>
      </c>
      <c r="L646" t="s">
        <v>258</v>
      </c>
      <c r="M646" t="str">
        <f>TEXT(Table1[[#This Row],[Invoice Date]],"MMM-YYYY")</f>
        <v>Aug-2024</v>
      </c>
      <c r="N646" s="2" t="str">
        <f>Table1[[#This Row],[Bar Code]] &amp; "-" &amp; Table1[[#This Row],[Branch]]</f>
        <v>URD0536-Thiruvalla</v>
      </c>
      <c r="O646" s="29">
        <f>Table1[[#This Row],[Quantity]] * Table1[[#This Row],[Invoice Date]]</f>
        <v>227615</v>
      </c>
      <c r="P646" s="30">
        <f t="shared" si="21"/>
        <v>45505</v>
      </c>
    </row>
    <row r="647" spans="1:16" x14ac:dyDescent="0.2">
      <c r="A647" t="str">
        <f t="shared" si="20"/>
        <v>URD0538Thiruvalla</v>
      </c>
      <c r="B647" s="17" t="s">
        <v>244</v>
      </c>
      <c r="C647" s="1">
        <v>40</v>
      </c>
      <c r="D647" s="1">
        <v>578</v>
      </c>
      <c r="E647" s="1" t="s">
        <v>25</v>
      </c>
      <c r="F647" s="2">
        <v>5</v>
      </c>
      <c r="G647" s="1">
        <v>230</v>
      </c>
      <c r="H647" s="1">
        <v>355</v>
      </c>
      <c r="I647" s="2" t="s">
        <v>2</v>
      </c>
      <c r="J647" s="28">
        <v>45523</v>
      </c>
      <c r="K647" t="s">
        <v>53</v>
      </c>
      <c r="L647" t="s">
        <v>258</v>
      </c>
      <c r="M647" t="str">
        <f>TEXT(Table1[[#This Row],[Invoice Date]],"MMM-YYYY")</f>
        <v>Aug-2024</v>
      </c>
      <c r="N647" s="2" t="str">
        <f>Table1[[#This Row],[Bar Code]] &amp; "-" &amp; Table1[[#This Row],[Branch]]</f>
        <v>URD0538-Thiruvalla</v>
      </c>
      <c r="O647" s="29">
        <f>Table1[[#This Row],[Quantity]] * Table1[[#This Row],[Invoice Date]]</f>
        <v>227615</v>
      </c>
      <c r="P647" s="30">
        <f t="shared" si="21"/>
        <v>45505</v>
      </c>
    </row>
    <row r="648" spans="1:16" x14ac:dyDescent="0.2">
      <c r="A648" t="str">
        <f t="shared" si="20"/>
        <v>URD0545Thiruvalla</v>
      </c>
      <c r="B648" s="17" t="s">
        <v>257</v>
      </c>
      <c r="C648" s="1">
        <v>40</v>
      </c>
      <c r="D648" s="1">
        <v>585</v>
      </c>
      <c r="E648" s="1" t="s">
        <v>25</v>
      </c>
      <c r="F648" s="2">
        <v>5</v>
      </c>
      <c r="G648" s="1">
        <v>230</v>
      </c>
      <c r="H648" s="1">
        <v>355</v>
      </c>
      <c r="I648" s="2" t="s">
        <v>2</v>
      </c>
      <c r="J648" s="28">
        <v>45523</v>
      </c>
      <c r="K648" t="s">
        <v>53</v>
      </c>
      <c r="L648" t="s">
        <v>258</v>
      </c>
      <c r="M648" t="str">
        <f>TEXT(Table1[[#This Row],[Invoice Date]],"MMM-YYYY")</f>
        <v>Aug-2024</v>
      </c>
      <c r="N648" s="2" t="str">
        <f>Table1[[#This Row],[Bar Code]] &amp; "-" &amp; Table1[[#This Row],[Branch]]</f>
        <v>URD0545-Thiruvalla</v>
      </c>
      <c r="O648" s="29">
        <f>Table1[[#This Row],[Quantity]] * Table1[[#This Row],[Invoice Date]]</f>
        <v>227615</v>
      </c>
      <c r="P648" s="30">
        <f t="shared" si="21"/>
        <v>45505</v>
      </c>
    </row>
    <row r="649" spans="1:16" x14ac:dyDescent="0.2">
      <c r="A649" t="str">
        <f t="shared" si="20"/>
        <v>URD0009Thodupuzha</v>
      </c>
      <c r="B649" s="17" t="s">
        <v>104</v>
      </c>
      <c r="C649" s="1">
        <v>38</v>
      </c>
      <c r="D649" s="1">
        <v>309</v>
      </c>
      <c r="E649" s="1" t="s">
        <v>1</v>
      </c>
      <c r="F649" s="2">
        <v>5</v>
      </c>
      <c r="G649" s="1">
        <v>225</v>
      </c>
      <c r="H649" s="1">
        <v>345</v>
      </c>
      <c r="I649" s="2" t="s">
        <v>2</v>
      </c>
      <c r="J649" s="28">
        <v>45523</v>
      </c>
      <c r="K649" t="s">
        <v>223</v>
      </c>
      <c r="L649" t="s">
        <v>271</v>
      </c>
      <c r="M649" t="str">
        <f>TEXT(Table1[[#This Row],[Invoice Date]],"MMM-YYYY")</f>
        <v>Aug-2024</v>
      </c>
      <c r="N649" s="2" t="str">
        <f>Table1[[#This Row],[Bar Code]] &amp; "-" &amp; Table1[[#This Row],[Branch]]</f>
        <v>URD0009-Thodupuzha</v>
      </c>
      <c r="O649" s="29">
        <f>Table1[[#This Row],[Quantity]] * Table1[[#This Row],[Invoice Date]]</f>
        <v>227615</v>
      </c>
      <c r="P649" s="30">
        <f t="shared" si="21"/>
        <v>45505</v>
      </c>
    </row>
    <row r="650" spans="1:16" x14ac:dyDescent="0.2">
      <c r="A650" t="str">
        <f t="shared" si="20"/>
        <v>URD0010Thodupuzha</v>
      </c>
      <c r="B650" s="17" t="s">
        <v>186</v>
      </c>
      <c r="C650" s="1">
        <v>38</v>
      </c>
      <c r="D650" s="1">
        <v>310</v>
      </c>
      <c r="E650" s="1" t="s">
        <v>1</v>
      </c>
      <c r="F650" s="2">
        <v>5</v>
      </c>
      <c r="G650" s="1">
        <v>225</v>
      </c>
      <c r="H650" s="1">
        <v>345</v>
      </c>
      <c r="I650" s="2" t="s">
        <v>2</v>
      </c>
      <c r="J650" s="28">
        <v>45523</v>
      </c>
      <c r="K650" t="s">
        <v>223</v>
      </c>
      <c r="L650" t="s">
        <v>271</v>
      </c>
      <c r="M650" t="str">
        <f>TEXT(Table1[[#This Row],[Invoice Date]],"MMM-YYYY")</f>
        <v>Aug-2024</v>
      </c>
      <c r="N650" s="2" t="str">
        <f>Table1[[#This Row],[Bar Code]] &amp; "-" &amp; Table1[[#This Row],[Branch]]</f>
        <v>URD0010-Thodupuzha</v>
      </c>
      <c r="O650" s="29">
        <f>Table1[[#This Row],[Quantity]] * Table1[[#This Row],[Invoice Date]]</f>
        <v>227615</v>
      </c>
      <c r="P650" s="30">
        <f t="shared" si="21"/>
        <v>45505</v>
      </c>
    </row>
    <row r="651" spans="1:16" x14ac:dyDescent="0.2">
      <c r="A651" t="str">
        <f t="shared" si="20"/>
        <v>URD0013Thodupuzha</v>
      </c>
      <c r="B651" s="17" t="s">
        <v>187</v>
      </c>
      <c r="C651" s="1">
        <v>38</v>
      </c>
      <c r="D651" s="1">
        <v>313</v>
      </c>
      <c r="E651" s="1" t="s">
        <v>1</v>
      </c>
      <c r="F651" s="2">
        <v>5</v>
      </c>
      <c r="G651" s="1">
        <v>225</v>
      </c>
      <c r="H651" s="1">
        <v>345</v>
      </c>
      <c r="I651" s="2" t="s">
        <v>2</v>
      </c>
      <c r="J651" s="28">
        <v>45523</v>
      </c>
      <c r="K651" t="s">
        <v>223</v>
      </c>
      <c r="L651" t="s">
        <v>271</v>
      </c>
      <c r="M651" t="str">
        <f>TEXT(Table1[[#This Row],[Invoice Date]],"MMM-YYYY")</f>
        <v>Aug-2024</v>
      </c>
      <c r="N651" s="2" t="str">
        <f>Table1[[#This Row],[Bar Code]] &amp; "-" &amp; Table1[[#This Row],[Branch]]</f>
        <v>URD0013-Thodupuzha</v>
      </c>
      <c r="O651" s="29">
        <f>Table1[[#This Row],[Quantity]] * Table1[[#This Row],[Invoice Date]]</f>
        <v>227615</v>
      </c>
      <c r="P651" s="30">
        <f t="shared" si="21"/>
        <v>45505</v>
      </c>
    </row>
    <row r="652" spans="1:16" x14ac:dyDescent="0.2">
      <c r="A652" t="str">
        <f t="shared" si="20"/>
        <v>URD0058Thodupuzha</v>
      </c>
      <c r="B652" s="17" t="s">
        <v>9</v>
      </c>
      <c r="C652" s="1">
        <v>38</v>
      </c>
      <c r="D652" s="1">
        <v>359</v>
      </c>
      <c r="E652" s="1" t="s">
        <v>1</v>
      </c>
      <c r="F652" s="2">
        <v>5</v>
      </c>
      <c r="G652" s="1">
        <v>225</v>
      </c>
      <c r="H652" s="1">
        <v>345</v>
      </c>
      <c r="I652" s="2" t="s">
        <v>2</v>
      </c>
      <c r="J652" s="28">
        <v>45523</v>
      </c>
      <c r="K652" t="s">
        <v>223</v>
      </c>
      <c r="L652" t="s">
        <v>271</v>
      </c>
      <c r="M652" t="str">
        <f>TEXT(Table1[[#This Row],[Invoice Date]],"MMM-YYYY")</f>
        <v>Aug-2024</v>
      </c>
      <c r="N652" s="2" t="str">
        <f>Table1[[#This Row],[Bar Code]] &amp; "-" &amp; Table1[[#This Row],[Branch]]</f>
        <v>URD0058-Thodupuzha</v>
      </c>
      <c r="O652" s="29">
        <f>Table1[[#This Row],[Quantity]] * Table1[[#This Row],[Invoice Date]]</f>
        <v>227615</v>
      </c>
      <c r="P652" s="30">
        <f t="shared" si="21"/>
        <v>45505</v>
      </c>
    </row>
    <row r="653" spans="1:16" x14ac:dyDescent="0.2">
      <c r="A653" t="str">
        <f t="shared" si="20"/>
        <v>URD0099Thodupuzha</v>
      </c>
      <c r="B653" s="17" t="s">
        <v>118</v>
      </c>
      <c r="C653" s="1">
        <v>38</v>
      </c>
      <c r="D653" s="1">
        <v>409</v>
      </c>
      <c r="E653" s="1" t="s">
        <v>1</v>
      </c>
      <c r="F653" s="2">
        <v>5</v>
      </c>
      <c r="G653" s="1">
        <v>225</v>
      </c>
      <c r="H653" s="1">
        <v>345</v>
      </c>
      <c r="I653" s="2" t="s">
        <v>2</v>
      </c>
      <c r="J653" s="28">
        <v>45523</v>
      </c>
      <c r="K653" t="s">
        <v>223</v>
      </c>
      <c r="L653" t="s">
        <v>271</v>
      </c>
      <c r="M653" t="str">
        <f>TEXT(Table1[[#This Row],[Invoice Date]],"MMM-YYYY")</f>
        <v>Aug-2024</v>
      </c>
      <c r="N653" s="2" t="str">
        <f>Table1[[#This Row],[Bar Code]] &amp; "-" &amp; Table1[[#This Row],[Branch]]</f>
        <v>URD0099-Thodupuzha</v>
      </c>
      <c r="O653" s="29">
        <f>Table1[[#This Row],[Quantity]] * Table1[[#This Row],[Invoice Date]]</f>
        <v>227615</v>
      </c>
      <c r="P653" s="30">
        <f t="shared" si="21"/>
        <v>45505</v>
      </c>
    </row>
    <row r="654" spans="1:16" x14ac:dyDescent="0.2">
      <c r="A654" t="str">
        <f t="shared" si="20"/>
        <v>URD0116Thodupuzha</v>
      </c>
      <c r="B654" s="17" t="s">
        <v>251</v>
      </c>
      <c r="C654" s="1">
        <v>38</v>
      </c>
      <c r="D654" s="1">
        <v>426</v>
      </c>
      <c r="E654" s="1" t="s">
        <v>1</v>
      </c>
      <c r="F654" s="2">
        <v>5</v>
      </c>
      <c r="G654" s="1">
        <v>225</v>
      </c>
      <c r="H654" s="1">
        <v>345</v>
      </c>
      <c r="I654" s="2" t="s">
        <v>2</v>
      </c>
      <c r="J654" s="28">
        <v>45523</v>
      </c>
      <c r="K654" t="s">
        <v>223</v>
      </c>
      <c r="L654" t="s">
        <v>271</v>
      </c>
      <c r="M654" t="str">
        <f>TEXT(Table1[[#This Row],[Invoice Date]],"MMM-YYYY")</f>
        <v>Aug-2024</v>
      </c>
      <c r="N654" s="2" t="str">
        <f>Table1[[#This Row],[Bar Code]] &amp; "-" &amp; Table1[[#This Row],[Branch]]</f>
        <v>URD0116-Thodupuzha</v>
      </c>
      <c r="O654" s="29">
        <f>Table1[[#This Row],[Quantity]] * Table1[[#This Row],[Invoice Date]]</f>
        <v>227615</v>
      </c>
      <c r="P654" s="30">
        <f t="shared" si="21"/>
        <v>45505</v>
      </c>
    </row>
    <row r="655" spans="1:16" x14ac:dyDescent="0.2">
      <c r="A655" t="str">
        <f t="shared" si="20"/>
        <v>URD0152Thodupuzha</v>
      </c>
      <c r="B655" s="17" t="s">
        <v>259</v>
      </c>
      <c r="C655" s="1">
        <v>38</v>
      </c>
      <c r="D655" s="1">
        <v>465</v>
      </c>
      <c r="E655" s="1" t="s">
        <v>1</v>
      </c>
      <c r="F655" s="2">
        <v>5</v>
      </c>
      <c r="G655" s="1">
        <v>225</v>
      </c>
      <c r="H655" s="1">
        <v>345</v>
      </c>
      <c r="I655" s="2" t="s">
        <v>2</v>
      </c>
      <c r="J655" s="28">
        <v>45523</v>
      </c>
      <c r="K655" t="s">
        <v>223</v>
      </c>
      <c r="L655" t="s">
        <v>271</v>
      </c>
      <c r="M655" t="str">
        <f>TEXT(Table1[[#This Row],[Invoice Date]],"MMM-YYYY")</f>
        <v>Aug-2024</v>
      </c>
      <c r="N655" s="2" t="str">
        <f>Table1[[#This Row],[Bar Code]] &amp; "-" &amp; Table1[[#This Row],[Branch]]</f>
        <v>URD0152-Thodupuzha</v>
      </c>
      <c r="O655" s="29">
        <f>Table1[[#This Row],[Quantity]] * Table1[[#This Row],[Invoice Date]]</f>
        <v>227615</v>
      </c>
      <c r="P655" s="30">
        <f t="shared" si="21"/>
        <v>45505</v>
      </c>
    </row>
    <row r="656" spans="1:16" x14ac:dyDescent="0.2">
      <c r="A656" t="str">
        <f t="shared" si="20"/>
        <v>URD0161Thodupuzha</v>
      </c>
      <c r="B656" s="17" t="s">
        <v>236</v>
      </c>
      <c r="C656" s="1">
        <v>38</v>
      </c>
      <c r="D656" s="1">
        <v>474</v>
      </c>
      <c r="E656" s="1" t="s">
        <v>1</v>
      </c>
      <c r="F656" s="2">
        <v>5</v>
      </c>
      <c r="G656" s="1">
        <v>225</v>
      </c>
      <c r="H656" s="1">
        <v>345</v>
      </c>
      <c r="I656" s="2" t="s">
        <v>2</v>
      </c>
      <c r="J656" s="28">
        <v>45523</v>
      </c>
      <c r="K656" t="s">
        <v>223</v>
      </c>
      <c r="L656" t="s">
        <v>271</v>
      </c>
      <c r="M656" t="str">
        <f>TEXT(Table1[[#This Row],[Invoice Date]],"MMM-YYYY")</f>
        <v>Aug-2024</v>
      </c>
      <c r="N656" s="2" t="str">
        <f>Table1[[#This Row],[Bar Code]] &amp; "-" &amp; Table1[[#This Row],[Branch]]</f>
        <v>URD0161-Thodupuzha</v>
      </c>
      <c r="O656" s="29">
        <f>Table1[[#This Row],[Quantity]] * Table1[[#This Row],[Invoice Date]]</f>
        <v>227615</v>
      </c>
      <c r="P656" s="30">
        <f t="shared" si="21"/>
        <v>45505</v>
      </c>
    </row>
    <row r="657" spans="1:16" x14ac:dyDescent="0.2">
      <c r="A657" t="str">
        <f t="shared" si="20"/>
        <v>URD0167Thodupuzha</v>
      </c>
      <c r="B657" s="17" t="s">
        <v>17</v>
      </c>
      <c r="C657" s="1">
        <v>38</v>
      </c>
      <c r="D657" s="1">
        <v>480</v>
      </c>
      <c r="E657" s="1" t="s">
        <v>1</v>
      </c>
      <c r="F657" s="2">
        <v>5</v>
      </c>
      <c r="G657" s="1">
        <v>225</v>
      </c>
      <c r="H657" s="1">
        <v>345</v>
      </c>
      <c r="I657" s="2" t="s">
        <v>2</v>
      </c>
      <c r="J657" s="28">
        <v>45523</v>
      </c>
      <c r="K657" t="s">
        <v>223</v>
      </c>
      <c r="L657" t="s">
        <v>271</v>
      </c>
      <c r="M657" t="str">
        <f>TEXT(Table1[[#This Row],[Invoice Date]],"MMM-YYYY")</f>
        <v>Aug-2024</v>
      </c>
      <c r="N657" s="2" t="str">
        <f>Table1[[#This Row],[Bar Code]] &amp; "-" &amp; Table1[[#This Row],[Branch]]</f>
        <v>URD0167-Thodupuzha</v>
      </c>
      <c r="O657" s="29">
        <f>Table1[[#This Row],[Quantity]] * Table1[[#This Row],[Invoice Date]]</f>
        <v>227615</v>
      </c>
      <c r="P657" s="30">
        <f t="shared" si="21"/>
        <v>45505</v>
      </c>
    </row>
    <row r="658" spans="1:16" x14ac:dyDescent="0.2">
      <c r="A658" t="str">
        <f t="shared" si="20"/>
        <v>URD0173Thodupuzha</v>
      </c>
      <c r="B658" s="17" t="s">
        <v>247</v>
      </c>
      <c r="C658" s="1">
        <v>38</v>
      </c>
      <c r="D658" s="1">
        <v>488</v>
      </c>
      <c r="E658" s="1" t="s">
        <v>1</v>
      </c>
      <c r="F658" s="2">
        <v>5</v>
      </c>
      <c r="G658" s="1">
        <v>225</v>
      </c>
      <c r="H658" s="1">
        <v>345</v>
      </c>
      <c r="I658" s="2" t="s">
        <v>2</v>
      </c>
      <c r="J658" s="28">
        <v>45523</v>
      </c>
      <c r="K658" t="s">
        <v>223</v>
      </c>
      <c r="L658" t="s">
        <v>271</v>
      </c>
      <c r="M658" t="str">
        <f>TEXT(Table1[[#This Row],[Invoice Date]],"MMM-YYYY")</f>
        <v>Aug-2024</v>
      </c>
      <c r="N658" s="2" t="str">
        <f>Table1[[#This Row],[Bar Code]] &amp; "-" &amp; Table1[[#This Row],[Branch]]</f>
        <v>URD0173-Thodupuzha</v>
      </c>
      <c r="O658" s="29">
        <f>Table1[[#This Row],[Quantity]] * Table1[[#This Row],[Invoice Date]]</f>
        <v>227615</v>
      </c>
      <c r="P658" s="30">
        <f t="shared" si="21"/>
        <v>45505</v>
      </c>
    </row>
    <row r="659" spans="1:16" x14ac:dyDescent="0.2">
      <c r="A659" t="str">
        <f t="shared" si="20"/>
        <v>URD0176Thodupuzha</v>
      </c>
      <c r="B659" s="17" t="s">
        <v>260</v>
      </c>
      <c r="C659" s="1">
        <v>38</v>
      </c>
      <c r="D659" s="1">
        <v>491</v>
      </c>
      <c r="E659" s="1" t="s">
        <v>1</v>
      </c>
      <c r="F659" s="2">
        <v>5</v>
      </c>
      <c r="G659" s="1">
        <v>225</v>
      </c>
      <c r="H659" s="1">
        <v>345</v>
      </c>
      <c r="I659" s="2" t="s">
        <v>2</v>
      </c>
      <c r="J659" s="28">
        <v>45523</v>
      </c>
      <c r="K659" t="s">
        <v>223</v>
      </c>
      <c r="L659" t="s">
        <v>271</v>
      </c>
      <c r="M659" t="str">
        <f>TEXT(Table1[[#This Row],[Invoice Date]],"MMM-YYYY")</f>
        <v>Aug-2024</v>
      </c>
      <c r="N659" s="2" t="str">
        <f>Table1[[#This Row],[Bar Code]] &amp; "-" &amp; Table1[[#This Row],[Branch]]</f>
        <v>URD0176-Thodupuzha</v>
      </c>
      <c r="O659" s="29">
        <f>Table1[[#This Row],[Quantity]] * Table1[[#This Row],[Invoice Date]]</f>
        <v>227615</v>
      </c>
      <c r="P659" s="30">
        <f t="shared" si="21"/>
        <v>45505</v>
      </c>
    </row>
    <row r="660" spans="1:16" x14ac:dyDescent="0.2">
      <c r="A660" t="str">
        <f t="shared" si="20"/>
        <v>URD0255Thodupuzha</v>
      </c>
      <c r="B660" s="17" t="s">
        <v>143</v>
      </c>
      <c r="C660" s="1">
        <v>38</v>
      </c>
      <c r="D660" s="1">
        <v>573</v>
      </c>
      <c r="E660" s="1" t="s">
        <v>1</v>
      </c>
      <c r="F660" s="2">
        <v>5</v>
      </c>
      <c r="G660" s="1">
        <v>225</v>
      </c>
      <c r="H660" s="1">
        <v>345</v>
      </c>
      <c r="I660" s="2" t="s">
        <v>2</v>
      </c>
      <c r="J660" s="28">
        <v>45523</v>
      </c>
      <c r="K660" t="s">
        <v>223</v>
      </c>
      <c r="L660" t="s">
        <v>271</v>
      </c>
      <c r="M660" t="str">
        <f>TEXT(Table1[[#This Row],[Invoice Date]],"MMM-YYYY")</f>
        <v>Aug-2024</v>
      </c>
      <c r="N660" s="2" t="str">
        <f>Table1[[#This Row],[Bar Code]] &amp; "-" &amp; Table1[[#This Row],[Branch]]</f>
        <v>URD0255-Thodupuzha</v>
      </c>
      <c r="O660" s="29">
        <f>Table1[[#This Row],[Quantity]] * Table1[[#This Row],[Invoice Date]]</f>
        <v>227615</v>
      </c>
      <c r="P660" s="30">
        <f t="shared" si="21"/>
        <v>45505</v>
      </c>
    </row>
    <row r="661" spans="1:16" x14ac:dyDescent="0.2">
      <c r="A661" t="str">
        <f t="shared" si="20"/>
        <v>URD0258Thodupuzha</v>
      </c>
      <c r="B661" s="17" t="s">
        <v>144</v>
      </c>
      <c r="C661" s="1">
        <v>38</v>
      </c>
      <c r="D661" s="1">
        <v>576</v>
      </c>
      <c r="E661" s="1" t="s">
        <v>1</v>
      </c>
      <c r="F661" s="2">
        <v>5</v>
      </c>
      <c r="G661" s="1">
        <v>225</v>
      </c>
      <c r="H661" s="1">
        <v>345</v>
      </c>
      <c r="I661" s="2" t="s">
        <v>2</v>
      </c>
      <c r="J661" s="28">
        <v>45523</v>
      </c>
      <c r="K661" t="s">
        <v>223</v>
      </c>
      <c r="L661" t="s">
        <v>271</v>
      </c>
      <c r="M661" t="str">
        <f>TEXT(Table1[[#This Row],[Invoice Date]],"MMM-YYYY")</f>
        <v>Aug-2024</v>
      </c>
      <c r="N661" s="2" t="str">
        <f>Table1[[#This Row],[Bar Code]] &amp; "-" &amp; Table1[[#This Row],[Branch]]</f>
        <v>URD0258-Thodupuzha</v>
      </c>
      <c r="O661" s="29">
        <f>Table1[[#This Row],[Quantity]] * Table1[[#This Row],[Invoice Date]]</f>
        <v>227615</v>
      </c>
      <c r="P661" s="30">
        <f t="shared" si="21"/>
        <v>45505</v>
      </c>
    </row>
    <row r="662" spans="1:16" x14ac:dyDescent="0.2">
      <c r="A662" t="str">
        <f t="shared" si="20"/>
        <v>URD0262Thodupuzha</v>
      </c>
      <c r="B662" s="17" t="s">
        <v>167</v>
      </c>
      <c r="C662" s="1">
        <v>38</v>
      </c>
      <c r="D662" s="1">
        <v>580</v>
      </c>
      <c r="E662" s="1" t="s">
        <v>1</v>
      </c>
      <c r="F662" s="2">
        <v>5</v>
      </c>
      <c r="G662" s="1">
        <v>225</v>
      </c>
      <c r="H662" s="1">
        <v>345</v>
      </c>
      <c r="I662" s="2" t="s">
        <v>2</v>
      </c>
      <c r="J662" s="28">
        <v>45523</v>
      </c>
      <c r="K662" t="s">
        <v>223</v>
      </c>
      <c r="L662" t="s">
        <v>271</v>
      </c>
      <c r="M662" t="str">
        <f>TEXT(Table1[[#This Row],[Invoice Date]],"MMM-YYYY")</f>
        <v>Aug-2024</v>
      </c>
      <c r="N662" s="2" t="str">
        <f>Table1[[#This Row],[Bar Code]] &amp; "-" &amp; Table1[[#This Row],[Branch]]</f>
        <v>URD0262-Thodupuzha</v>
      </c>
      <c r="O662" s="29">
        <f>Table1[[#This Row],[Quantity]] * Table1[[#This Row],[Invoice Date]]</f>
        <v>227615</v>
      </c>
      <c r="P662" s="30">
        <f t="shared" si="21"/>
        <v>45505</v>
      </c>
    </row>
    <row r="663" spans="1:16" x14ac:dyDescent="0.2">
      <c r="A663" t="str">
        <f t="shared" si="20"/>
        <v>URD0264Thodupuzha</v>
      </c>
      <c r="B663" s="17" t="s">
        <v>261</v>
      </c>
      <c r="C663" s="1">
        <v>38</v>
      </c>
      <c r="D663" s="1">
        <v>582</v>
      </c>
      <c r="E663" s="1" t="s">
        <v>1</v>
      </c>
      <c r="F663" s="2">
        <v>5</v>
      </c>
      <c r="G663" s="1">
        <v>225</v>
      </c>
      <c r="H663" s="1">
        <v>345</v>
      </c>
      <c r="I663" s="2" t="s">
        <v>2</v>
      </c>
      <c r="J663" s="28">
        <v>45523</v>
      </c>
      <c r="K663" t="s">
        <v>223</v>
      </c>
      <c r="L663" t="s">
        <v>271</v>
      </c>
      <c r="M663" t="str">
        <f>TEXT(Table1[[#This Row],[Invoice Date]],"MMM-YYYY")</f>
        <v>Aug-2024</v>
      </c>
      <c r="N663" s="2" t="str">
        <f>Table1[[#This Row],[Bar Code]] &amp; "-" &amp; Table1[[#This Row],[Branch]]</f>
        <v>URD0264-Thodupuzha</v>
      </c>
      <c r="O663" s="29">
        <f>Table1[[#This Row],[Quantity]] * Table1[[#This Row],[Invoice Date]]</f>
        <v>227615</v>
      </c>
      <c r="P663" s="30">
        <f t="shared" si="21"/>
        <v>45505</v>
      </c>
    </row>
    <row r="664" spans="1:16" x14ac:dyDescent="0.2">
      <c r="A664" t="str">
        <f t="shared" si="20"/>
        <v>URD0272Thodupuzha</v>
      </c>
      <c r="B664" s="17" t="s">
        <v>67</v>
      </c>
      <c r="C664" s="1">
        <v>38</v>
      </c>
      <c r="D664" s="1">
        <v>590</v>
      </c>
      <c r="E664" s="1" t="s">
        <v>1</v>
      </c>
      <c r="F664" s="2">
        <v>5</v>
      </c>
      <c r="G664" s="1">
        <v>225</v>
      </c>
      <c r="H664" s="1">
        <v>345</v>
      </c>
      <c r="I664" s="2" t="s">
        <v>2</v>
      </c>
      <c r="J664" s="28">
        <v>45523</v>
      </c>
      <c r="K664" t="s">
        <v>223</v>
      </c>
      <c r="L664" t="s">
        <v>271</v>
      </c>
      <c r="M664" t="str">
        <f>TEXT(Table1[[#This Row],[Invoice Date]],"MMM-YYYY")</f>
        <v>Aug-2024</v>
      </c>
      <c r="N664" s="2" t="str">
        <f>Table1[[#This Row],[Bar Code]] &amp; "-" &amp; Table1[[#This Row],[Branch]]</f>
        <v>URD0272-Thodupuzha</v>
      </c>
      <c r="O664" s="29">
        <f>Table1[[#This Row],[Quantity]] * Table1[[#This Row],[Invoice Date]]</f>
        <v>227615</v>
      </c>
      <c r="P664" s="30">
        <f t="shared" si="21"/>
        <v>45505</v>
      </c>
    </row>
    <row r="665" spans="1:16" x14ac:dyDescent="0.2">
      <c r="A665" t="str">
        <f t="shared" si="20"/>
        <v>URD0288Thodupuzha</v>
      </c>
      <c r="B665" s="17" t="s">
        <v>199</v>
      </c>
      <c r="C665" s="1">
        <v>40</v>
      </c>
      <c r="D665" s="1">
        <v>310</v>
      </c>
      <c r="E665" s="1" t="s">
        <v>25</v>
      </c>
      <c r="F665" s="2">
        <v>5</v>
      </c>
      <c r="G665" s="1">
        <v>230</v>
      </c>
      <c r="H665" s="1">
        <v>355</v>
      </c>
      <c r="I665" s="2" t="s">
        <v>2</v>
      </c>
      <c r="J665" s="28">
        <v>45523</v>
      </c>
      <c r="K665" t="s">
        <v>223</v>
      </c>
      <c r="L665" t="s">
        <v>271</v>
      </c>
      <c r="M665" t="str">
        <f>TEXT(Table1[[#This Row],[Invoice Date]],"MMM-YYYY")</f>
        <v>Aug-2024</v>
      </c>
      <c r="N665" s="2" t="str">
        <f>Table1[[#This Row],[Bar Code]] &amp; "-" &amp; Table1[[#This Row],[Branch]]</f>
        <v>URD0288-Thodupuzha</v>
      </c>
      <c r="O665" s="29">
        <f>Table1[[#This Row],[Quantity]] * Table1[[#This Row],[Invoice Date]]</f>
        <v>227615</v>
      </c>
      <c r="P665" s="30">
        <f t="shared" si="21"/>
        <v>45505</v>
      </c>
    </row>
    <row r="666" spans="1:16" x14ac:dyDescent="0.2">
      <c r="A666" t="str">
        <f t="shared" si="20"/>
        <v>URD0291Thodupuzha</v>
      </c>
      <c r="B666" s="17" t="s">
        <v>169</v>
      </c>
      <c r="C666" s="1">
        <v>40</v>
      </c>
      <c r="D666" s="1">
        <v>313</v>
      </c>
      <c r="E666" s="1" t="s">
        <v>25</v>
      </c>
      <c r="F666" s="2">
        <v>5</v>
      </c>
      <c r="G666" s="1">
        <v>230</v>
      </c>
      <c r="H666" s="1">
        <v>355</v>
      </c>
      <c r="I666" s="2" t="s">
        <v>2</v>
      </c>
      <c r="J666" s="28">
        <v>45523</v>
      </c>
      <c r="K666" t="s">
        <v>223</v>
      </c>
      <c r="L666" t="s">
        <v>271</v>
      </c>
      <c r="M666" t="str">
        <f>TEXT(Table1[[#This Row],[Invoice Date]],"MMM-YYYY")</f>
        <v>Aug-2024</v>
      </c>
      <c r="N666" s="2" t="str">
        <f>Table1[[#This Row],[Bar Code]] &amp; "-" &amp; Table1[[#This Row],[Branch]]</f>
        <v>URD0291-Thodupuzha</v>
      </c>
      <c r="O666" s="29">
        <f>Table1[[#This Row],[Quantity]] * Table1[[#This Row],[Invoice Date]]</f>
        <v>227615</v>
      </c>
      <c r="P666" s="30">
        <f t="shared" si="21"/>
        <v>45505</v>
      </c>
    </row>
    <row r="667" spans="1:16" x14ac:dyDescent="0.2">
      <c r="A667" t="str">
        <f t="shared" si="20"/>
        <v>URD0336Thodupuzha</v>
      </c>
      <c r="B667" s="17" t="s">
        <v>31</v>
      </c>
      <c r="C667" s="1">
        <v>40</v>
      </c>
      <c r="D667" s="1">
        <v>359</v>
      </c>
      <c r="E667" s="1" t="s">
        <v>25</v>
      </c>
      <c r="F667" s="2">
        <v>5</v>
      </c>
      <c r="G667" s="1">
        <v>230</v>
      </c>
      <c r="H667" s="1">
        <v>355</v>
      </c>
      <c r="I667" s="2" t="s">
        <v>2</v>
      </c>
      <c r="J667" s="28">
        <v>45523</v>
      </c>
      <c r="K667" t="s">
        <v>223</v>
      </c>
      <c r="L667" t="s">
        <v>271</v>
      </c>
      <c r="M667" t="str">
        <f>TEXT(Table1[[#This Row],[Invoice Date]],"MMM-YYYY")</f>
        <v>Aug-2024</v>
      </c>
      <c r="N667" s="2" t="str">
        <f>Table1[[#This Row],[Bar Code]] &amp; "-" &amp; Table1[[#This Row],[Branch]]</f>
        <v>URD0336-Thodupuzha</v>
      </c>
      <c r="O667" s="29">
        <f>Table1[[#This Row],[Quantity]] * Table1[[#This Row],[Invoice Date]]</f>
        <v>227615</v>
      </c>
      <c r="P667" s="30">
        <f t="shared" si="21"/>
        <v>45505</v>
      </c>
    </row>
    <row r="668" spans="1:16" x14ac:dyDescent="0.2">
      <c r="A668" t="str">
        <f t="shared" si="20"/>
        <v>URD0377Thodupuzha</v>
      </c>
      <c r="B668" s="17" t="s">
        <v>126</v>
      </c>
      <c r="C668" s="1">
        <v>40</v>
      </c>
      <c r="D668" s="1">
        <v>409</v>
      </c>
      <c r="E668" s="1" t="s">
        <v>25</v>
      </c>
      <c r="F668" s="2">
        <v>5</v>
      </c>
      <c r="G668" s="1">
        <v>230</v>
      </c>
      <c r="H668" s="1">
        <v>355</v>
      </c>
      <c r="I668" s="2" t="s">
        <v>2</v>
      </c>
      <c r="J668" s="28">
        <v>45523</v>
      </c>
      <c r="K668" t="s">
        <v>223</v>
      </c>
      <c r="L668" t="s">
        <v>271</v>
      </c>
      <c r="M668" t="str">
        <f>TEXT(Table1[[#This Row],[Invoice Date]],"MMM-YYYY")</f>
        <v>Aug-2024</v>
      </c>
      <c r="N668" s="2" t="str">
        <f>Table1[[#This Row],[Bar Code]] &amp; "-" &amp; Table1[[#This Row],[Branch]]</f>
        <v>URD0377-Thodupuzha</v>
      </c>
      <c r="O668" s="29">
        <f>Table1[[#This Row],[Quantity]] * Table1[[#This Row],[Invoice Date]]</f>
        <v>227615</v>
      </c>
      <c r="P668" s="30">
        <f t="shared" si="21"/>
        <v>45505</v>
      </c>
    </row>
    <row r="669" spans="1:16" x14ac:dyDescent="0.2">
      <c r="A669" t="str">
        <f t="shared" si="20"/>
        <v>URD0430Thodupuzha</v>
      </c>
      <c r="B669" s="17" t="s">
        <v>262</v>
      </c>
      <c r="C669" s="1">
        <v>40</v>
      </c>
      <c r="D669" s="1">
        <v>465</v>
      </c>
      <c r="E669" s="1" t="s">
        <v>25</v>
      </c>
      <c r="F669" s="2">
        <v>5</v>
      </c>
      <c r="G669" s="1">
        <v>230</v>
      </c>
      <c r="H669" s="1">
        <v>355</v>
      </c>
      <c r="I669" s="2" t="s">
        <v>2</v>
      </c>
      <c r="J669" s="28">
        <v>45523</v>
      </c>
      <c r="K669" t="s">
        <v>223</v>
      </c>
      <c r="L669" t="s">
        <v>271</v>
      </c>
      <c r="M669" t="str">
        <f>TEXT(Table1[[#This Row],[Invoice Date]],"MMM-YYYY")</f>
        <v>Aug-2024</v>
      </c>
      <c r="N669" s="2" t="str">
        <f>Table1[[#This Row],[Bar Code]] &amp; "-" &amp; Table1[[#This Row],[Branch]]</f>
        <v>URD0430-Thodupuzha</v>
      </c>
      <c r="O669" s="29">
        <f>Table1[[#This Row],[Quantity]] * Table1[[#This Row],[Invoice Date]]</f>
        <v>227615</v>
      </c>
      <c r="P669" s="30">
        <f t="shared" si="21"/>
        <v>45505</v>
      </c>
    </row>
    <row r="670" spans="1:16" x14ac:dyDescent="0.2">
      <c r="A670" t="str">
        <f t="shared" si="20"/>
        <v>URD0439Thodupuzha</v>
      </c>
      <c r="B670" s="17" t="s">
        <v>242</v>
      </c>
      <c r="C670" s="1">
        <v>40</v>
      </c>
      <c r="D670" s="1">
        <v>474</v>
      </c>
      <c r="E670" s="1" t="s">
        <v>25</v>
      </c>
      <c r="F670" s="2">
        <v>5</v>
      </c>
      <c r="G670" s="1">
        <v>230</v>
      </c>
      <c r="H670" s="1">
        <v>355</v>
      </c>
      <c r="I670" s="2" t="s">
        <v>2</v>
      </c>
      <c r="J670" s="28">
        <v>45523</v>
      </c>
      <c r="K670" t="s">
        <v>223</v>
      </c>
      <c r="L670" t="s">
        <v>271</v>
      </c>
      <c r="M670" t="str">
        <f>TEXT(Table1[[#This Row],[Invoice Date]],"MMM-YYYY")</f>
        <v>Aug-2024</v>
      </c>
      <c r="N670" s="2" t="str">
        <f>Table1[[#This Row],[Bar Code]] &amp; "-" &amp; Table1[[#This Row],[Branch]]</f>
        <v>URD0439-Thodupuzha</v>
      </c>
      <c r="O670" s="29">
        <f>Table1[[#This Row],[Quantity]] * Table1[[#This Row],[Invoice Date]]</f>
        <v>227615</v>
      </c>
      <c r="P670" s="30">
        <f t="shared" si="21"/>
        <v>45505</v>
      </c>
    </row>
    <row r="671" spans="1:16" x14ac:dyDescent="0.2">
      <c r="A671" t="str">
        <f t="shared" si="20"/>
        <v>URD0445Thodupuzha</v>
      </c>
      <c r="B671" s="17" t="s">
        <v>39</v>
      </c>
      <c r="C671" s="1">
        <v>40</v>
      </c>
      <c r="D671" s="1">
        <v>480</v>
      </c>
      <c r="E671" s="1" t="s">
        <v>25</v>
      </c>
      <c r="F671" s="2">
        <v>5</v>
      </c>
      <c r="G671" s="1">
        <v>230</v>
      </c>
      <c r="H671" s="1">
        <v>355</v>
      </c>
      <c r="I671" s="2" t="s">
        <v>2</v>
      </c>
      <c r="J671" s="28">
        <v>45523</v>
      </c>
      <c r="K671" t="s">
        <v>223</v>
      </c>
      <c r="L671" t="s">
        <v>271</v>
      </c>
      <c r="M671" t="str">
        <f>TEXT(Table1[[#This Row],[Invoice Date]],"MMM-YYYY")</f>
        <v>Aug-2024</v>
      </c>
      <c r="N671" s="2" t="str">
        <f>Table1[[#This Row],[Bar Code]] &amp; "-" &amp; Table1[[#This Row],[Branch]]</f>
        <v>URD0445-Thodupuzha</v>
      </c>
      <c r="O671" s="29">
        <f>Table1[[#This Row],[Quantity]] * Table1[[#This Row],[Invoice Date]]</f>
        <v>227615</v>
      </c>
      <c r="P671" s="30">
        <f t="shared" si="21"/>
        <v>45505</v>
      </c>
    </row>
    <row r="672" spans="1:16" x14ac:dyDescent="0.2">
      <c r="A672" t="str">
        <f t="shared" si="20"/>
        <v>URD0451Thodupuzha</v>
      </c>
      <c r="B672" s="22" t="s">
        <v>263</v>
      </c>
      <c r="C672" s="6">
        <v>40</v>
      </c>
      <c r="D672" s="6">
        <v>488</v>
      </c>
      <c r="E672" s="6" t="s">
        <v>25</v>
      </c>
      <c r="F672" s="2">
        <v>5</v>
      </c>
      <c r="G672" s="6">
        <v>230</v>
      </c>
      <c r="H672" s="6">
        <v>355</v>
      </c>
      <c r="I672" s="2" t="s">
        <v>2</v>
      </c>
      <c r="J672" s="28">
        <v>45523</v>
      </c>
      <c r="K672" t="s">
        <v>223</v>
      </c>
      <c r="L672" t="s">
        <v>271</v>
      </c>
      <c r="M672" t="str">
        <f>TEXT(Table1[[#This Row],[Invoice Date]],"MMM-YYYY")</f>
        <v>Aug-2024</v>
      </c>
      <c r="N672" s="2" t="str">
        <f>Table1[[#This Row],[Bar Code]] &amp; "-" &amp; Table1[[#This Row],[Branch]]</f>
        <v>URD0451-Thodupuzha</v>
      </c>
      <c r="O672" s="29">
        <f>Table1[[#This Row],[Quantity]] * Table1[[#This Row],[Invoice Date]]</f>
        <v>227615</v>
      </c>
      <c r="P672" s="30">
        <f t="shared" si="21"/>
        <v>45505</v>
      </c>
    </row>
    <row r="673" spans="1:16" x14ac:dyDescent="0.2">
      <c r="A673" t="str">
        <f t="shared" si="20"/>
        <v>URD0540Thodupuzha</v>
      </c>
      <c r="B673" s="17" t="s">
        <v>130</v>
      </c>
      <c r="C673" s="1">
        <v>40</v>
      </c>
      <c r="D673" s="1">
        <v>580</v>
      </c>
      <c r="E673" s="1" t="s">
        <v>25</v>
      </c>
      <c r="F673" s="2">
        <v>5</v>
      </c>
      <c r="G673" s="1">
        <v>230</v>
      </c>
      <c r="H673" s="1">
        <v>355</v>
      </c>
      <c r="I673" s="2" t="s">
        <v>2</v>
      </c>
      <c r="J673" s="28">
        <v>45523</v>
      </c>
      <c r="K673" t="s">
        <v>223</v>
      </c>
      <c r="L673" t="s">
        <v>271</v>
      </c>
      <c r="M673" t="str">
        <f>TEXT(Table1[[#This Row],[Invoice Date]],"MMM-YYYY")</f>
        <v>Aug-2024</v>
      </c>
      <c r="N673" s="2" t="str">
        <f>Table1[[#This Row],[Bar Code]] &amp; "-" &amp; Table1[[#This Row],[Branch]]</f>
        <v>URD0540-Thodupuzha</v>
      </c>
      <c r="O673" s="29">
        <f>Table1[[#This Row],[Quantity]] * Table1[[#This Row],[Invoice Date]]</f>
        <v>227615</v>
      </c>
      <c r="P673" s="30">
        <f t="shared" si="21"/>
        <v>45505</v>
      </c>
    </row>
    <row r="674" spans="1:16" x14ac:dyDescent="0.2">
      <c r="A674" t="str">
        <f t="shared" si="20"/>
        <v>URD0542Thodupuzha</v>
      </c>
      <c r="B674" s="17" t="s">
        <v>264</v>
      </c>
      <c r="C674" s="1">
        <v>40</v>
      </c>
      <c r="D674" s="1">
        <v>582</v>
      </c>
      <c r="E674" s="1" t="s">
        <v>25</v>
      </c>
      <c r="F674" s="2">
        <v>5</v>
      </c>
      <c r="G674" s="1">
        <v>230</v>
      </c>
      <c r="H674" s="1">
        <v>355</v>
      </c>
      <c r="I674" s="2" t="s">
        <v>2</v>
      </c>
      <c r="J674" s="28">
        <v>45523</v>
      </c>
      <c r="K674" t="s">
        <v>223</v>
      </c>
      <c r="L674" t="s">
        <v>271</v>
      </c>
      <c r="M674" t="str">
        <f>TEXT(Table1[[#This Row],[Invoice Date]],"MMM-YYYY")</f>
        <v>Aug-2024</v>
      </c>
      <c r="N674" s="2" t="str">
        <f>Table1[[#This Row],[Bar Code]] &amp; "-" &amp; Table1[[#This Row],[Branch]]</f>
        <v>URD0542-Thodupuzha</v>
      </c>
      <c r="O674" s="29">
        <f>Table1[[#This Row],[Quantity]] * Table1[[#This Row],[Invoice Date]]</f>
        <v>227615</v>
      </c>
      <c r="P674" s="30">
        <f t="shared" si="21"/>
        <v>45505</v>
      </c>
    </row>
    <row r="675" spans="1:16" x14ac:dyDescent="0.2">
      <c r="A675" t="str">
        <f t="shared" si="20"/>
        <v>URD0559Thodupuzha</v>
      </c>
      <c r="B675" s="17" t="s">
        <v>265</v>
      </c>
      <c r="C675" s="1">
        <v>42</v>
      </c>
      <c r="D675" s="1">
        <v>303</v>
      </c>
      <c r="E675" s="1" t="s">
        <v>47</v>
      </c>
      <c r="F675" s="2">
        <v>3</v>
      </c>
      <c r="G675" s="1">
        <v>235</v>
      </c>
      <c r="H675" s="1">
        <v>365</v>
      </c>
      <c r="I675" s="2" t="s">
        <v>2</v>
      </c>
      <c r="J675" s="28">
        <v>45523</v>
      </c>
      <c r="K675" t="s">
        <v>223</v>
      </c>
      <c r="L675" t="s">
        <v>271</v>
      </c>
      <c r="M675" t="str">
        <f>TEXT(Table1[[#This Row],[Invoice Date]],"MMM-YYYY")</f>
        <v>Aug-2024</v>
      </c>
      <c r="N675" s="2" t="str">
        <f>Table1[[#This Row],[Bar Code]] &amp; "-" &amp; Table1[[#This Row],[Branch]]</f>
        <v>URD0559-Thodupuzha</v>
      </c>
      <c r="O675" s="29">
        <f>Table1[[#This Row],[Quantity]] * Table1[[#This Row],[Invoice Date]]</f>
        <v>136569</v>
      </c>
      <c r="P675" s="30">
        <f t="shared" si="21"/>
        <v>45505</v>
      </c>
    </row>
    <row r="676" spans="1:16" x14ac:dyDescent="0.2">
      <c r="A676" t="str">
        <f t="shared" si="20"/>
        <v>URD0605Thodupuzha</v>
      </c>
      <c r="B676" s="17" t="s">
        <v>266</v>
      </c>
      <c r="C676" s="1">
        <v>42</v>
      </c>
      <c r="D676" s="1">
        <v>349</v>
      </c>
      <c r="E676" s="1" t="s">
        <v>47</v>
      </c>
      <c r="F676" s="2">
        <v>5</v>
      </c>
      <c r="G676" s="1">
        <v>235</v>
      </c>
      <c r="H676" s="1">
        <v>365</v>
      </c>
      <c r="I676" s="2" t="s">
        <v>2</v>
      </c>
      <c r="J676" s="28">
        <v>45523</v>
      </c>
      <c r="K676" t="s">
        <v>223</v>
      </c>
      <c r="L676" t="s">
        <v>271</v>
      </c>
      <c r="M676" t="str">
        <f>TEXT(Table1[[#This Row],[Invoice Date]],"MMM-YYYY")</f>
        <v>Aug-2024</v>
      </c>
      <c r="N676" s="2" t="str">
        <f>Table1[[#This Row],[Bar Code]] &amp; "-" &amp; Table1[[#This Row],[Branch]]</f>
        <v>URD0605-Thodupuzha</v>
      </c>
      <c r="O676" s="29">
        <f>Table1[[#This Row],[Quantity]] * Table1[[#This Row],[Invoice Date]]</f>
        <v>227615</v>
      </c>
      <c r="P676" s="30">
        <f t="shared" si="21"/>
        <v>45505</v>
      </c>
    </row>
    <row r="677" spans="1:16" x14ac:dyDescent="0.2">
      <c r="A677" t="str">
        <f t="shared" si="20"/>
        <v>URD0614Thodupuzha</v>
      </c>
      <c r="B677" s="17" t="s">
        <v>267</v>
      </c>
      <c r="C677" s="1">
        <v>42</v>
      </c>
      <c r="D677" s="1">
        <v>359</v>
      </c>
      <c r="E677" s="1" t="s">
        <v>47</v>
      </c>
      <c r="F677" s="2">
        <v>5</v>
      </c>
      <c r="G677" s="1">
        <v>235</v>
      </c>
      <c r="H677" s="1">
        <v>365</v>
      </c>
      <c r="I677" s="2" t="s">
        <v>2</v>
      </c>
      <c r="J677" s="28">
        <v>45523</v>
      </c>
      <c r="K677" t="s">
        <v>223</v>
      </c>
      <c r="L677" t="s">
        <v>271</v>
      </c>
      <c r="M677" t="str">
        <f>TEXT(Table1[[#This Row],[Invoice Date]],"MMM-YYYY")</f>
        <v>Aug-2024</v>
      </c>
      <c r="N677" s="2" t="str">
        <f>Table1[[#This Row],[Bar Code]] &amp; "-" &amp; Table1[[#This Row],[Branch]]</f>
        <v>URD0614-Thodupuzha</v>
      </c>
      <c r="O677" s="29">
        <f>Table1[[#This Row],[Quantity]] * Table1[[#This Row],[Invoice Date]]</f>
        <v>227615</v>
      </c>
      <c r="P677" s="30">
        <f t="shared" si="21"/>
        <v>45505</v>
      </c>
    </row>
    <row r="678" spans="1:16" x14ac:dyDescent="0.2">
      <c r="A678" t="str">
        <f t="shared" si="20"/>
        <v>URD0615Thodupuzha</v>
      </c>
      <c r="B678" s="17" t="s">
        <v>268</v>
      </c>
      <c r="C678" s="1">
        <v>42</v>
      </c>
      <c r="D678" s="1">
        <v>360</v>
      </c>
      <c r="E678" s="1" t="s">
        <v>47</v>
      </c>
      <c r="F678" s="2">
        <v>5</v>
      </c>
      <c r="G678" s="1">
        <v>235</v>
      </c>
      <c r="H678" s="1">
        <v>365</v>
      </c>
      <c r="I678" s="2" t="s">
        <v>2</v>
      </c>
      <c r="J678" s="28">
        <v>45523</v>
      </c>
      <c r="K678" t="s">
        <v>223</v>
      </c>
      <c r="L678" t="s">
        <v>271</v>
      </c>
      <c r="M678" t="str">
        <f>TEXT(Table1[[#This Row],[Invoice Date]],"MMM-YYYY")</f>
        <v>Aug-2024</v>
      </c>
      <c r="N678" s="2" t="str">
        <f>Table1[[#This Row],[Bar Code]] &amp; "-" &amp; Table1[[#This Row],[Branch]]</f>
        <v>URD0615-Thodupuzha</v>
      </c>
      <c r="O678" s="29">
        <f>Table1[[#This Row],[Quantity]] * Table1[[#This Row],[Invoice Date]]</f>
        <v>227615</v>
      </c>
      <c r="P678" s="30">
        <f t="shared" si="21"/>
        <v>45505</v>
      </c>
    </row>
    <row r="679" spans="1:16" x14ac:dyDescent="0.2">
      <c r="A679" t="str">
        <f t="shared" si="20"/>
        <v>URD0686Thodupuzha</v>
      </c>
      <c r="B679" s="17" t="s">
        <v>269</v>
      </c>
      <c r="C679" s="1">
        <v>42</v>
      </c>
      <c r="D679" s="1">
        <v>442</v>
      </c>
      <c r="E679" s="1" t="s">
        <v>47</v>
      </c>
      <c r="F679" s="2">
        <v>4</v>
      </c>
      <c r="G679" s="1">
        <v>235</v>
      </c>
      <c r="H679" s="1">
        <v>365</v>
      </c>
      <c r="I679" s="2" t="s">
        <v>2</v>
      </c>
      <c r="J679" s="28">
        <v>45523</v>
      </c>
      <c r="K679" t="s">
        <v>223</v>
      </c>
      <c r="L679" t="s">
        <v>271</v>
      </c>
      <c r="M679" t="str">
        <f>TEXT(Table1[[#This Row],[Invoice Date]],"MMM-YYYY")</f>
        <v>Aug-2024</v>
      </c>
      <c r="N679" s="2" t="str">
        <f>Table1[[#This Row],[Bar Code]] &amp; "-" &amp; Table1[[#This Row],[Branch]]</f>
        <v>URD0686-Thodupuzha</v>
      </c>
      <c r="O679" s="29">
        <f>Table1[[#This Row],[Quantity]] * Table1[[#This Row],[Invoice Date]]</f>
        <v>182092</v>
      </c>
      <c r="P679" s="30">
        <f t="shared" si="21"/>
        <v>45505</v>
      </c>
    </row>
    <row r="680" spans="1:16" x14ac:dyDescent="0.2">
      <c r="A680" t="str">
        <f t="shared" si="20"/>
        <v>URD0703Thodupuzha</v>
      </c>
      <c r="B680" s="17" t="s">
        <v>51</v>
      </c>
      <c r="C680" s="1">
        <v>42</v>
      </c>
      <c r="D680" s="1">
        <v>460</v>
      </c>
      <c r="E680" s="1" t="s">
        <v>47</v>
      </c>
      <c r="F680" s="2">
        <v>4</v>
      </c>
      <c r="G680" s="1">
        <v>235</v>
      </c>
      <c r="H680" s="1">
        <v>365</v>
      </c>
      <c r="I680" s="2" t="s">
        <v>2</v>
      </c>
      <c r="J680" s="28">
        <v>45523</v>
      </c>
      <c r="K680" t="s">
        <v>223</v>
      </c>
      <c r="L680" t="s">
        <v>271</v>
      </c>
      <c r="M680" t="str">
        <f>TEXT(Table1[[#This Row],[Invoice Date]],"MMM-YYYY")</f>
        <v>Aug-2024</v>
      </c>
      <c r="N680" s="2" t="str">
        <f>Table1[[#This Row],[Bar Code]] &amp; "-" &amp; Table1[[#This Row],[Branch]]</f>
        <v>URD0703-Thodupuzha</v>
      </c>
      <c r="O680" s="29">
        <f>Table1[[#This Row],[Quantity]] * Table1[[#This Row],[Invoice Date]]</f>
        <v>182092</v>
      </c>
      <c r="P680" s="30">
        <f t="shared" si="21"/>
        <v>45505</v>
      </c>
    </row>
    <row r="681" spans="1:16" x14ac:dyDescent="0.2">
      <c r="A681" t="str">
        <f t="shared" si="20"/>
        <v>URD0723Thodupuzha</v>
      </c>
      <c r="B681" s="17" t="s">
        <v>270</v>
      </c>
      <c r="C681" s="1">
        <v>42</v>
      </c>
      <c r="D681" s="1">
        <v>480</v>
      </c>
      <c r="E681" s="1" t="s">
        <v>47</v>
      </c>
      <c r="F681" s="2">
        <v>5</v>
      </c>
      <c r="G681" s="1">
        <v>235</v>
      </c>
      <c r="H681" s="1">
        <v>365</v>
      </c>
      <c r="I681" s="2" t="s">
        <v>2</v>
      </c>
      <c r="J681" s="28">
        <v>45523</v>
      </c>
      <c r="K681" t="s">
        <v>223</v>
      </c>
      <c r="L681" t="s">
        <v>271</v>
      </c>
      <c r="M681" t="str">
        <f>TEXT(Table1[[#This Row],[Invoice Date]],"MMM-YYYY")</f>
        <v>Aug-2024</v>
      </c>
      <c r="N681" s="2" t="str">
        <f>Table1[[#This Row],[Bar Code]] &amp; "-" &amp; Table1[[#This Row],[Branch]]</f>
        <v>URD0723-Thodupuzha</v>
      </c>
      <c r="O681" s="29">
        <f>Table1[[#This Row],[Quantity]] * Table1[[#This Row],[Invoice Date]]</f>
        <v>227615</v>
      </c>
      <c r="P681" s="30">
        <f t="shared" si="21"/>
        <v>45505</v>
      </c>
    </row>
    <row r="682" spans="1:16" x14ac:dyDescent="0.2">
      <c r="A682" t="str">
        <f t="shared" si="20"/>
        <v>URD0006Attingal</v>
      </c>
      <c r="B682" s="17" t="s">
        <v>185</v>
      </c>
      <c r="C682" s="1">
        <v>38</v>
      </c>
      <c r="D682" s="1">
        <v>306</v>
      </c>
      <c r="E682" s="1" t="s">
        <v>1</v>
      </c>
      <c r="F682" s="2">
        <v>5</v>
      </c>
      <c r="G682" s="1">
        <v>225</v>
      </c>
      <c r="H682" s="1">
        <v>345</v>
      </c>
      <c r="I682" s="2" t="s">
        <v>2</v>
      </c>
      <c r="J682" s="28">
        <v>45523</v>
      </c>
      <c r="K682" t="s">
        <v>210</v>
      </c>
      <c r="L682" t="s">
        <v>278</v>
      </c>
      <c r="M682" t="str">
        <f>TEXT(Table1[[#This Row],[Invoice Date]],"MMM-YYYY")</f>
        <v>Aug-2024</v>
      </c>
      <c r="N682" s="2" t="str">
        <f>Table1[[#This Row],[Bar Code]] &amp; "-" &amp; Table1[[#This Row],[Branch]]</f>
        <v>URD0006-Attingal</v>
      </c>
      <c r="O682" s="29">
        <f>Table1[[#This Row],[Quantity]] * Table1[[#This Row],[Invoice Date]]</f>
        <v>227615</v>
      </c>
      <c r="P682" s="30">
        <f t="shared" si="21"/>
        <v>45505</v>
      </c>
    </row>
    <row r="683" spans="1:16" x14ac:dyDescent="0.2">
      <c r="A683" t="str">
        <f t="shared" si="20"/>
        <v>URD0009Attingal</v>
      </c>
      <c r="B683" s="17" t="s">
        <v>104</v>
      </c>
      <c r="C683" s="1">
        <v>38</v>
      </c>
      <c r="D683" s="1">
        <v>309</v>
      </c>
      <c r="E683" s="1" t="s">
        <v>1</v>
      </c>
      <c r="F683" s="2">
        <v>5</v>
      </c>
      <c r="G683" s="1">
        <v>225</v>
      </c>
      <c r="H683" s="1">
        <v>345</v>
      </c>
      <c r="I683" s="2" t="s">
        <v>2</v>
      </c>
      <c r="J683" s="28">
        <v>45523</v>
      </c>
      <c r="K683" t="s">
        <v>210</v>
      </c>
      <c r="L683" t="s">
        <v>278</v>
      </c>
      <c r="M683" t="str">
        <f>TEXT(Table1[[#This Row],[Invoice Date]],"MMM-YYYY")</f>
        <v>Aug-2024</v>
      </c>
      <c r="N683" s="2" t="str">
        <f>Table1[[#This Row],[Bar Code]] &amp; "-" &amp; Table1[[#This Row],[Branch]]</f>
        <v>URD0009-Attingal</v>
      </c>
      <c r="O683" s="29">
        <f>Table1[[#This Row],[Quantity]] * Table1[[#This Row],[Invoice Date]]</f>
        <v>227615</v>
      </c>
      <c r="P683" s="30">
        <f t="shared" si="21"/>
        <v>45505</v>
      </c>
    </row>
    <row r="684" spans="1:16" x14ac:dyDescent="0.2">
      <c r="A684" t="str">
        <f t="shared" si="20"/>
        <v>URD0010Attingal</v>
      </c>
      <c r="B684" s="17" t="s">
        <v>186</v>
      </c>
      <c r="C684" s="1">
        <v>38</v>
      </c>
      <c r="D684" s="1">
        <v>310</v>
      </c>
      <c r="E684" s="1" t="s">
        <v>1</v>
      </c>
      <c r="F684" s="2">
        <v>10</v>
      </c>
      <c r="G684" s="1">
        <v>225</v>
      </c>
      <c r="H684" s="1">
        <v>345</v>
      </c>
      <c r="I684" s="2" t="s">
        <v>2</v>
      </c>
      <c r="J684" s="28">
        <v>45523</v>
      </c>
      <c r="K684" t="s">
        <v>210</v>
      </c>
      <c r="L684" t="s">
        <v>278</v>
      </c>
      <c r="M684" t="str">
        <f>TEXT(Table1[[#This Row],[Invoice Date]],"MMM-YYYY")</f>
        <v>Aug-2024</v>
      </c>
      <c r="N684" s="2" t="str">
        <f>Table1[[#This Row],[Bar Code]] &amp; "-" &amp; Table1[[#This Row],[Branch]]</f>
        <v>URD0010-Attingal</v>
      </c>
      <c r="O684" s="29">
        <f>Table1[[#This Row],[Quantity]] * Table1[[#This Row],[Invoice Date]]</f>
        <v>455230</v>
      </c>
      <c r="P684" s="30">
        <f t="shared" si="21"/>
        <v>45505</v>
      </c>
    </row>
    <row r="685" spans="1:16" x14ac:dyDescent="0.2">
      <c r="A685" t="str">
        <f t="shared" si="20"/>
        <v>URD0013Attingal</v>
      </c>
      <c r="B685" s="17" t="s">
        <v>187</v>
      </c>
      <c r="C685" s="1">
        <v>38</v>
      </c>
      <c r="D685" s="1">
        <v>313</v>
      </c>
      <c r="E685" s="1" t="s">
        <v>1</v>
      </c>
      <c r="F685" s="2">
        <v>5</v>
      </c>
      <c r="G685" s="1">
        <v>225</v>
      </c>
      <c r="H685" s="1">
        <v>345</v>
      </c>
      <c r="I685" s="2" t="s">
        <v>2</v>
      </c>
      <c r="J685" s="28">
        <v>45523</v>
      </c>
      <c r="K685" t="s">
        <v>210</v>
      </c>
      <c r="L685" t="s">
        <v>278</v>
      </c>
      <c r="M685" t="str">
        <f>TEXT(Table1[[#This Row],[Invoice Date]],"MMM-YYYY")</f>
        <v>Aug-2024</v>
      </c>
      <c r="N685" s="2" t="str">
        <f>Table1[[#This Row],[Bar Code]] &amp; "-" &amp; Table1[[#This Row],[Branch]]</f>
        <v>URD0013-Attingal</v>
      </c>
      <c r="O685" s="29">
        <f>Table1[[#This Row],[Quantity]] * Table1[[#This Row],[Invoice Date]]</f>
        <v>227615</v>
      </c>
      <c r="P685" s="30">
        <f t="shared" si="21"/>
        <v>45505</v>
      </c>
    </row>
    <row r="686" spans="1:16" x14ac:dyDescent="0.2">
      <c r="A686" t="str">
        <f t="shared" si="20"/>
        <v>URD0034Attingal</v>
      </c>
      <c r="B686" s="17" t="s">
        <v>6</v>
      </c>
      <c r="C686" s="1">
        <v>38</v>
      </c>
      <c r="D686" s="1">
        <v>334</v>
      </c>
      <c r="E686" s="1" t="s">
        <v>1</v>
      </c>
      <c r="F686" s="2">
        <v>5</v>
      </c>
      <c r="G686" s="1">
        <v>225</v>
      </c>
      <c r="H686" s="1">
        <v>345</v>
      </c>
      <c r="I686" s="2" t="s">
        <v>2</v>
      </c>
      <c r="J686" s="28">
        <v>45523</v>
      </c>
      <c r="K686" t="s">
        <v>210</v>
      </c>
      <c r="L686" t="s">
        <v>278</v>
      </c>
      <c r="M686" t="str">
        <f>TEXT(Table1[[#This Row],[Invoice Date]],"MMM-YYYY")</f>
        <v>Aug-2024</v>
      </c>
      <c r="N686" s="2" t="str">
        <f>Table1[[#This Row],[Bar Code]] &amp; "-" &amp; Table1[[#This Row],[Branch]]</f>
        <v>URD0034-Attingal</v>
      </c>
      <c r="O686" s="29">
        <f>Table1[[#This Row],[Quantity]] * Table1[[#This Row],[Invoice Date]]</f>
        <v>227615</v>
      </c>
      <c r="P686" s="30">
        <f t="shared" si="21"/>
        <v>45505</v>
      </c>
    </row>
    <row r="687" spans="1:16" x14ac:dyDescent="0.2">
      <c r="A687" t="str">
        <f t="shared" si="20"/>
        <v>URD0049Attingal</v>
      </c>
      <c r="B687" s="17" t="s">
        <v>117</v>
      </c>
      <c r="C687" s="1">
        <v>38</v>
      </c>
      <c r="D687" s="1">
        <v>349</v>
      </c>
      <c r="E687" s="1" t="s">
        <v>1</v>
      </c>
      <c r="F687" s="2">
        <v>5</v>
      </c>
      <c r="G687" s="1">
        <v>225</v>
      </c>
      <c r="H687" s="1">
        <v>345</v>
      </c>
      <c r="I687" s="2" t="s">
        <v>2</v>
      </c>
      <c r="J687" s="28">
        <v>45523</v>
      </c>
      <c r="K687" t="s">
        <v>210</v>
      </c>
      <c r="L687" t="s">
        <v>278</v>
      </c>
      <c r="M687" t="str">
        <f>TEXT(Table1[[#This Row],[Invoice Date]],"MMM-YYYY")</f>
        <v>Aug-2024</v>
      </c>
      <c r="N687" s="2" t="str">
        <f>Table1[[#This Row],[Bar Code]] &amp; "-" &amp; Table1[[#This Row],[Branch]]</f>
        <v>URD0049-Attingal</v>
      </c>
      <c r="O687" s="29">
        <f>Table1[[#This Row],[Quantity]] * Table1[[#This Row],[Invoice Date]]</f>
        <v>227615</v>
      </c>
      <c r="P687" s="30">
        <f t="shared" si="21"/>
        <v>45505</v>
      </c>
    </row>
    <row r="688" spans="1:16" x14ac:dyDescent="0.2">
      <c r="A688" t="str">
        <f t="shared" si="20"/>
        <v>URD0058Attingal</v>
      </c>
      <c r="B688" s="17" t="s">
        <v>9</v>
      </c>
      <c r="C688" s="1">
        <v>38</v>
      </c>
      <c r="D688" s="1">
        <v>359</v>
      </c>
      <c r="E688" s="1" t="s">
        <v>1</v>
      </c>
      <c r="F688" s="2">
        <v>5</v>
      </c>
      <c r="G688" s="1">
        <v>225</v>
      </c>
      <c r="H688" s="1">
        <v>345</v>
      </c>
      <c r="I688" s="2" t="s">
        <v>2</v>
      </c>
      <c r="J688" s="28">
        <v>45523</v>
      </c>
      <c r="K688" t="s">
        <v>210</v>
      </c>
      <c r="L688" t="s">
        <v>278</v>
      </c>
      <c r="M688" t="str">
        <f>TEXT(Table1[[#This Row],[Invoice Date]],"MMM-YYYY")</f>
        <v>Aug-2024</v>
      </c>
      <c r="N688" s="2" t="str">
        <f>Table1[[#This Row],[Bar Code]] &amp; "-" &amp; Table1[[#This Row],[Branch]]</f>
        <v>URD0058-Attingal</v>
      </c>
      <c r="O688" s="29">
        <f>Table1[[#This Row],[Quantity]] * Table1[[#This Row],[Invoice Date]]</f>
        <v>227615</v>
      </c>
      <c r="P688" s="30">
        <f t="shared" si="21"/>
        <v>45505</v>
      </c>
    </row>
    <row r="689" spans="1:16" x14ac:dyDescent="0.2">
      <c r="A689" t="str">
        <f t="shared" si="20"/>
        <v>URD0067Attingal</v>
      </c>
      <c r="B689" s="17" t="s">
        <v>272</v>
      </c>
      <c r="C689" s="1">
        <v>38</v>
      </c>
      <c r="D689" s="1">
        <v>373</v>
      </c>
      <c r="E689" s="1" t="s">
        <v>1</v>
      </c>
      <c r="F689" s="2">
        <v>5</v>
      </c>
      <c r="G689" s="1">
        <v>225</v>
      </c>
      <c r="H689" s="1">
        <v>345</v>
      </c>
      <c r="I689" s="2" t="s">
        <v>2</v>
      </c>
      <c r="J689" s="28">
        <v>45523</v>
      </c>
      <c r="K689" t="s">
        <v>210</v>
      </c>
      <c r="L689" t="s">
        <v>278</v>
      </c>
      <c r="M689" t="str">
        <f>TEXT(Table1[[#This Row],[Invoice Date]],"MMM-YYYY")</f>
        <v>Aug-2024</v>
      </c>
      <c r="N689" s="2" t="str">
        <f>Table1[[#This Row],[Bar Code]] &amp; "-" &amp; Table1[[#This Row],[Branch]]</f>
        <v>URD0067-Attingal</v>
      </c>
      <c r="O689" s="29">
        <f>Table1[[#This Row],[Quantity]] * Table1[[#This Row],[Invoice Date]]</f>
        <v>227615</v>
      </c>
      <c r="P689" s="30">
        <f t="shared" si="21"/>
        <v>45505</v>
      </c>
    </row>
    <row r="690" spans="1:16" x14ac:dyDescent="0.2">
      <c r="A690" t="str">
        <f t="shared" si="20"/>
        <v>URD0079Attingal</v>
      </c>
      <c r="B690" s="17" t="s">
        <v>234</v>
      </c>
      <c r="C690" s="1">
        <v>38</v>
      </c>
      <c r="D690" s="1">
        <v>388</v>
      </c>
      <c r="E690" s="1" t="s">
        <v>1</v>
      </c>
      <c r="F690" s="2">
        <v>5</v>
      </c>
      <c r="G690" s="1">
        <v>225</v>
      </c>
      <c r="H690" s="1">
        <v>345</v>
      </c>
      <c r="I690" s="2" t="s">
        <v>2</v>
      </c>
      <c r="J690" s="28">
        <v>45523</v>
      </c>
      <c r="K690" t="s">
        <v>210</v>
      </c>
      <c r="L690" t="s">
        <v>278</v>
      </c>
      <c r="M690" t="str">
        <f>TEXT(Table1[[#This Row],[Invoice Date]],"MMM-YYYY")</f>
        <v>Aug-2024</v>
      </c>
      <c r="N690" s="2" t="str">
        <f>Table1[[#This Row],[Bar Code]] &amp; "-" &amp; Table1[[#This Row],[Branch]]</f>
        <v>URD0079-Attingal</v>
      </c>
      <c r="O690" s="29">
        <f>Table1[[#This Row],[Quantity]] * Table1[[#This Row],[Invoice Date]]</f>
        <v>227615</v>
      </c>
      <c r="P690" s="30">
        <f t="shared" si="21"/>
        <v>45505</v>
      </c>
    </row>
    <row r="691" spans="1:16" x14ac:dyDescent="0.2">
      <c r="A691" t="str">
        <f t="shared" si="20"/>
        <v>URD0085Attingal</v>
      </c>
      <c r="B691" s="17" t="s">
        <v>214</v>
      </c>
      <c r="C691" s="1">
        <v>38</v>
      </c>
      <c r="D691" s="1">
        <v>395</v>
      </c>
      <c r="E691" s="1" t="s">
        <v>1</v>
      </c>
      <c r="F691" s="2">
        <v>5</v>
      </c>
      <c r="G691" s="1">
        <v>225</v>
      </c>
      <c r="H691" s="1">
        <v>345</v>
      </c>
      <c r="I691" s="2" t="s">
        <v>2</v>
      </c>
      <c r="J691" s="28">
        <v>45523</v>
      </c>
      <c r="K691" t="s">
        <v>210</v>
      </c>
      <c r="L691" t="s">
        <v>278</v>
      </c>
      <c r="M691" t="str">
        <f>TEXT(Table1[[#This Row],[Invoice Date]],"MMM-YYYY")</f>
        <v>Aug-2024</v>
      </c>
      <c r="N691" s="2" t="str">
        <f>Table1[[#This Row],[Bar Code]] &amp; "-" &amp; Table1[[#This Row],[Branch]]</f>
        <v>URD0085-Attingal</v>
      </c>
      <c r="O691" s="29">
        <f>Table1[[#This Row],[Quantity]] * Table1[[#This Row],[Invoice Date]]</f>
        <v>227615</v>
      </c>
      <c r="P691" s="30">
        <f t="shared" si="21"/>
        <v>45505</v>
      </c>
    </row>
    <row r="692" spans="1:16" x14ac:dyDescent="0.2">
      <c r="A692" t="str">
        <f t="shared" si="20"/>
        <v>URD0087Attingal</v>
      </c>
      <c r="B692" s="17" t="s">
        <v>235</v>
      </c>
      <c r="C692" s="1">
        <v>38</v>
      </c>
      <c r="D692" s="1">
        <v>397</v>
      </c>
      <c r="E692" s="1" t="s">
        <v>1</v>
      </c>
      <c r="F692" s="2">
        <v>5</v>
      </c>
      <c r="G692" s="1">
        <v>225</v>
      </c>
      <c r="H692" s="1">
        <v>345</v>
      </c>
      <c r="I692" s="2" t="s">
        <v>2</v>
      </c>
      <c r="J692" s="28">
        <v>45523</v>
      </c>
      <c r="K692" t="s">
        <v>210</v>
      </c>
      <c r="L692" t="s">
        <v>278</v>
      </c>
      <c r="M692" t="str">
        <f>TEXT(Table1[[#This Row],[Invoice Date]],"MMM-YYYY")</f>
        <v>Aug-2024</v>
      </c>
      <c r="N692" s="2" t="str">
        <f>Table1[[#This Row],[Bar Code]] &amp; "-" &amp; Table1[[#This Row],[Branch]]</f>
        <v>URD0087-Attingal</v>
      </c>
      <c r="O692" s="29">
        <f>Table1[[#This Row],[Quantity]] * Table1[[#This Row],[Invoice Date]]</f>
        <v>227615</v>
      </c>
      <c r="P692" s="30">
        <f t="shared" si="21"/>
        <v>45505</v>
      </c>
    </row>
    <row r="693" spans="1:16" x14ac:dyDescent="0.2">
      <c r="A693" t="str">
        <f t="shared" si="20"/>
        <v>URD0099Attingal</v>
      </c>
      <c r="B693" s="17" t="s">
        <v>118</v>
      </c>
      <c r="C693" s="1">
        <v>38</v>
      </c>
      <c r="D693" s="1">
        <v>409</v>
      </c>
      <c r="E693" s="1" t="s">
        <v>1</v>
      </c>
      <c r="F693" s="2">
        <v>5</v>
      </c>
      <c r="G693" s="1">
        <v>225</v>
      </c>
      <c r="H693" s="1">
        <v>345</v>
      </c>
      <c r="I693" s="2" t="s">
        <v>2</v>
      </c>
      <c r="J693" s="28">
        <v>45523</v>
      </c>
      <c r="K693" t="s">
        <v>210</v>
      </c>
      <c r="L693" t="s">
        <v>278</v>
      </c>
      <c r="M693" t="str">
        <f>TEXT(Table1[[#This Row],[Invoice Date]],"MMM-YYYY")</f>
        <v>Aug-2024</v>
      </c>
      <c r="N693" s="2" t="str">
        <f>Table1[[#This Row],[Bar Code]] &amp; "-" &amp; Table1[[#This Row],[Branch]]</f>
        <v>URD0099-Attingal</v>
      </c>
      <c r="O693" s="29">
        <f>Table1[[#This Row],[Quantity]] * Table1[[#This Row],[Invoice Date]]</f>
        <v>227615</v>
      </c>
      <c r="P693" s="30">
        <f t="shared" si="21"/>
        <v>45505</v>
      </c>
    </row>
    <row r="694" spans="1:16" x14ac:dyDescent="0.2">
      <c r="A694" t="str">
        <f t="shared" si="20"/>
        <v>URD0116Attingal</v>
      </c>
      <c r="B694" s="17" t="s">
        <v>251</v>
      </c>
      <c r="C694" s="1">
        <v>38</v>
      </c>
      <c r="D694" s="1">
        <v>426</v>
      </c>
      <c r="E694" s="1" t="s">
        <v>1</v>
      </c>
      <c r="F694" s="2">
        <v>5</v>
      </c>
      <c r="G694" s="1">
        <v>225</v>
      </c>
      <c r="H694" s="1">
        <v>345</v>
      </c>
      <c r="I694" s="2" t="s">
        <v>2</v>
      </c>
      <c r="J694" s="28">
        <v>45523</v>
      </c>
      <c r="K694" t="s">
        <v>210</v>
      </c>
      <c r="L694" t="s">
        <v>278</v>
      </c>
      <c r="M694" t="str">
        <f>TEXT(Table1[[#This Row],[Invoice Date]],"MMM-YYYY")</f>
        <v>Aug-2024</v>
      </c>
      <c r="N694" s="2" t="str">
        <f>Table1[[#This Row],[Bar Code]] &amp; "-" &amp; Table1[[#This Row],[Branch]]</f>
        <v>URD0116-Attingal</v>
      </c>
      <c r="O694" s="29">
        <f>Table1[[#This Row],[Quantity]] * Table1[[#This Row],[Invoice Date]]</f>
        <v>227615</v>
      </c>
      <c r="P694" s="30">
        <f t="shared" si="21"/>
        <v>45505</v>
      </c>
    </row>
    <row r="695" spans="1:16" x14ac:dyDescent="0.2">
      <c r="A695" t="str">
        <f t="shared" si="20"/>
        <v>URD0149Attingal</v>
      </c>
      <c r="B695" s="17" t="s">
        <v>63</v>
      </c>
      <c r="C695" s="1">
        <v>38</v>
      </c>
      <c r="D695" s="1">
        <v>462</v>
      </c>
      <c r="E695" s="1" t="s">
        <v>1</v>
      </c>
      <c r="F695" s="2">
        <v>5</v>
      </c>
      <c r="G695" s="1">
        <v>225</v>
      </c>
      <c r="H695" s="1">
        <v>345</v>
      </c>
      <c r="I695" s="2" t="s">
        <v>2</v>
      </c>
      <c r="J695" s="28">
        <v>45523</v>
      </c>
      <c r="K695" t="s">
        <v>210</v>
      </c>
      <c r="L695" t="s">
        <v>278</v>
      </c>
      <c r="M695" t="str">
        <f>TEXT(Table1[[#This Row],[Invoice Date]],"MMM-YYYY")</f>
        <v>Aug-2024</v>
      </c>
      <c r="N695" s="2" t="str">
        <f>Table1[[#This Row],[Bar Code]] &amp; "-" &amp; Table1[[#This Row],[Branch]]</f>
        <v>URD0149-Attingal</v>
      </c>
      <c r="O695" s="29">
        <f>Table1[[#This Row],[Quantity]] * Table1[[#This Row],[Invoice Date]]</f>
        <v>227615</v>
      </c>
      <c r="P695" s="30">
        <f t="shared" si="21"/>
        <v>45505</v>
      </c>
    </row>
    <row r="696" spans="1:16" x14ac:dyDescent="0.2">
      <c r="A696" t="str">
        <f t="shared" si="20"/>
        <v>URD0152Attingal</v>
      </c>
      <c r="B696" s="17" t="s">
        <v>259</v>
      </c>
      <c r="C696" s="1">
        <v>38</v>
      </c>
      <c r="D696" s="1">
        <v>465</v>
      </c>
      <c r="E696" s="1" t="s">
        <v>1</v>
      </c>
      <c r="F696" s="2">
        <v>10</v>
      </c>
      <c r="G696" s="1">
        <v>225</v>
      </c>
      <c r="H696" s="1">
        <v>345</v>
      </c>
      <c r="I696" s="2" t="s">
        <v>2</v>
      </c>
      <c r="J696" s="28">
        <v>45523</v>
      </c>
      <c r="K696" t="s">
        <v>210</v>
      </c>
      <c r="L696" t="s">
        <v>278</v>
      </c>
      <c r="M696" t="str">
        <f>TEXT(Table1[[#This Row],[Invoice Date]],"MMM-YYYY")</f>
        <v>Aug-2024</v>
      </c>
      <c r="N696" s="2" t="str">
        <f>Table1[[#This Row],[Bar Code]] &amp; "-" &amp; Table1[[#This Row],[Branch]]</f>
        <v>URD0152-Attingal</v>
      </c>
      <c r="O696" s="29">
        <f>Table1[[#This Row],[Quantity]] * Table1[[#This Row],[Invoice Date]]</f>
        <v>455230</v>
      </c>
      <c r="P696" s="30">
        <f t="shared" si="21"/>
        <v>45505</v>
      </c>
    </row>
    <row r="697" spans="1:16" x14ac:dyDescent="0.2">
      <c r="A697" t="str">
        <f t="shared" si="20"/>
        <v>URD0157Attingal</v>
      </c>
      <c r="B697" s="17" t="s">
        <v>273</v>
      </c>
      <c r="C697" s="1">
        <v>38</v>
      </c>
      <c r="D697" s="1">
        <v>470</v>
      </c>
      <c r="E697" s="1" t="s">
        <v>1</v>
      </c>
      <c r="F697" s="2">
        <v>5</v>
      </c>
      <c r="G697" s="1">
        <v>225</v>
      </c>
      <c r="H697" s="1">
        <v>345</v>
      </c>
      <c r="I697" s="2" t="s">
        <v>2</v>
      </c>
      <c r="J697" s="28">
        <v>45523</v>
      </c>
      <c r="K697" t="s">
        <v>210</v>
      </c>
      <c r="L697" t="s">
        <v>278</v>
      </c>
      <c r="M697" t="str">
        <f>TEXT(Table1[[#This Row],[Invoice Date]],"MMM-YYYY")</f>
        <v>Aug-2024</v>
      </c>
      <c r="N697" s="2" t="str">
        <f>Table1[[#This Row],[Bar Code]] &amp; "-" &amp; Table1[[#This Row],[Branch]]</f>
        <v>URD0157-Attingal</v>
      </c>
      <c r="O697" s="29">
        <f>Table1[[#This Row],[Quantity]] * Table1[[#This Row],[Invoice Date]]</f>
        <v>227615</v>
      </c>
      <c r="P697" s="30">
        <f t="shared" si="21"/>
        <v>45505</v>
      </c>
    </row>
    <row r="698" spans="1:16" x14ac:dyDescent="0.2">
      <c r="A698" t="str">
        <f t="shared" si="20"/>
        <v>URD0161Attingal</v>
      </c>
      <c r="B698" s="17" t="s">
        <v>236</v>
      </c>
      <c r="C698" s="1">
        <v>38</v>
      </c>
      <c r="D698" s="1">
        <v>474</v>
      </c>
      <c r="E698" s="1" t="s">
        <v>1</v>
      </c>
      <c r="F698" s="2">
        <v>5</v>
      </c>
      <c r="G698" s="1">
        <v>225</v>
      </c>
      <c r="H698" s="1">
        <v>345</v>
      </c>
      <c r="I698" s="2" t="s">
        <v>2</v>
      </c>
      <c r="J698" s="28">
        <v>45523</v>
      </c>
      <c r="K698" t="s">
        <v>210</v>
      </c>
      <c r="L698" t="s">
        <v>278</v>
      </c>
      <c r="M698" t="str">
        <f>TEXT(Table1[[#This Row],[Invoice Date]],"MMM-YYYY")</f>
        <v>Aug-2024</v>
      </c>
      <c r="N698" s="2" t="str">
        <f>Table1[[#This Row],[Bar Code]] &amp; "-" &amp; Table1[[#This Row],[Branch]]</f>
        <v>URD0161-Attingal</v>
      </c>
      <c r="O698" s="29">
        <f>Table1[[#This Row],[Quantity]] * Table1[[#This Row],[Invoice Date]]</f>
        <v>227615</v>
      </c>
      <c r="P698" s="30">
        <f t="shared" si="21"/>
        <v>45505</v>
      </c>
    </row>
    <row r="699" spans="1:16" x14ac:dyDescent="0.2">
      <c r="A699" t="str">
        <f t="shared" si="20"/>
        <v>URD0167Attingal</v>
      </c>
      <c r="B699" s="17" t="s">
        <v>17</v>
      </c>
      <c r="C699" s="1">
        <v>38</v>
      </c>
      <c r="D699" s="1">
        <v>480</v>
      </c>
      <c r="E699" s="1" t="s">
        <v>1</v>
      </c>
      <c r="F699" s="2">
        <v>10</v>
      </c>
      <c r="G699" s="1">
        <v>225</v>
      </c>
      <c r="H699" s="1">
        <v>345</v>
      </c>
      <c r="I699" s="2" t="s">
        <v>2</v>
      </c>
      <c r="J699" s="28">
        <v>45523</v>
      </c>
      <c r="K699" t="s">
        <v>210</v>
      </c>
      <c r="L699" t="s">
        <v>278</v>
      </c>
      <c r="M699" t="str">
        <f>TEXT(Table1[[#This Row],[Invoice Date]],"MMM-YYYY")</f>
        <v>Aug-2024</v>
      </c>
      <c r="N699" s="2" t="str">
        <f>Table1[[#This Row],[Bar Code]] &amp; "-" &amp; Table1[[#This Row],[Branch]]</f>
        <v>URD0167-Attingal</v>
      </c>
      <c r="O699" s="29">
        <f>Table1[[#This Row],[Quantity]] * Table1[[#This Row],[Invoice Date]]</f>
        <v>455230</v>
      </c>
      <c r="P699" s="30">
        <f t="shared" si="21"/>
        <v>45505</v>
      </c>
    </row>
    <row r="700" spans="1:16" x14ac:dyDescent="0.2">
      <c r="A700" t="str">
        <f t="shared" si="20"/>
        <v>URD0173Attingal</v>
      </c>
      <c r="B700" s="17" t="s">
        <v>247</v>
      </c>
      <c r="C700" s="1">
        <v>38</v>
      </c>
      <c r="D700" s="1">
        <v>488</v>
      </c>
      <c r="E700" s="1" t="s">
        <v>1</v>
      </c>
      <c r="F700" s="2">
        <v>5</v>
      </c>
      <c r="G700" s="1">
        <v>225</v>
      </c>
      <c r="H700" s="1">
        <v>345</v>
      </c>
      <c r="I700" s="2" t="s">
        <v>2</v>
      </c>
      <c r="J700" s="28">
        <v>45523</v>
      </c>
      <c r="K700" t="s">
        <v>210</v>
      </c>
      <c r="L700" t="s">
        <v>278</v>
      </c>
      <c r="M700" t="str">
        <f>TEXT(Table1[[#This Row],[Invoice Date]],"MMM-YYYY")</f>
        <v>Aug-2024</v>
      </c>
      <c r="N700" s="2" t="str">
        <f>Table1[[#This Row],[Bar Code]] &amp; "-" &amp; Table1[[#This Row],[Branch]]</f>
        <v>URD0173-Attingal</v>
      </c>
      <c r="O700" s="29">
        <f>Table1[[#This Row],[Quantity]] * Table1[[#This Row],[Invoice Date]]</f>
        <v>227615</v>
      </c>
      <c r="P700" s="30">
        <f t="shared" si="21"/>
        <v>45505</v>
      </c>
    </row>
    <row r="701" spans="1:16" x14ac:dyDescent="0.2">
      <c r="A701" t="str">
        <f t="shared" si="20"/>
        <v>URD0176Attingal</v>
      </c>
      <c r="B701" s="17" t="s">
        <v>260</v>
      </c>
      <c r="C701" s="1">
        <v>38</v>
      </c>
      <c r="D701" s="1">
        <v>491</v>
      </c>
      <c r="E701" s="1" t="s">
        <v>1</v>
      </c>
      <c r="F701" s="2">
        <v>5</v>
      </c>
      <c r="G701" s="1">
        <v>225</v>
      </c>
      <c r="H701" s="1">
        <v>345</v>
      </c>
      <c r="I701" s="2" t="s">
        <v>2</v>
      </c>
      <c r="J701" s="28">
        <v>45523</v>
      </c>
      <c r="K701" t="s">
        <v>210</v>
      </c>
      <c r="L701" t="s">
        <v>278</v>
      </c>
      <c r="M701" t="str">
        <f>TEXT(Table1[[#This Row],[Invoice Date]],"MMM-YYYY")</f>
        <v>Aug-2024</v>
      </c>
      <c r="N701" s="2" t="str">
        <f>Table1[[#This Row],[Bar Code]] &amp; "-" &amp; Table1[[#This Row],[Branch]]</f>
        <v>URD0176-Attingal</v>
      </c>
      <c r="O701" s="29">
        <f>Table1[[#This Row],[Quantity]] * Table1[[#This Row],[Invoice Date]]</f>
        <v>227615</v>
      </c>
      <c r="P701" s="30">
        <f t="shared" si="21"/>
        <v>45505</v>
      </c>
    </row>
    <row r="702" spans="1:16" x14ac:dyDescent="0.2">
      <c r="A702" t="str">
        <f t="shared" si="20"/>
        <v>URD0252Attingal</v>
      </c>
      <c r="B702" s="17" t="s">
        <v>196</v>
      </c>
      <c r="C702" s="1">
        <v>38</v>
      </c>
      <c r="D702" s="1">
        <v>570</v>
      </c>
      <c r="E702" s="1" t="s">
        <v>1</v>
      </c>
      <c r="F702" s="2">
        <v>5</v>
      </c>
      <c r="G702" s="1">
        <v>225</v>
      </c>
      <c r="H702" s="1">
        <v>345</v>
      </c>
      <c r="I702" s="2" t="s">
        <v>2</v>
      </c>
      <c r="J702" s="28">
        <v>45523</v>
      </c>
      <c r="K702" t="s">
        <v>210</v>
      </c>
      <c r="L702" t="s">
        <v>278</v>
      </c>
      <c r="M702" t="str">
        <f>TEXT(Table1[[#This Row],[Invoice Date]],"MMM-YYYY")</f>
        <v>Aug-2024</v>
      </c>
      <c r="N702" s="2" t="str">
        <f>Table1[[#This Row],[Bar Code]] &amp; "-" &amp; Table1[[#This Row],[Branch]]</f>
        <v>URD0252-Attingal</v>
      </c>
      <c r="O702" s="29">
        <f>Table1[[#This Row],[Quantity]] * Table1[[#This Row],[Invoice Date]]</f>
        <v>227615</v>
      </c>
      <c r="P702" s="30">
        <f t="shared" si="21"/>
        <v>45505</v>
      </c>
    </row>
    <row r="703" spans="1:16" x14ac:dyDescent="0.2">
      <c r="A703" t="str">
        <f t="shared" si="20"/>
        <v>URD0255Attingal</v>
      </c>
      <c r="B703" s="17" t="s">
        <v>143</v>
      </c>
      <c r="C703" s="1">
        <v>38</v>
      </c>
      <c r="D703" s="1">
        <v>573</v>
      </c>
      <c r="E703" s="1" t="s">
        <v>1</v>
      </c>
      <c r="F703" s="2">
        <v>5</v>
      </c>
      <c r="G703" s="1">
        <v>225</v>
      </c>
      <c r="H703" s="1">
        <v>345</v>
      </c>
      <c r="I703" s="2" t="s">
        <v>2</v>
      </c>
      <c r="J703" s="28">
        <v>45523</v>
      </c>
      <c r="K703" t="s">
        <v>210</v>
      </c>
      <c r="L703" t="s">
        <v>278</v>
      </c>
      <c r="M703" t="str">
        <f>TEXT(Table1[[#This Row],[Invoice Date]],"MMM-YYYY")</f>
        <v>Aug-2024</v>
      </c>
      <c r="N703" s="2" t="str">
        <f>Table1[[#This Row],[Bar Code]] &amp; "-" &amp; Table1[[#This Row],[Branch]]</f>
        <v>URD0255-Attingal</v>
      </c>
      <c r="O703" s="29">
        <f>Table1[[#This Row],[Quantity]] * Table1[[#This Row],[Invoice Date]]</f>
        <v>227615</v>
      </c>
      <c r="P703" s="30">
        <f t="shared" si="21"/>
        <v>45505</v>
      </c>
    </row>
    <row r="704" spans="1:16" x14ac:dyDescent="0.2">
      <c r="A704" t="str">
        <f t="shared" si="20"/>
        <v>URD0258Attingal</v>
      </c>
      <c r="B704" s="17" t="s">
        <v>144</v>
      </c>
      <c r="C704" s="1">
        <v>38</v>
      </c>
      <c r="D704" s="1">
        <v>576</v>
      </c>
      <c r="E704" s="1" t="s">
        <v>1</v>
      </c>
      <c r="F704" s="2">
        <v>5</v>
      </c>
      <c r="G704" s="1">
        <v>225</v>
      </c>
      <c r="H704" s="1">
        <v>345</v>
      </c>
      <c r="I704" s="2" t="s">
        <v>2</v>
      </c>
      <c r="J704" s="28">
        <v>45523</v>
      </c>
      <c r="K704" t="s">
        <v>210</v>
      </c>
      <c r="L704" t="s">
        <v>278</v>
      </c>
      <c r="M704" t="str">
        <f>TEXT(Table1[[#This Row],[Invoice Date]],"MMM-YYYY")</f>
        <v>Aug-2024</v>
      </c>
      <c r="N704" s="2" t="str">
        <f>Table1[[#This Row],[Bar Code]] &amp; "-" &amp; Table1[[#This Row],[Branch]]</f>
        <v>URD0258-Attingal</v>
      </c>
      <c r="O704" s="29">
        <f>Table1[[#This Row],[Quantity]] * Table1[[#This Row],[Invoice Date]]</f>
        <v>227615</v>
      </c>
      <c r="P704" s="30">
        <f t="shared" si="21"/>
        <v>45505</v>
      </c>
    </row>
    <row r="705" spans="1:16" x14ac:dyDescent="0.2">
      <c r="A705" t="str">
        <f t="shared" si="20"/>
        <v>URD0262Attingal</v>
      </c>
      <c r="B705" s="17" t="s">
        <v>167</v>
      </c>
      <c r="C705" s="1">
        <v>38</v>
      </c>
      <c r="D705" s="1">
        <v>580</v>
      </c>
      <c r="E705" s="1" t="s">
        <v>1</v>
      </c>
      <c r="F705" s="2">
        <v>5</v>
      </c>
      <c r="G705" s="1">
        <v>225</v>
      </c>
      <c r="H705" s="1">
        <v>345</v>
      </c>
      <c r="I705" s="2" t="s">
        <v>2</v>
      </c>
      <c r="J705" s="28">
        <v>45523</v>
      </c>
      <c r="K705" t="s">
        <v>210</v>
      </c>
      <c r="L705" t="s">
        <v>278</v>
      </c>
      <c r="M705" t="str">
        <f>TEXT(Table1[[#This Row],[Invoice Date]],"MMM-YYYY")</f>
        <v>Aug-2024</v>
      </c>
      <c r="N705" s="2" t="str">
        <f>Table1[[#This Row],[Bar Code]] &amp; "-" &amp; Table1[[#This Row],[Branch]]</f>
        <v>URD0262-Attingal</v>
      </c>
      <c r="O705" s="29">
        <f>Table1[[#This Row],[Quantity]] * Table1[[#This Row],[Invoice Date]]</f>
        <v>227615</v>
      </c>
      <c r="P705" s="30">
        <f t="shared" si="21"/>
        <v>45505</v>
      </c>
    </row>
    <row r="706" spans="1:16" x14ac:dyDescent="0.2">
      <c r="A706" t="str">
        <f t="shared" si="20"/>
        <v>URD0264Attingal</v>
      </c>
      <c r="B706" s="17" t="s">
        <v>261</v>
      </c>
      <c r="C706" s="1">
        <v>38</v>
      </c>
      <c r="D706" s="1">
        <v>582</v>
      </c>
      <c r="E706" s="1" t="s">
        <v>1</v>
      </c>
      <c r="F706" s="2">
        <v>5</v>
      </c>
      <c r="G706" s="1">
        <v>225</v>
      </c>
      <c r="H706" s="1">
        <v>345</v>
      </c>
      <c r="I706" s="2" t="s">
        <v>2</v>
      </c>
      <c r="J706" s="28">
        <v>45523</v>
      </c>
      <c r="K706" t="s">
        <v>210</v>
      </c>
      <c r="L706" t="s">
        <v>278</v>
      </c>
      <c r="M706" t="str">
        <f>TEXT(Table1[[#This Row],[Invoice Date]],"MMM-YYYY")</f>
        <v>Aug-2024</v>
      </c>
      <c r="N706" s="2" t="str">
        <f>Table1[[#This Row],[Bar Code]] &amp; "-" &amp; Table1[[#This Row],[Branch]]</f>
        <v>URD0264-Attingal</v>
      </c>
      <c r="O706" s="29">
        <f>Table1[[#This Row],[Quantity]] * Table1[[#This Row],[Invoice Date]]</f>
        <v>227615</v>
      </c>
      <c r="P706" s="30">
        <f t="shared" si="21"/>
        <v>45505</v>
      </c>
    </row>
    <row r="707" spans="1:16" x14ac:dyDescent="0.2">
      <c r="A707" t="str">
        <f t="shared" ref="A707:A770" si="22">_xlfn.TEXTJOIN(,0,B707,K707)</f>
        <v>URD0272Attingal</v>
      </c>
      <c r="B707" s="17" t="s">
        <v>67</v>
      </c>
      <c r="C707" s="1">
        <v>38</v>
      </c>
      <c r="D707" s="1">
        <v>590</v>
      </c>
      <c r="E707" s="1" t="s">
        <v>1</v>
      </c>
      <c r="F707" s="2">
        <v>5</v>
      </c>
      <c r="G707" s="1">
        <v>225</v>
      </c>
      <c r="H707" s="1">
        <v>345</v>
      </c>
      <c r="I707" s="2" t="s">
        <v>2</v>
      </c>
      <c r="J707" s="28">
        <v>45523</v>
      </c>
      <c r="K707" t="s">
        <v>210</v>
      </c>
      <c r="L707" t="s">
        <v>278</v>
      </c>
      <c r="M707" t="str">
        <f>TEXT(Table1[[#This Row],[Invoice Date]],"MMM-YYYY")</f>
        <v>Aug-2024</v>
      </c>
      <c r="N707" s="2" t="str">
        <f>Table1[[#This Row],[Bar Code]] &amp; "-" &amp; Table1[[#This Row],[Branch]]</f>
        <v>URD0272-Attingal</v>
      </c>
      <c r="O707" s="29">
        <f>Table1[[#This Row],[Quantity]] * Table1[[#This Row],[Invoice Date]]</f>
        <v>227615</v>
      </c>
      <c r="P707" s="30">
        <f t="shared" ref="P707:P770" si="23">DATE(YEAR(J707),MONTH(J707),1)</f>
        <v>45505</v>
      </c>
    </row>
    <row r="708" spans="1:16" x14ac:dyDescent="0.2">
      <c r="A708" t="str">
        <f t="shared" si="22"/>
        <v>URD0278Attingal</v>
      </c>
      <c r="B708" s="17" t="s">
        <v>239</v>
      </c>
      <c r="C708" s="1">
        <v>38</v>
      </c>
      <c r="D708" s="1">
        <v>596</v>
      </c>
      <c r="E708" s="1" t="s">
        <v>1</v>
      </c>
      <c r="F708" s="2">
        <v>5</v>
      </c>
      <c r="G708" s="1">
        <v>225</v>
      </c>
      <c r="H708" s="1">
        <v>345</v>
      </c>
      <c r="I708" s="2" t="s">
        <v>2</v>
      </c>
      <c r="J708" s="28">
        <v>45523</v>
      </c>
      <c r="K708" t="s">
        <v>210</v>
      </c>
      <c r="L708" t="s">
        <v>278</v>
      </c>
      <c r="M708" t="str">
        <f>TEXT(Table1[[#This Row],[Invoice Date]],"MMM-YYYY")</f>
        <v>Aug-2024</v>
      </c>
      <c r="N708" s="2" t="str">
        <f>Table1[[#This Row],[Bar Code]] &amp; "-" &amp; Table1[[#This Row],[Branch]]</f>
        <v>URD0278-Attingal</v>
      </c>
      <c r="O708" s="29">
        <f>Table1[[#This Row],[Quantity]] * Table1[[#This Row],[Invoice Date]]</f>
        <v>227615</v>
      </c>
      <c r="P708" s="30">
        <f t="shared" si="23"/>
        <v>45505</v>
      </c>
    </row>
    <row r="709" spans="1:16" x14ac:dyDescent="0.2">
      <c r="A709" t="str">
        <f t="shared" si="22"/>
        <v>URD0284Attingal</v>
      </c>
      <c r="B709" s="17" t="s">
        <v>198</v>
      </c>
      <c r="C709" s="1">
        <v>40</v>
      </c>
      <c r="D709" s="1">
        <v>306</v>
      </c>
      <c r="E709" s="1" t="s">
        <v>25</v>
      </c>
      <c r="F709" s="2">
        <v>5</v>
      </c>
      <c r="G709" s="1">
        <v>230</v>
      </c>
      <c r="H709" s="1">
        <v>355</v>
      </c>
      <c r="I709" s="2" t="s">
        <v>2</v>
      </c>
      <c r="J709" s="28">
        <v>45523</v>
      </c>
      <c r="K709" t="s">
        <v>210</v>
      </c>
      <c r="L709" t="s">
        <v>278</v>
      </c>
      <c r="M709" t="str">
        <f>TEXT(Table1[[#This Row],[Invoice Date]],"MMM-YYYY")</f>
        <v>Aug-2024</v>
      </c>
      <c r="N709" s="2" t="str">
        <f>Table1[[#This Row],[Bar Code]] &amp; "-" &amp; Table1[[#This Row],[Branch]]</f>
        <v>URD0284-Attingal</v>
      </c>
      <c r="O709" s="29">
        <f>Table1[[#This Row],[Quantity]] * Table1[[#This Row],[Invoice Date]]</f>
        <v>227615</v>
      </c>
      <c r="P709" s="30">
        <f t="shared" si="23"/>
        <v>45505</v>
      </c>
    </row>
    <row r="710" spans="1:16" x14ac:dyDescent="0.2">
      <c r="A710" t="str">
        <f t="shared" si="22"/>
        <v>URD0287Attingal</v>
      </c>
      <c r="B710" s="17" t="s">
        <v>111</v>
      </c>
      <c r="C710" s="1">
        <v>40</v>
      </c>
      <c r="D710" s="1">
        <v>309</v>
      </c>
      <c r="E710" s="1" t="s">
        <v>25</v>
      </c>
      <c r="F710" s="2">
        <v>5</v>
      </c>
      <c r="G710" s="1">
        <v>230</v>
      </c>
      <c r="H710" s="1">
        <v>355</v>
      </c>
      <c r="I710" s="2" t="s">
        <v>2</v>
      </c>
      <c r="J710" s="28">
        <v>45523</v>
      </c>
      <c r="K710" t="s">
        <v>210</v>
      </c>
      <c r="L710" t="s">
        <v>278</v>
      </c>
      <c r="M710" t="str">
        <f>TEXT(Table1[[#This Row],[Invoice Date]],"MMM-YYYY")</f>
        <v>Aug-2024</v>
      </c>
      <c r="N710" s="2" t="str">
        <f>Table1[[#This Row],[Bar Code]] &amp; "-" &amp; Table1[[#This Row],[Branch]]</f>
        <v>URD0287-Attingal</v>
      </c>
      <c r="O710" s="29">
        <f>Table1[[#This Row],[Quantity]] * Table1[[#This Row],[Invoice Date]]</f>
        <v>227615</v>
      </c>
      <c r="P710" s="30">
        <f t="shared" si="23"/>
        <v>45505</v>
      </c>
    </row>
    <row r="711" spans="1:16" x14ac:dyDescent="0.2">
      <c r="A711" t="str">
        <f t="shared" si="22"/>
        <v>URD0288Attingal</v>
      </c>
      <c r="B711" s="17" t="s">
        <v>199</v>
      </c>
      <c r="C711" s="1">
        <v>40</v>
      </c>
      <c r="D711" s="1">
        <v>310</v>
      </c>
      <c r="E711" s="1" t="s">
        <v>25</v>
      </c>
      <c r="F711" s="2">
        <v>10</v>
      </c>
      <c r="G711" s="1">
        <v>230</v>
      </c>
      <c r="H711" s="1">
        <v>355</v>
      </c>
      <c r="I711" s="2" t="s">
        <v>2</v>
      </c>
      <c r="J711" s="28">
        <v>45523</v>
      </c>
      <c r="K711" t="s">
        <v>210</v>
      </c>
      <c r="L711" t="s">
        <v>278</v>
      </c>
      <c r="M711" t="str">
        <f>TEXT(Table1[[#This Row],[Invoice Date]],"MMM-YYYY")</f>
        <v>Aug-2024</v>
      </c>
      <c r="N711" s="2" t="str">
        <f>Table1[[#This Row],[Bar Code]] &amp; "-" &amp; Table1[[#This Row],[Branch]]</f>
        <v>URD0288-Attingal</v>
      </c>
      <c r="O711" s="29">
        <f>Table1[[#This Row],[Quantity]] * Table1[[#This Row],[Invoice Date]]</f>
        <v>455230</v>
      </c>
      <c r="P711" s="30">
        <f t="shared" si="23"/>
        <v>45505</v>
      </c>
    </row>
    <row r="712" spans="1:16" x14ac:dyDescent="0.2">
      <c r="A712" t="str">
        <f t="shared" si="22"/>
        <v>URD0291Attingal</v>
      </c>
      <c r="B712" s="17" t="s">
        <v>169</v>
      </c>
      <c r="C712" s="1">
        <v>40</v>
      </c>
      <c r="D712" s="1">
        <v>313</v>
      </c>
      <c r="E712" s="1" t="s">
        <v>25</v>
      </c>
      <c r="F712" s="2">
        <v>5</v>
      </c>
      <c r="G712" s="1">
        <v>230</v>
      </c>
      <c r="H712" s="1">
        <v>355</v>
      </c>
      <c r="I712" s="2" t="s">
        <v>2</v>
      </c>
      <c r="J712" s="28">
        <v>45523</v>
      </c>
      <c r="K712" t="s">
        <v>210</v>
      </c>
      <c r="L712" t="s">
        <v>278</v>
      </c>
      <c r="M712" t="str">
        <f>TEXT(Table1[[#This Row],[Invoice Date]],"MMM-YYYY")</f>
        <v>Aug-2024</v>
      </c>
      <c r="N712" s="2" t="str">
        <f>Table1[[#This Row],[Bar Code]] &amp; "-" &amp; Table1[[#This Row],[Branch]]</f>
        <v>URD0291-Attingal</v>
      </c>
      <c r="O712" s="29">
        <f>Table1[[#This Row],[Quantity]] * Table1[[#This Row],[Invoice Date]]</f>
        <v>227615</v>
      </c>
      <c r="P712" s="30">
        <f t="shared" si="23"/>
        <v>45505</v>
      </c>
    </row>
    <row r="713" spans="1:16" x14ac:dyDescent="0.2">
      <c r="A713" t="str">
        <f t="shared" si="22"/>
        <v>URD0312Attingal</v>
      </c>
      <c r="B713" s="17" t="s">
        <v>229</v>
      </c>
      <c r="C713" s="1">
        <v>40</v>
      </c>
      <c r="D713" s="1">
        <v>334</v>
      </c>
      <c r="E713" s="1" t="s">
        <v>25</v>
      </c>
      <c r="F713" s="2">
        <v>5</v>
      </c>
      <c r="G713" s="1">
        <v>230</v>
      </c>
      <c r="H713" s="1">
        <v>355</v>
      </c>
      <c r="I713" s="2" t="s">
        <v>2</v>
      </c>
      <c r="J713" s="28">
        <v>45523</v>
      </c>
      <c r="K713" t="s">
        <v>210</v>
      </c>
      <c r="L713" t="s">
        <v>278</v>
      </c>
      <c r="M713" t="str">
        <f>TEXT(Table1[[#This Row],[Invoice Date]],"MMM-YYYY")</f>
        <v>Aug-2024</v>
      </c>
      <c r="N713" s="2" t="str">
        <f>Table1[[#This Row],[Bar Code]] &amp; "-" &amp; Table1[[#This Row],[Branch]]</f>
        <v>URD0312-Attingal</v>
      </c>
      <c r="O713" s="29">
        <f>Table1[[#This Row],[Quantity]] * Table1[[#This Row],[Invoice Date]]</f>
        <v>227615</v>
      </c>
      <c r="P713" s="30">
        <f t="shared" si="23"/>
        <v>45505</v>
      </c>
    </row>
    <row r="714" spans="1:16" x14ac:dyDescent="0.2">
      <c r="A714" t="str">
        <f t="shared" si="22"/>
        <v>URD0327Attingal</v>
      </c>
      <c r="B714" s="17" t="s">
        <v>125</v>
      </c>
      <c r="C714" s="1">
        <v>40</v>
      </c>
      <c r="D714" s="1">
        <v>349</v>
      </c>
      <c r="E714" s="1" t="s">
        <v>25</v>
      </c>
      <c r="F714" s="2">
        <v>5</v>
      </c>
      <c r="G714" s="1">
        <v>230</v>
      </c>
      <c r="H714" s="1">
        <v>355</v>
      </c>
      <c r="I714" s="2" t="s">
        <v>2</v>
      </c>
      <c r="J714" s="28">
        <v>45523</v>
      </c>
      <c r="K714" t="s">
        <v>210</v>
      </c>
      <c r="L714" t="s">
        <v>278</v>
      </c>
      <c r="M714" t="str">
        <f>TEXT(Table1[[#This Row],[Invoice Date]],"MMM-YYYY")</f>
        <v>Aug-2024</v>
      </c>
      <c r="N714" s="2" t="str">
        <f>Table1[[#This Row],[Bar Code]] &amp; "-" &amp; Table1[[#This Row],[Branch]]</f>
        <v>URD0327-Attingal</v>
      </c>
      <c r="O714" s="29">
        <f>Table1[[#This Row],[Quantity]] * Table1[[#This Row],[Invoice Date]]</f>
        <v>227615</v>
      </c>
      <c r="P714" s="30">
        <f t="shared" si="23"/>
        <v>45505</v>
      </c>
    </row>
    <row r="715" spans="1:16" x14ac:dyDescent="0.2">
      <c r="A715" t="str">
        <f t="shared" si="22"/>
        <v>URD0336Attingal</v>
      </c>
      <c r="B715" s="17" t="s">
        <v>31</v>
      </c>
      <c r="C715" s="1">
        <v>40</v>
      </c>
      <c r="D715" s="1">
        <v>359</v>
      </c>
      <c r="E715" s="1" t="s">
        <v>25</v>
      </c>
      <c r="F715" s="2">
        <v>5</v>
      </c>
      <c r="G715" s="1">
        <v>230</v>
      </c>
      <c r="H715" s="1">
        <v>355</v>
      </c>
      <c r="I715" s="2" t="s">
        <v>2</v>
      </c>
      <c r="J715" s="28">
        <v>45523</v>
      </c>
      <c r="K715" t="s">
        <v>210</v>
      </c>
      <c r="L715" t="s">
        <v>278</v>
      </c>
      <c r="M715" t="str">
        <f>TEXT(Table1[[#This Row],[Invoice Date]],"MMM-YYYY")</f>
        <v>Aug-2024</v>
      </c>
      <c r="N715" s="2" t="str">
        <f>Table1[[#This Row],[Bar Code]] &amp; "-" &amp; Table1[[#This Row],[Branch]]</f>
        <v>URD0336-Attingal</v>
      </c>
      <c r="O715" s="29">
        <f>Table1[[#This Row],[Quantity]] * Table1[[#This Row],[Invoice Date]]</f>
        <v>227615</v>
      </c>
      <c r="P715" s="30">
        <f t="shared" si="23"/>
        <v>45505</v>
      </c>
    </row>
    <row r="716" spans="1:16" x14ac:dyDescent="0.2">
      <c r="A716" t="str">
        <f t="shared" si="22"/>
        <v>URD0345Attingal</v>
      </c>
      <c r="B716" s="17" t="s">
        <v>274</v>
      </c>
      <c r="C716" s="1">
        <v>40</v>
      </c>
      <c r="D716" s="1">
        <v>373</v>
      </c>
      <c r="E716" s="1" t="s">
        <v>25</v>
      </c>
      <c r="F716" s="2">
        <v>5</v>
      </c>
      <c r="G716" s="1">
        <v>230</v>
      </c>
      <c r="H716" s="1">
        <v>355</v>
      </c>
      <c r="I716" s="2" t="s">
        <v>2</v>
      </c>
      <c r="J716" s="28">
        <v>45523</v>
      </c>
      <c r="K716" t="s">
        <v>210</v>
      </c>
      <c r="L716" t="s">
        <v>278</v>
      </c>
      <c r="M716" t="str">
        <f>TEXT(Table1[[#This Row],[Invoice Date]],"MMM-YYYY")</f>
        <v>Aug-2024</v>
      </c>
      <c r="N716" s="2" t="str">
        <f>Table1[[#This Row],[Bar Code]] &amp; "-" &amp; Table1[[#This Row],[Branch]]</f>
        <v>URD0345-Attingal</v>
      </c>
      <c r="O716" s="29">
        <f>Table1[[#This Row],[Quantity]] * Table1[[#This Row],[Invoice Date]]</f>
        <v>227615</v>
      </c>
      <c r="P716" s="30">
        <f t="shared" si="23"/>
        <v>45505</v>
      </c>
    </row>
    <row r="717" spans="1:16" x14ac:dyDescent="0.2">
      <c r="A717" t="str">
        <f t="shared" si="22"/>
        <v>URD0357Attingal</v>
      </c>
      <c r="B717" s="17" t="s">
        <v>240</v>
      </c>
      <c r="C717" s="1">
        <v>40</v>
      </c>
      <c r="D717" s="1">
        <v>388</v>
      </c>
      <c r="E717" s="1" t="s">
        <v>25</v>
      </c>
      <c r="F717" s="2">
        <v>5</v>
      </c>
      <c r="G717" s="1">
        <v>230</v>
      </c>
      <c r="H717" s="1">
        <v>355</v>
      </c>
      <c r="I717" s="2" t="s">
        <v>2</v>
      </c>
      <c r="J717" s="28">
        <v>45523</v>
      </c>
      <c r="K717" t="s">
        <v>210</v>
      </c>
      <c r="L717" t="s">
        <v>278</v>
      </c>
      <c r="M717" t="str">
        <f>TEXT(Table1[[#This Row],[Invoice Date]],"MMM-YYYY")</f>
        <v>Aug-2024</v>
      </c>
      <c r="N717" s="2" t="str">
        <f>Table1[[#This Row],[Bar Code]] &amp; "-" &amp; Table1[[#This Row],[Branch]]</f>
        <v>URD0357-Attingal</v>
      </c>
      <c r="O717" s="29">
        <f>Table1[[#This Row],[Quantity]] * Table1[[#This Row],[Invoice Date]]</f>
        <v>227615</v>
      </c>
      <c r="P717" s="30">
        <f t="shared" si="23"/>
        <v>45505</v>
      </c>
    </row>
    <row r="718" spans="1:16" x14ac:dyDescent="0.2">
      <c r="A718" t="str">
        <f t="shared" si="22"/>
        <v>URD0363Attingal</v>
      </c>
      <c r="B718" s="17" t="s">
        <v>219</v>
      </c>
      <c r="C718" s="1">
        <v>40</v>
      </c>
      <c r="D718" s="1">
        <v>395</v>
      </c>
      <c r="E718" s="1" t="s">
        <v>25</v>
      </c>
      <c r="F718" s="2">
        <v>5</v>
      </c>
      <c r="G718" s="1">
        <v>230</v>
      </c>
      <c r="H718" s="1">
        <v>355</v>
      </c>
      <c r="I718" s="2" t="s">
        <v>2</v>
      </c>
      <c r="J718" s="28">
        <v>45523</v>
      </c>
      <c r="K718" t="s">
        <v>210</v>
      </c>
      <c r="L718" t="s">
        <v>278</v>
      </c>
      <c r="M718" t="str">
        <f>TEXT(Table1[[#This Row],[Invoice Date]],"MMM-YYYY")</f>
        <v>Aug-2024</v>
      </c>
      <c r="N718" s="2" t="str">
        <f>Table1[[#This Row],[Bar Code]] &amp; "-" &amp; Table1[[#This Row],[Branch]]</f>
        <v>URD0363-Attingal</v>
      </c>
      <c r="O718" s="29">
        <f>Table1[[#This Row],[Quantity]] * Table1[[#This Row],[Invoice Date]]</f>
        <v>227615</v>
      </c>
      <c r="P718" s="30">
        <f t="shared" si="23"/>
        <v>45505</v>
      </c>
    </row>
    <row r="719" spans="1:16" x14ac:dyDescent="0.2">
      <c r="A719" t="str">
        <f t="shared" si="22"/>
        <v>URD0365Attingal</v>
      </c>
      <c r="B719" s="17" t="s">
        <v>241</v>
      </c>
      <c r="C719" s="1">
        <v>40</v>
      </c>
      <c r="D719" s="1">
        <v>397</v>
      </c>
      <c r="E719" s="1" t="s">
        <v>25</v>
      </c>
      <c r="F719" s="2">
        <v>5</v>
      </c>
      <c r="G719" s="1">
        <v>230</v>
      </c>
      <c r="H719" s="1">
        <v>355</v>
      </c>
      <c r="I719" s="2" t="s">
        <v>2</v>
      </c>
      <c r="J719" s="28">
        <v>45523</v>
      </c>
      <c r="K719" t="s">
        <v>210</v>
      </c>
      <c r="L719" t="s">
        <v>278</v>
      </c>
      <c r="M719" t="str">
        <f>TEXT(Table1[[#This Row],[Invoice Date]],"MMM-YYYY")</f>
        <v>Aug-2024</v>
      </c>
      <c r="N719" s="2" t="str">
        <f>Table1[[#This Row],[Bar Code]] &amp; "-" &amp; Table1[[#This Row],[Branch]]</f>
        <v>URD0365-Attingal</v>
      </c>
      <c r="O719" s="29">
        <f>Table1[[#This Row],[Quantity]] * Table1[[#This Row],[Invoice Date]]</f>
        <v>227615</v>
      </c>
      <c r="P719" s="30">
        <f t="shared" si="23"/>
        <v>45505</v>
      </c>
    </row>
    <row r="720" spans="1:16" x14ac:dyDescent="0.2">
      <c r="A720" t="str">
        <f t="shared" si="22"/>
        <v>URD0377Attingal</v>
      </c>
      <c r="B720" s="17" t="s">
        <v>126</v>
      </c>
      <c r="C720" s="1">
        <v>40</v>
      </c>
      <c r="D720" s="1">
        <v>409</v>
      </c>
      <c r="E720" s="1" t="s">
        <v>25</v>
      </c>
      <c r="F720" s="2">
        <v>5</v>
      </c>
      <c r="G720" s="1">
        <v>230</v>
      </c>
      <c r="H720" s="1">
        <v>355</v>
      </c>
      <c r="I720" s="2" t="s">
        <v>2</v>
      </c>
      <c r="J720" s="28">
        <v>45523</v>
      </c>
      <c r="K720" t="s">
        <v>210</v>
      </c>
      <c r="L720" t="s">
        <v>278</v>
      </c>
      <c r="M720" t="str">
        <f>TEXT(Table1[[#This Row],[Invoice Date]],"MMM-YYYY")</f>
        <v>Aug-2024</v>
      </c>
      <c r="N720" s="2" t="str">
        <f>Table1[[#This Row],[Bar Code]] &amp; "-" &amp; Table1[[#This Row],[Branch]]</f>
        <v>URD0377-Attingal</v>
      </c>
      <c r="O720" s="29">
        <f>Table1[[#This Row],[Quantity]] * Table1[[#This Row],[Invoice Date]]</f>
        <v>227615</v>
      </c>
      <c r="P720" s="30">
        <f t="shared" si="23"/>
        <v>45505</v>
      </c>
    </row>
    <row r="721" spans="1:16" x14ac:dyDescent="0.2">
      <c r="A721" t="str">
        <f t="shared" si="22"/>
        <v>URD0427Attingal</v>
      </c>
      <c r="B721" s="17" t="s">
        <v>75</v>
      </c>
      <c r="C721" s="1">
        <v>40</v>
      </c>
      <c r="D721" s="1">
        <v>462</v>
      </c>
      <c r="E721" s="1" t="s">
        <v>25</v>
      </c>
      <c r="F721" s="2">
        <v>5</v>
      </c>
      <c r="G721" s="1">
        <v>230</v>
      </c>
      <c r="H721" s="1">
        <v>355</v>
      </c>
      <c r="I721" s="2" t="s">
        <v>2</v>
      </c>
      <c r="J721" s="28">
        <v>45523</v>
      </c>
      <c r="K721" t="s">
        <v>210</v>
      </c>
      <c r="L721" t="s">
        <v>278</v>
      </c>
      <c r="M721" t="str">
        <f>TEXT(Table1[[#This Row],[Invoice Date]],"MMM-YYYY")</f>
        <v>Aug-2024</v>
      </c>
      <c r="N721" s="2" t="str">
        <f>Table1[[#This Row],[Bar Code]] &amp; "-" &amp; Table1[[#This Row],[Branch]]</f>
        <v>URD0427-Attingal</v>
      </c>
      <c r="O721" s="29">
        <f>Table1[[#This Row],[Quantity]] * Table1[[#This Row],[Invoice Date]]</f>
        <v>227615</v>
      </c>
      <c r="P721" s="30">
        <f t="shared" si="23"/>
        <v>45505</v>
      </c>
    </row>
    <row r="722" spans="1:16" x14ac:dyDescent="0.2">
      <c r="A722" t="str">
        <f t="shared" si="22"/>
        <v>URD0429Attingal</v>
      </c>
      <c r="B722" s="17" t="s">
        <v>275</v>
      </c>
      <c r="C722" s="1">
        <v>40</v>
      </c>
      <c r="D722" s="1">
        <v>464</v>
      </c>
      <c r="E722" s="1" t="s">
        <v>25</v>
      </c>
      <c r="F722" s="2">
        <v>5</v>
      </c>
      <c r="G722" s="1">
        <v>230</v>
      </c>
      <c r="H722" s="1">
        <v>355</v>
      </c>
      <c r="I722" s="2" t="s">
        <v>2</v>
      </c>
      <c r="J722" s="28">
        <v>45523</v>
      </c>
      <c r="K722" t="s">
        <v>210</v>
      </c>
      <c r="L722" t="s">
        <v>278</v>
      </c>
      <c r="M722" t="str">
        <f>TEXT(Table1[[#This Row],[Invoice Date]],"MMM-YYYY")</f>
        <v>Aug-2024</v>
      </c>
      <c r="N722" s="2" t="str">
        <f>Table1[[#This Row],[Bar Code]] &amp; "-" &amp; Table1[[#This Row],[Branch]]</f>
        <v>URD0429-Attingal</v>
      </c>
      <c r="O722" s="29">
        <f>Table1[[#This Row],[Quantity]] * Table1[[#This Row],[Invoice Date]]</f>
        <v>227615</v>
      </c>
      <c r="P722" s="30">
        <f t="shared" si="23"/>
        <v>45505</v>
      </c>
    </row>
    <row r="723" spans="1:16" x14ac:dyDescent="0.2">
      <c r="A723" t="str">
        <f t="shared" si="22"/>
        <v>URD0430Attingal</v>
      </c>
      <c r="B723" s="17" t="s">
        <v>262</v>
      </c>
      <c r="C723" s="1">
        <v>40</v>
      </c>
      <c r="D723" s="1">
        <v>465</v>
      </c>
      <c r="E723" s="1" t="s">
        <v>25</v>
      </c>
      <c r="F723" s="2">
        <v>5</v>
      </c>
      <c r="G723" s="1">
        <v>230</v>
      </c>
      <c r="H723" s="1">
        <v>355</v>
      </c>
      <c r="I723" s="2" t="s">
        <v>2</v>
      </c>
      <c r="J723" s="28">
        <v>45523</v>
      </c>
      <c r="K723" t="s">
        <v>210</v>
      </c>
      <c r="L723" t="s">
        <v>278</v>
      </c>
      <c r="M723" t="str">
        <f>TEXT(Table1[[#This Row],[Invoice Date]],"MMM-YYYY")</f>
        <v>Aug-2024</v>
      </c>
      <c r="N723" s="2" t="str">
        <f>Table1[[#This Row],[Bar Code]] &amp; "-" &amp; Table1[[#This Row],[Branch]]</f>
        <v>URD0430-Attingal</v>
      </c>
      <c r="O723" s="29">
        <f>Table1[[#This Row],[Quantity]] * Table1[[#This Row],[Invoice Date]]</f>
        <v>227615</v>
      </c>
      <c r="P723" s="30">
        <f t="shared" si="23"/>
        <v>45505</v>
      </c>
    </row>
    <row r="724" spans="1:16" x14ac:dyDescent="0.2">
      <c r="A724" t="str">
        <f t="shared" si="22"/>
        <v>URD0435Attingal</v>
      </c>
      <c r="B724" s="17" t="s">
        <v>276</v>
      </c>
      <c r="C724" s="1">
        <v>40</v>
      </c>
      <c r="D724" s="1">
        <v>470</v>
      </c>
      <c r="E724" s="1" t="s">
        <v>25</v>
      </c>
      <c r="F724" s="2">
        <v>5</v>
      </c>
      <c r="G724" s="1">
        <v>230</v>
      </c>
      <c r="H724" s="1">
        <v>355</v>
      </c>
      <c r="I724" s="2" t="s">
        <v>2</v>
      </c>
      <c r="J724" s="28">
        <v>45523</v>
      </c>
      <c r="K724" t="s">
        <v>210</v>
      </c>
      <c r="L724" t="s">
        <v>278</v>
      </c>
      <c r="M724" t="str">
        <f>TEXT(Table1[[#This Row],[Invoice Date]],"MMM-YYYY")</f>
        <v>Aug-2024</v>
      </c>
      <c r="N724" s="2" t="str">
        <f>Table1[[#This Row],[Bar Code]] &amp; "-" &amp; Table1[[#This Row],[Branch]]</f>
        <v>URD0435-Attingal</v>
      </c>
      <c r="O724" s="29">
        <f>Table1[[#This Row],[Quantity]] * Table1[[#This Row],[Invoice Date]]</f>
        <v>227615</v>
      </c>
      <c r="P724" s="30">
        <f t="shared" si="23"/>
        <v>45505</v>
      </c>
    </row>
    <row r="725" spans="1:16" x14ac:dyDescent="0.2">
      <c r="A725" t="str">
        <f t="shared" si="22"/>
        <v>URD0439Attingal</v>
      </c>
      <c r="B725" s="17" t="s">
        <v>242</v>
      </c>
      <c r="C725" s="1">
        <v>40</v>
      </c>
      <c r="D725" s="1">
        <v>474</v>
      </c>
      <c r="E725" s="1" t="s">
        <v>25</v>
      </c>
      <c r="F725" s="2">
        <v>5</v>
      </c>
      <c r="G725" s="1">
        <v>230</v>
      </c>
      <c r="H725" s="1">
        <v>355</v>
      </c>
      <c r="I725" s="2" t="s">
        <v>2</v>
      </c>
      <c r="J725" s="28">
        <v>45523</v>
      </c>
      <c r="K725" t="s">
        <v>210</v>
      </c>
      <c r="L725" t="s">
        <v>278</v>
      </c>
      <c r="M725" t="str">
        <f>TEXT(Table1[[#This Row],[Invoice Date]],"MMM-YYYY")</f>
        <v>Aug-2024</v>
      </c>
      <c r="N725" s="2" t="str">
        <f>Table1[[#This Row],[Bar Code]] &amp; "-" &amp; Table1[[#This Row],[Branch]]</f>
        <v>URD0439-Attingal</v>
      </c>
      <c r="O725" s="29">
        <f>Table1[[#This Row],[Quantity]] * Table1[[#This Row],[Invoice Date]]</f>
        <v>227615</v>
      </c>
      <c r="P725" s="30">
        <f t="shared" si="23"/>
        <v>45505</v>
      </c>
    </row>
    <row r="726" spans="1:16" x14ac:dyDescent="0.2">
      <c r="A726" t="str">
        <f t="shared" si="22"/>
        <v>URD0445Attingal</v>
      </c>
      <c r="B726" s="17" t="s">
        <v>39</v>
      </c>
      <c r="C726" s="1">
        <v>40</v>
      </c>
      <c r="D726" s="1">
        <v>480</v>
      </c>
      <c r="E726" s="1" t="s">
        <v>25</v>
      </c>
      <c r="F726" s="2">
        <v>10</v>
      </c>
      <c r="G726" s="1">
        <v>230</v>
      </c>
      <c r="H726" s="1">
        <v>355</v>
      </c>
      <c r="I726" s="2" t="s">
        <v>2</v>
      </c>
      <c r="J726" s="28">
        <v>45523</v>
      </c>
      <c r="K726" t="s">
        <v>210</v>
      </c>
      <c r="L726" t="s">
        <v>278</v>
      </c>
      <c r="M726" t="str">
        <f>TEXT(Table1[[#This Row],[Invoice Date]],"MMM-YYYY")</f>
        <v>Aug-2024</v>
      </c>
      <c r="N726" s="2" t="str">
        <f>Table1[[#This Row],[Bar Code]] &amp; "-" &amp; Table1[[#This Row],[Branch]]</f>
        <v>URD0445-Attingal</v>
      </c>
      <c r="O726" s="29">
        <f>Table1[[#This Row],[Quantity]] * Table1[[#This Row],[Invoice Date]]</f>
        <v>455230</v>
      </c>
      <c r="P726" s="30">
        <f t="shared" si="23"/>
        <v>45505</v>
      </c>
    </row>
    <row r="727" spans="1:16" x14ac:dyDescent="0.2">
      <c r="A727" t="str">
        <f t="shared" si="22"/>
        <v>URD0451Attingal</v>
      </c>
      <c r="B727" s="17" t="s">
        <v>263</v>
      </c>
      <c r="C727" s="1">
        <v>40</v>
      </c>
      <c r="D727" s="1">
        <v>488</v>
      </c>
      <c r="E727" s="1" t="s">
        <v>25</v>
      </c>
      <c r="F727" s="2">
        <v>5</v>
      </c>
      <c r="G727" s="1">
        <v>230</v>
      </c>
      <c r="H727" s="1">
        <v>355</v>
      </c>
      <c r="I727" s="2" t="s">
        <v>2</v>
      </c>
      <c r="J727" s="28">
        <v>45523</v>
      </c>
      <c r="K727" t="s">
        <v>210</v>
      </c>
      <c r="L727" t="s">
        <v>278</v>
      </c>
      <c r="M727" t="str">
        <f>TEXT(Table1[[#This Row],[Invoice Date]],"MMM-YYYY")</f>
        <v>Aug-2024</v>
      </c>
      <c r="N727" s="2" t="str">
        <f>Table1[[#This Row],[Bar Code]] &amp; "-" &amp; Table1[[#This Row],[Branch]]</f>
        <v>URD0451-Attingal</v>
      </c>
      <c r="O727" s="29">
        <f>Table1[[#This Row],[Quantity]] * Table1[[#This Row],[Invoice Date]]</f>
        <v>227615</v>
      </c>
      <c r="P727" s="30">
        <f t="shared" si="23"/>
        <v>45505</v>
      </c>
    </row>
    <row r="728" spans="1:16" x14ac:dyDescent="0.2">
      <c r="A728" t="str">
        <f t="shared" si="22"/>
        <v>URD0454Attingal</v>
      </c>
      <c r="B728" s="17" t="s">
        <v>277</v>
      </c>
      <c r="C728" s="1">
        <v>40</v>
      </c>
      <c r="D728" s="1">
        <v>491</v>
      </c>
      <c r="E728" s="1" t="s">
        <v>25</v>
      </c>
      <c r="F728" s="2">
        <v>5</v>
      </c>
      <c r="G728" s="1">
        <v>230</v>
      </c>
      <c r="H728" s="1">
        <v>355</v>
      </c>
      <c r="I728" s="2" t="s">
        <v>2</v>
      </c>
      <c r="J728" s="28">
        <v>45523</v>
      </c>
      <c r="K728" t="s">
        <v>210</v>
      </c>
      <c r="L728" t="s">
        <v>278</v>
      </c>
      <c r="M728" t="str">
        <f>TEXT(Table1[[#This Row],[Invoice Date]],"MMM-YYYY")</f>
        <v>Aug-2024</v>
      </c>
      <c r="N728" s="2" t="str">
        <f>Table1[[#This Row],[Bar Code]] &amp; "-" &amp; Table1[[#This Row],[Branch]]</f>
        <v>URD0454-Attingal</v>
      </c>
      <c r="O728" s="29">
        <f>Table1[[#This Row],[Quantity]] * Table1[[#This Row],[Invoice Date]]</f>
        <v>227615</v>
      </c>
      <c r="P728" s="30">
        <f t="shared" si="23"/>
        <v>45505</v>
      </c>
    </row>
    <row r="729" spans="1:16" x14ac:dyDescent="0.2">
      <c r="A729" t="str">
        <f t="shared" si="22"/>
        <v>URD0530Attingal</v>
      </c>
      <c r="B729" s="17" t="s">
        <v>209</v>
      </c>
      <c r="C729" s="1">
        <v>40</v>
      </c>
      <c r="D729" s="1">
        <v>570</v>
      </c>
      <c r="E729" s="1" t="s">
        <v>25</v>
      </c>
      <c r="F729" s="2">
        <v>5</v>
      </c>
      <c r="G729" s="1">
        <v>230</v>
      </c>
      <c r="H729" s="1">
        <v>355</v>
      </c>
      <c r="I729" s="2" t="s">
        <v>2</v>
      </c>
      <c r="J729" s="28">
        <v>45523</v>
      </c>
      <c r="K729" t="s">
        <v>210</v>
      </c>
      <c r="L729" t="s">
        <v>278</v>
      </c>
      <c r="M729" t="str">
        <f>TEXT(Table1[[#This Row],[Invoice Date]],"MMM-YYYY")</f>
        <v>Aug-2024</v>
      </c>
      <c r="N729" s="2" t="str">
        <f>Table1[[#This Row],[Bar Code]] &amp; "-" &amp; Table1[[#This Row],[Branch]]</f>
        <v>URD0530-Attingal</v>
      </c>
      <c r="O729" s="29">
        <f>Table1[[#This Row],[Quantity]] * Table1[[#This Row],[Invoice Date]]</f>
        <v>227615</v>
      </c>
      <c r="P729" s="30">
        <f t="shared" si="23"/>
        <v>45505</v>
      </c>
    </row>
    <row r="730" spans="1:16" x14ac:dyDescent="0.2">
      <c r="A730" t="str">
        <f t="shared" si="22"/>
        <v>URD0533Attingal</v>
      </c>
      <c r="B730" s="17" t="s">
        <v>155</v>
      </c>
      <c r="C730" s="1">
        <v>40</v>
      </c>
      <c r="D730" s="1">
        <v>573</v>
      </c>
      <c r="E730" s="1" t="s">
        <v>25</v>
      </c>
      <c r="F730" s="2">
        <v>5</v>
      </c>
      <c r="G730" s="1">
        <v>230</v>
      </c>
      <c r="H730" s="1">
        <v>355</v>
      </c>
      <c r="I730" s="2" t="s">
        <v>2</v>
      </c>
      <c r="J730" s="28">
        <v>45523</v>
      </c>
      <c r="K730" t="s">
        <v>210</v>
      </c>
      <c r="L730" t="s">
        <v>278</v>
      </c>
      <c r="M730" t="str">
        <f>TEXT(Table1[[#This Row],[Invoice Date]],"MMM-YYYY")</f>
        <v>Aug-2024</v>
      </c>
      <c r="N730" s="2" t="str">
        <f>Table1[[#This Row],[Bar Code]] &amp; "-" &amp; Table1[[#This Row],[Branch]]</f>
        <v>URD0533-Attingal</v>
      </c>
      <c r="O730" s="29">
        <f>Table1[[#This Row],[Quantity]] * Table1[[#This Row],[Invoice Date]]</f>
        <v>227615</v>
      </c>
      <c r="P730" s="30">
        <f t="shared" si="23"/>
        <v>45505</v>
      </c>
    </row>
    <row r="731" spans="1:16" x14ac:dyDescent="0.2">
      <c r="A731" t="str">
        <f t="shared" si="22"/>
        <v>URD0536Attingal</v>
      </c>
      <c r="B731" s="17" t="s">
        <v>156</v>
      </c>
      <c r="C731" s="1">
        <v>40</v>
      </c>
      <c r="D731" s="1">
        <v>576</v>
      </c>
      <c r="E731" s="1" t="s">
        <v>25</v>
      </c>
      <c r="F731" s="2">
        <v>5</v>
      </c>
      <c r="G731" s="1">
        <v>230</v>
      </c>
      <c r="H731" s="1">
        <v>355</v>
      </c>
      <c r="I731" s="2" t="s">
        <v>2</v>
      </c>
      <c r="J731" s="28">
        <v>45523</v>
      </c>
      <c r="K731" t="s">
        <v>210</v>
      </c>
      <c r="L731" t="s">
        <v>278</v>
      </c>
      <c r="M731" t="str">
        <f>TEXT(Table1[[#This Row],[Invoice Date]],"MMM-YYYY")</f>
        <v>Aug-2024</v>
      </c>
      <c r="N731" s="2" t="str">
        <f>Table1[[#This Row],[Bar Code]] &amp; "-" &amp; Table1[[#This Row],[Branch]]</f>
        <v>URD0536-Attingal</v>
      </c>
      <c r="O731" s="29">
        <f>Table1[[#This Row],[Quantity]] * Table1[[#This Row],[Invoice Date]]</f>
        <v>227615</v>
      </c>
      <c r="P731" s="30">
        <f t="shared" si="23"/>
        <v>45505</v>
      </c>
    </row>
    <row r="732" spans="1:16" x14ac:dyDescent="0.2">
      <c r="A732" t="str">
        <f t="shared" si="22"/>
        <v>URD0540Attingal</v>
      </c>
      <c r="B732" s="22" t="s">
        <v>130</v>
      </c>
      <c r="C732" s="6">
        <v>40</v>
      </c>
      <c r="D732" s="6">
        <v>580</v>
      </c>
      <c r="E732" s="6" t="s">
        <v>25</v>
      </c>
      <c r="F732" s="2">
        <v>5</v>
      </c>
      <c r="G732" s="6">
        <v>230</v>
      </c>
      <c r="H732" s="6">
        <v>355</v>
      </c>
      <c r="I732" s="2" t="s">
        <v>2</v>
      </c>
      <c r="J732" s="28">
        <v>45523</v>
      </c>
      <c r="K732" t="s">
        <v>210</v>
      </c>
      <c r="L732" t="s">
        <v>278</v>
      </c>
      <c r="M732" t="str">
        <f>TEXT(Table1[[#This Row],[Invoice Date]],"MMM-YYYY")</f>
        <v>Aug-2024</v>
      </c>
      <c r="N732" s="2" t="str">
        <f>Table1[[#This Row],[Bar Code]] &amp; "-" &amp; Table1[[#This Row],[Branch]]</f>
        <v>URD0540-Attingal</v>
      </c>
      <c r="O732" s="29">
        <f>Table1[[#This Row],[Quantity]] * Table1[[#This Row],[Invoice Date]]</f>
        <v>227615</v>
      </c>
      <c r="P732" s="30">
        <f t="shared" si="23"/>
        <v>45505</v>
      </c>
    </row>
    <row r="733" spans="1:16" x14ac:dyDescent="0.2">
      <c r="A733" t="str">
        <f t="shared" si="22"/>
        <v>URD0542Attingal</v>
      </c>
      <c r="B733" s="17" t="s">
        <v>264</v>
      </c>
      <c r="C733" s="1">
        <v>40</v>
      </c>
      <c r="D733" s="1">
        <v>582</v>
      </c>
      <c r="E733" s="1" t="s">
        <v>25</v>
      </c>
      <c r="F733" s="2">
        <v>5</v>
      </c>
      <c r="G733" s="1">
        <v>230</v>
      </c>
      <c r="H733" s="1">
        <v>355</v>
      </c>
      <c r="I733" s="2" t="s">
        <v>2</v>
      </c>
      <c r="J733" s="28">
        <v>45523</v>
      </c>
      <c r="K733" t="s">
        <v>210</v>
      </c>
      <c r="L733" t="s">
        <v>278</v>
      </c>
      <c r="M733" t="str">
        <f>TEXT(Table1[[#This Row],[Invoice Date]],"MMM-YYYY")</f>
        <v>Aug-2024</v>
      </c>
      <c r="N733" s="2" t="str">
        <f>Table1[[#This Row],[Bar Code]] &amp; "-" &amp; Table1[[#This Row],[Branch]]</f>
        <v>URD0542-Attingal</v>
      </c>
      <c r="O733" s="29">
        <f>Table1[[#This Row],[Quantity]] * Table1[[#This Row],[Invoice Date]]</f>
        <v>227615</v>
      </c>
      <c r="P733" s="30">
        <f t="shared" si="23"/>
        <v>45505</v>
      </c>
    </row>
    <row r="734" spans="1:16" x14ac:dyDescent="0.2">
      <c r="A734" t="str">
        <f t="shared" si="22"/>
        <v>URD0556Attingal</v>
      </c>
      <c r="B734" s="17" t="s">
        <v>245</v>
      </c>
      <c r="C734" s="1">
        <v>40</v>
      </c>
      <c r="D734" s="1">
        <v>596</v>
      </c>
      <c r="E734" s="1" t="s">
        <v>25</v>
      </c>
      <c r="F734" s="2">
        <v>5</v>
      </c>
      <c r="G734" s="1">
        <v>230</v>
      </c>
      <c r="H734" s="1">
        <v>355</v>
      </c>
      <c r="I734" s="2" t="s">
        <v>2</v>
      </c>
      <c r="J734" s="28">
        <v>45523</v>
      </c>
      <c r="K734" t="s">
        <v>210</v>
      </c>
      <c r="L734" t="s">
        <v>278</v>
      </c>
      <c r="M734" t="str">
        <f>TEXT(Table1[[#This Row],[Invoice Date]],"MMM-YYYY")</f>
        <v>Aug-2024</v>
      </c>
      <c r="N734" s="2" t="str">
        <f>Table1[[#This Row],[Bar Code]] &amp; "-" &amp; Table1[[#This Row],[Branch]]</f>
        <v>URD0556-Attingal</v>
      </c>
      <c r="O734" s="29">
        <f>Table1[[#This Row],[Quantity]] * Table1[[#This Row],[Invoice Date]]</f>
        <v>227615</v>
      </c>
      <c r="P734" s="30">
        <f t="shared" si="23"/>
        <v>45505</v>
      </c>
    </row>
    <row r="735" spans="1:16" x14ac:dyDescent="0.2">
      <c r="A735" t="str">
        <f t="shared" si="22"/>
        <v>URD0605Attingal</v>
      </c>
      <c r="B735" s="17" t="s">
        <v>266</v>
      </c>
      <c r="C735" s="1">
        <v>42</v>
      </c>
      <c r="D735" s="1">
        <v>349</v>
      </c>
      <c r="E735" s="1" t="s">
        <v>47</v>
      </c>
      <c r="F735" s="2">
        <v>5</v>
      </c>
      <c r="G735" s="1">
        <v>235</v>
      </c>
      <c r="H735" s="1">
        <v>365</v>
      </c>
      <c r="I735" s="2" t="s">
        <v>2</v>
      </c>
      <c r="J735" s="28">
        <v>45523</v>
      </c>
      <c r="K735" t="s">
        <v>210</v>
      </c>
      <c r="L735" t="s">
        <v>278</v>
      </c>
      <c r="M735" t="str">
        <f>TEXT(Table1[[#This Row],[Invoice Date]],"MMM-YYYY")</f>
        <v>Aug-2024</v>
      </c>
      <c r="N735" s="2" t="str">
        <f>Table1[[#This Row],[Bar Code]] &amp; "-" &amp; Table1[[#This Row],[Branch]]</f>
        <v>URD0605-Attingal</v>
      </c>
      <c r="O735" s="29">
        <f>Table1[[#This Row],[Quantity]] * Table1[[#This Row],[Invoice Date]]</f>
        <v>227615</v>
      </c>
      <c r="P735" s="30">
        <f t="shared" si="23"/>
        <v>45505</v>
      </c>
    </row>
    <row r="736" spans="1:16" x14ac:dyDescent="0.2">
      <c r="A736" t="str">
        <f t="shared" si="22"/>
        <v>URD0614Attingal</v>
      </c>
      <c r="B736" s="17" t="s">
        <v>267</v>
      </c>
      <c r="C736" s="1">
        <v>42</v>
      </c>
      <c r="D736" s="1">
        <v>359</v>
      </c>
      <c r="E736" s="1" t="s">
        <v>47</v>
      </c>
      <c r="F736" s="2">
        <v>5</v>
      </c>
      <c r="G736" s="1">
        <v>235</v>
      </c>
      <c r="H736" s="1">
        <v>365</v>
      </c>
      <c r="I736" s="2" t="s">
        <v>2</v>
      </c>
      <c r="J736" s="28">
        <v>45523</v>
      </c>
      <c r="K736" t="s">
        <v>210</v>
      </c>
      <c r="L736" t="s">
        <v>278</v>
      </c>
      <c r="M736" t="str">
        <f>TEXT(Table1[[#This Row],[Invoice Date]],"MMM-YYYY")</f>
        <v>Aug-2024</v>
      </c>
      <c r="N736" s="2" t="str">
        <f>Table1[[#This Row],[Bar Code]] &amp; "-" &amp; Table1[[#This Row],[Branch]]</f>
        <v>URD0614-Attingal</v>
      </c>
      <c r="O736" s="29">
        <f>Table1[[#This Row],[Quantity]] * Table1[[#This Row],[Invoice Date]]</f>
        <v>227615</v>
      </c>
      <c r="P736" s="30">
        <f t="shared" si="23"/>
        <v>45505</v>
      </c>
    </row>
    <row r="737" spans="1:16" x14ac:dyDescent="0.2">
      <c r="A737" t="str">
        <f t="shared" si="22"/>
        <v>URD0615Attingal</v>
      </c>
      <c r="B737" s="17" t="s">
        <v>268</v>
      </c>
      <c r="C737" s="1">
        <v>42</v>
      </c>
      <c r="D737" s="1">
        <v>360</v>
      </c>
      <c r="E737" s="1" t="s">
        <v>47</v>
      </c>
      <c r="F737" s="2">
        <v>5</v>
      </c>
      <c r="G737" s="1">
        <v>235</v>
      </c>
      <c r="H737" s="1">
        <v>365</v>
      </c>
      <c r="I737" s="2" t="s">
        <v>2</v>
      </c>
      <c r="J737" s="28">
        <v>45523</v>
      </c>
      <c r="K737" t="s">
        <v>210</v>
      </c>
      <c r="L737" t="s">
        <v>278</v>
      </c>
      <c r="M737" t="str">
        <f>TEXT(Table1[[#This Row],[Invoice Date]],"MMM-YYYY")</f>
        <v>Aug-2024</v>
      </c>
      <c r="N737" s="2" t="str">
        <f>Table1[[#This Row],[Bar Code]] &amp; "-" &amp; Table1[[#This Row],[Branch]]</f>
        <v>URD0615-Attingal</v>
      </c>
      <c r="O737" s="29">
        <f>Table1[[#This Row],[Quantity]] * Table1[[#This Row],[Invoice Date]]</f>
        <v>227615</v>
      </c>
      <c r="P737" s="30">
        <f t="shared" si="23"/>
        <v>45505</v>
      </c>
    </row>
    <row r="738" spans="1:16" x14ac:dyDescent="0.2">
      <c r="A738" t="str">
        <f t="shared" si="22"/>
        <v>URD0686Attingal</v>
      </c>
      <c r="B738" s="17" t="s">
        <v>269</v>
      </c>
      <c r="C738" s="1">
        <v>42</v>
      </c>
      <c r="D738" s="1">
        <v>442</v>
      </c>
      <c r="E738" s="1" t="s">
        <v>47</v>
      </c>
      <c r="F738" s="2">
        <v>5</v>
      </c>
      <c r="G738" s="1">
        <v>235</v>
      </c>
      <c r="H738" s="1">
        <v>365</v>
      </c>
      <c r="I738" s="2" t="s">
        <v>2</v>
      </c>
      <c r="J738" s="28">
        <v>45523</v>
      </c>
      <c r="K738" t="s">
        <v>210</v>
      </c>
      <c r="L738" t="s">
        <v>278</v>
      </c>
      <c r="M738" t="str">
        <f>TEXT(Table1[[#This Row],[Invoice Date]],"MMM-YYYY")</f>
        <v>Aug-2024</v>
      </c>
      <c r="N738" s="2" t="str">
        <f>Table1[[#This Row],[Bar Code]] &amp; "-" &amp; Table1[[#This Row],[Branch]]</f>
        <v>URD0686-Attingal</v>
      </c>
      <c r="O738" s="29">
        <f>Table1[[#This Row],[Quantity]] * Table1[[#This Row],[Invoice Date]]</f>
        <v>227615</v>
      </c>
      <c r="P738" s="30">
        <f t="shared" si="23"/>
        <v>45505</v>
      </c>
    </row>
    <row r="739" spans="1:16" x14ac:dyDescent="0.2">
      <c r="A739" t="str">
        <f t="shared" si="22"/>
        <v>URD0703Attingal</v>
      </c>
      <c r="B739" s="17" t="s">
        <v>51</v>
      </c>
      <c r="C739" s="1">
        <v>42</v>
      </c>
      <c r="D739" s="1">
        <v>460</v>
      </c>
      <c r="E739" s="1" t="s">
        <v>47</v>
      </c>
      <c r="F739" s="2">
        <v>5</v>
      </c>
      <c r="G739" s="1">
        <v>235</v>
      </c>
      <c r="H739" s="1">
        <v>365</v>
      </c>
      <c r="I739" s="2" t="s">
        <v>2</v>
      </c>
      <c r="J739" s="28">
        <v>45523</v>
      </c>
      <c r="K739" t="s">
        <v>210</v>
      </c>
      <c r="L739" t="s">
        <v>278</v>
      </c>
      <c r="M739" t="str">
        <f>TEXT(Table1[[#This Row],[Invoice Date]],"MMM-YYYY")</f>
        <v>Aug-2024</v>
      </c>
      <c r="N739" s="2" t="str">
        <f>Table1[[#This Row],[Bar Code]] &amp; "-" &amp; Table1[[#This Row],[Branch]]</f>
        <v>URD0703-Attingal</v>
      </c>
      <c r="O739" s="29">
        <f>Table1[[#This Row],[Quantity]] * Table1[[#This Row],[Invoice Date]]</f>
        <v>227615</v>
      </c>
      <c r="P739" s="30">
        <f t="shared" si="23"/>
        <v>45505</v>
      </c>
    </row>
    <row r="740" spans="1:16" x14ac:dyDescent="0.2">
      <c r="A740" t="str">
        <f t="shared" si="22"/>
        <v>URD0723Attingal</v>
      </c>
      <c r="B740" s="17" t="s">
        <v>270</v>
      </c>
      <c r="C740" s="1">
        <v>42</v>
      </c>
      <c r="D740" s="1">
        <v>480</v>
      </c>
      <c r="E740" s="1" t="s">
        <v>47</v>
      </c>
      <c r="F740" s="2">
        <v>5</v>
      </c>
      <c r="G740" s="1">
        <v>235</v>
      </c>
      <c r="H740" s="1">
        <v>365</v>
      </c>
      <c r="I740" s="2" t="s">
        <v>2</v>
      </c>
      <c r="J740" s="28">
        <v>45523</v>
      </c>
      <c r="K740" t="s">
        <v>210</v>
      </c>
      <c r="L740" t="s">
        <v>278</v>
      </c>
      <c r="M740" t="str">
        <f>TEXT(Table1[[#This Row],[Invoice Date]],"MMM-YYYY")</f>
        <v>Aug-2024</v>
      </c>
      <c r="N740" s="2" t="str">
        <f>Table1[[#This Row],[Bar Code]] &amp; "-" &amp; Table1[[#This Row],[Branch]]</f>
        <v>URD0723-Attingal</v>
      </c>
      <c r="O740" s="29">
        <f>Table1[[#This Row],[Quantity]] * Table1[[#This Row],[Invoice Date]]</f>
        <v>227615</v>
      </c>
      <c r="P740" s="30">
        <f t="shared" si="23"/>
        <v>45505</v>
      </c>
    </row>
    <row r="741" spans="1:16" x14ac:dyDescent="0.2">
      <c r="A741" t="str">
        <f t="shared" si="22"/>
        <v>URD0009Palace Road</v>
      </c>
      <c r="B741" s="17" t="s">
        <v>104</v>
      </c>
      <c r="C741" s="1">
        <v>38</v>
      </c>
      <c r="D741" s="1">
        <v>309</v>
      </c>
      <c r="E741" s="1" t="s">
        <v>1</v>
      </c>
      <c r="F741" s="2">
        <v>5</v>
      </c>
      <c r="G741" s="1">
        <v>225</v>
      </c>
      <c r="H741" s="1">
        <v>345</v>
      </c>
      <c r="I741" s="2" t="s">
        <v>2</v>
      </c>
      <c r="J741" s="28">
        <v>45523</v>
      </c>
      <c r="K741" t="s">
        <v>157</v>
      </c>
      <c r="L741" t="s">
        <v>288</v>
      </c>
      <c r="M741" t="str">
        <f>TEXT(Table1[[#This Row],[Invoice Date]],"MMM-YYYY")</f>
        <v>Aug-2024</v>
      </c>
      <c r="N741" s="2" t="str">
        <f>Table1[[#This Row],[Bar Code]] &amp; "-" &amp; Table1[[#This Row],[Branch]]</f>
        <v>URD0009-Palace Road</v>
      </c>
      <c r="O741" s="29">
        <f>Table1[[#This Row],[Quantity]] * Table1[[#This Row],[Invoice Date]]</f>
        <v>227615</v>
      </c>
      <c r="P741" s="30">
        <f t="shared" si="23"/>
        <v>45505</v>
      </c>
    </row>
    <row r="742" spans="1:16" x14ac:dyDescent="0.2">
      <c r="A742" t="str">
        <f t="shared" si="22"/>
        <v>URD0010Palace Road</v>
      </c>
      <c r="B742" s="17" t="s">
        <v>186</v>
      </c>
      <c r="C742" s="1">
        <v>38</v>
      </c>
      <c r="D742" s="1">
        <v>310</v>
      </c>
      <c r="E742" s="1" t="s">
        <v>1</v>
      </c>
      <c r="F742" s="2">
        <v>5</v>
      </c>
      <c r="G742" s="1">
        <v>225</v>
      </c>
      <c r="H742" s="1">
        <v>345</v>
      </c>
      <c r="I742" s="2" t="s">
        <v>2</v>
      </c>
      <c r="J742" s="28">
        <v>45523</v>
      </c>
      <c r="K742" t="s">
        <v>157</v>
      </c>
      <c r="L742" t="s">
        <v>288</v>
      </c>
      <c r="M742" t="str">
        <f>TEXT(Table1[[#This Row],[Invoice Date]],"MMM-YYYY")</f>
        <v>Aug-2024</v>
      </c>
      <c r="N742" s="2" t="str">
        <f>Table1[[#This Row],[Bar Code]] &amp; "-" &amp; Table1[[#This Row],[Branch]]</f>
        <v>URD0010-Palace Road</v>
      </c>
      <c r="O742" s="29">
        <f>Table1[[#This Row],[Quantity]] * Table1[[#This Row],[Invoice Date]]</f>
        <v>227615</v>
      </c>
      <c r="P742" s="30">
        <f t="shared" si="23"/>
        <v>45505</v>
      </c>
    </row>
    <row r="743" spans="1:16" x14ac:dyDescent="0.2">
      <c r="A743" t="str">
        <f t="shared" si="22"/>
        <v>URD0013Palace Road</v>
      </c>
      <c r="B743" s="17" t="s">
        <v>187</v>
      </c>
      <c r="C743" s="1">
        <v>38</v>
      </c>
      <c r="D743" s="1">
        <v>313</v>
      </c>
      <c r="E743" s="1" t="s">
        <v>1</v>
      </c>
      <c r="F743" s="2">
        <v>5</v>
      </c>
      <c r="G743" s="1">
        <v>225</v>
      </c>
      <c r="H743" s="1">
        <v>345</v>
      </c>
      <c r="I743" s="2" t="s">
        <v>2</v>
      </c>
      <c r="J743" s="28">
        <v>45523</v>
      </c>
      <c r="K743" t="s">
        <v>157</v>
      </c>
      <c r="L743" t="s">
        <v>288</v>
      </c>
      <c r="M743" t="str">
        <f>TEXT(Table1[[#This Row],[Invoice Date]],"MMM-YYYY")</f>
        <v>Aug-2024</v>
      </c>
      <c r="N743" s="2" t="str">
        <f>Table1[[#This Row],[Bar Code]] &amp; "-" &amp; Table1[[#This Row],[Branch]]</f>
        <v>URD0013-Palace Road</v>
      </c>
      <c r="O743" s="29">
        <f>Table1[[#This Row],[Quantity]] * Table1[[#This Row],[Invoice Date]]</f>
        <v>227615</v>
      </c>
      <c r="P743" s="30">
        <f t="shared" si="23"/>
        <v>45505</v>
      </c>
    </row>
    <row r="744" spans="1:16" x14ac:dyDescent="0.2">
      <c r="A744" t="str">
        <f t="shared" si="22"/>
        <v>URD0034Palace Road</v>
      </c>
      <c r="B744" s="17" t="s">
        <v>6</v>
      </c>
      <c r="C744" s="1">
        <v>38</v>
      </c>
      <c r="D744" s="1">
        <v>334</v>
      </c>
      <c r="E744" s="1" t="s">
        <v>1</v>
      </c>
      <c r="F744" s="2">
        <v>5</v>
      </c>
      <c r="G744" s="1">
        <v>225</v>
      </c>
      <c r="H744" s="1">
        <v>345</v>
      </c>
      <c r="I744" s="2" t="s">
        <v>2</v>
      </c>
      <c r="J744" s="28">
        <v>45523</v>
      </c>
      <c r="K744" t="s">
        <v>157</v>
      </c>
      <c r="L744" t="s">
        <v>288</v>
      </c>
      <c r="M744" t="str">
        <f>TEXT(Table1[[#This Row],[Invoice Date]],"MMM-YYYY")</f>
        <v>Aug-2024</v>
      </c>
      <c r="N744" s="2" t="str">
        <f>Table1[[#This Row],[Bar Code]] &amp; "-" &amp; Table1[[#This Row],[Branch]]</f>
        <v>URD0034-Palace Road</v>
      </c>
      <c r="O744" s="29">
        <f>Table1[[#This Row],[Quantity]] * Table1[[#This Row],[Invoice Date]]</f>
        <v>227615</v>
      </c>
      <c r="P744" s="30">
        <f t="shared" si="23"/>
        <v>45505</v>
      </c>
    </row>
    <row r="745" spans="1:16" x14ac:dyDescent="0.2">
      <c r="A745" t="str">
        <f t="shared" si="22"/>
        <v>URD0049Palace Road</v>
      </c>
      <c r="B745" s="17" t="s">
        <v>117</v>
      </c>
      <c r="C745" s="1">
        <v>38</v>
      </c>
      <c r="D745" s="1">
        <v>349</v>
      </c>
      <c r="E745" s="1" t="s">
        <v>1</v>
      </c>
      <c r="F745" s="2">
        <v>5</v>
      </c>
      <c r="G745" s="1">
        <v>225</v>
      </c>
      <c r="H745" s="1">
        <v>345</v>
      </c>
      <c r="I745" s="2" t="s">
        <v>2</v>
      </c>
      <c r="J745" s="28">
        <v>45523</v>
      </c>
      <c r="K745" t="s">
        <v>157</v>
      </c>
      <c r="L745" t="s">
        <v>288</v>
      </c>
      <c r="M745" t="str">
        <f>TEXT(Table1[[#This Row],[Invoice Date]],"MMM-YYYY")</f>
        <v>Aug-2024</v>
      </c>
      <c r="N745" s="2" t="str">
        <f>Table1[[#This Row],[Bar Code]] &amp; "-" &amp; Table1[[#This Row],[Branch]]</f>
        <v>URD0049-Palace Road</v>
      </c>
      <c r="O745" s="29">
        <f>Table1[[#This Row],[Quantity]] * Table1[[#This Row],[Invoice Date]]</f>
        <v>227615</v>
      </c>
      <c r="P745" s="30">
        <f t="shared" si="23"/>
        <v>45505</v>
      </c>
    </row>
    <row r="746" spans="1:16" x14ac:dyDescent="0.2">
      <c r="A746" t="str">
        <f t="shared" si="22"/>
        <v>URD0058Palace Road</v>
      </c>
      <c r="B746" s="17" t="s">
        <v>9</v>
      </c>
      <c r="C746" s="1">
        <v>38</v>
      </c>
      <c r="D746" s="1">
        <v>359</v>
      </c>
      <c r="E746" s="1" t="s">
        <v>1</v>
      </c>
      <c r="F746" s="2">
        <v>10</v>
      </c>
      <c r="G746" s="1">
        <v>225</v>
      </c>
      <c r="H746" s="1">
        <v>345</v>
      </c>
      <c r="I746" s="2" t="s">
        <v>2</v>
      </c>
      <c r="J746" s="28">
        <v>45523</v>
      </c>
      <c r="K746" t="s">
        <v>157</v>
      </c>
      <c r="L746" t="s">
        <v>288</v>
      </c>
      <c r="M746" t="str">
        <f>TEXT(Table1[[#This Row],[Invoice Date]],"MMM-YYYY")</f>
        <v>Aug-2024</v>
      </c>
      <c r="N746" s="2" t="str">
        <f>Table1[[#This Row],[Bar Code]] &amp; "-" &amp; Table1[[#This Row],[Branch]]</f>
        <v>URD0058-Palace Road</v>
      </c>
      <c r="O746" s="29">
        <f>Table1[[#This Row],[Quantity]] * Table1[[#This Row],[Invoice Date]]</f>
        <v>455230</v>
      </c>
      <c r="P746" s="30">
        <f t="shared" si="23"/>
        <v>45505</v>
      </c>
    </row>
    <row r="747" spans="1:16" x14ac:dyDescent="0.2">
      <c r="A747" t="str">
        <f t="shared" si="22"/>
        <v>URD0079Palace Road</v>
      </c>
      <c r="B747" s="17" t="s">
        <v>234</v>
      </c>
      <c r="C747" s="1">
        <v>38</v>
      </c>
      <c r="D747" s="1">
        <v>388</v>
      </c>
      <c r="E747" s="1" t="s">
        <v>1</v>
      </c>
      <c r="F747" s="2">
        <v>5</v>
      </c>
      <c r="G747" s="1">
        <v>225</v>
      </c>
      <c r="H747" s="1">
        <v>345</v>
      </c>
      <c r="I747" s="2" t="s">
        <v>2</v>
      </c>
      <c r="J747" s="28">
        <v>45523</v>
      </c>
      <c r="K747" t="s">
        <v>157</v>
      </c>
      <c r="L747" t="s">
        <v>288</v>
      </c>
      <c r="M747" t="str">
        <f>TEXT(Table1[[#This Row],[Invoice Date]],"MMM-YYYY")</f>
        <v>Aug-2024</v>
      </c>
      <c r="N747" s="2" t="str">
        <f>Table1[[#This Row],[Bar Code]] &amp; "-" &amp; Table1[[#This Row],[Branch]]</f>
        <v>URD0079-Palace Road</v>
      </c>
      <c r="O747" s="29">
        <f>Table1[[#This Row],[Quantity]] * Table1[[#This Row],[Invoice Date]]</f>
        <v>227615</v>
      </c>
      <c r="P747" s="30">
        <f t="shared" si="23"/>
        <v>45505</v>
      </c>
    </row>
    <row r="748" spans="1:16" x14ac:dyDescent="0.2">
      <c r="A748" t="str">
        <f t="shared" si="22"/>
        <v>URD0085Palace Road</v>
      </c>
      <c r="B748" s="17" t="s">
        <v>214</v>
      </c>
      <c r="C748" s="1">
        <v>38</v>
      </c>
      <c r="D748" s="1">
        <v>395</v>
      </c>
      <c r="E748" s="1" t="s">
        <v>1</v>
      </c>
      <c r="F748" s="2">
        <v>5</v>
      </c>
      <c r="G748" s="1">
        <v>225</v>
      </c>
      <c r="H748" s="1">
        <v>345</v>
      </c>
      <c r="I748" s="2" t="s">
        <v>2</v>
      </c>
      <c r="J748" s="28">
        <v>45523</v>
      </c>
      <c r="K748" t="s">
        <v>157</v>
      </c>
      <c r="L748" t="s">
        <v>288</v>
      </c>
      <c r="M748" t="str">
        <f>TEXT(Table1[[#This Row],[Invoice Date]],"MMM-YYYY")</f>
        <v>Aug-2024</v>
      </c>
      <c r="N748" s="2" t="str">
        <f>Table1[[#This Row],[Bar Code]] &amp; "-" &amp; Table1[[#This Row],[Branch]]</f>
        <v>URD0085-Palace Road</v>
      </c>
      <c r="O748" s="29">
        <f>Table1[[#This Row],[Quantity]] * Table1[[#This Row],[Invoice Date]]</f>
        <v>227615</v>
      </c>
      <c r="P748" s="30">
        <f t="shared" si="23"/>
        <v>45505</v>
      </c>
    </row>
    <row r="749" spans="1:16" x14ac:dyDescent="0.2">
      <c r="A749" t="str">
        <f t="shared" si="22"/>
        <v>URD0087Palace Road</v>
      </c>
      <c r="B749" s="17" t="s">
        <v>235</v>
      </c>
      <c r="C749" s="1">
        <v>38</v>
      </c>
      <c r="D749" s="1">
        <v>397</v>
      </c>
      <c r="E749" s="1" t="s">
        <v>1</v>
      </c>
      <c r="F749" s="2">
        <v>5</v>
      </c>
      <c r="G749" s="1">
        <v>225</v>
      </c>
      <c r="H749" s="1">
        <v>345</v>
      </c>
      <c r="I749" s="2" t="s">
        <v>2</v>
      </c>
      <c r="J749" s="28">
        <v>45523</v>
      </c>
      <c r="K749" t="s">
        <v>157</v>
      </c>
      <c r="L749" t="s">
        <v>288</v>
      </c>
      <c r="M749" t="str">
        <f>TEXT(Table1[[#This Row],[Invoice Date]],"MMM-YYYY")</f>
        <v>Aug-2024</v>
      </c>
      <c r="N749" s="2" t="str">
        <f>Table1[[#This Row],[Bar Code]] &amp; "-" &amp; Table1[[#This Row],[Branch]]</f>
        <v>URD0087-Palace Road</v>
      </c>
      <c r="O749" s="29">
        <f>Table1[[#This Row],[Quantity]] * Table1[[#This Row],[Invoice Date]]</f>
        <v>227615</v>
      </c>
      <c r="P749" s="30">
        <f t="shared" si="23"/>
        <v>45505</v>
      </c>
    </row>
    <row r="750" spans="1:16" x14ac:dyDescent="0.2">
      <c r="A750" t="str">
        <f t="shared" si="22"/>
        <v>URD0099Palace Road</v>
      </c>
      <c r="B750" s="17" t="s">
        <v>118</v>
      </c>
      <c r="C750" s="1">
        <v>38</v>
      </c>
      <c r="D750" s="1">
        <v>409</v>
      </c>
      <c r="E750" s="1" t="s">
        <v>1</v>
      </c>
      <c r="F750" s="2">
        <v>5</v>
      </c>
      <c r="G750" s="1">
        <v>225</v>
      </c>
      <c r="H750" s="1">
        <v>345</v>
      </c>
      <c r="I750" s="2" t="s">
        <v>2</v>
      </c>
      <c r="J750" s="28">
        <v>45523</v>
      </c>
      <c r="K750" t="s">
        <v>157</v>
      </c>
      <c r="L750" t="s">
        <v>288</v>
      </c>
      <c r="M750" t="str">
        <f>TEXT(Table1[[#This Row],[Invoice Date]],"MMM-YYYY")</f>
        <v>Aug-2024</v>
      </c>
      <c r="N750" s="2" t="str">
        <f>Table1[[#This Row],[Bar Code]] &amp; "-" &amp; Table1[[#This Row],[Branch]]</f>
        <v>URD0099-Palace Road</v>
      </c>
      <c r="O750" s="29">
        <f>Table1[[#This Row],[Quantity]] * Table1[[#This Row],[Invoice Date]]</f>
        <v>227615</v>
      </c>
      <c r="P750" s="30">
        <f t="shared" si="23"/>
        <v>45505</v>
      </c>
    </row>
    <row r="751" spans="1:16" x14ac:dyDescent="0.2">
      <c r="A751" t="str">
        <f t="shared" si="22"/>
        <v>URD0116Palace Road</v>
      </c>
      <c r="B751" s="17" t="s">
        <v>251</v>
      </c>
      <c r="C751" s="1">
        <v>38</v>
      </c>
      <c r="D751" s="1">
        <v>426</v>
      </c>
      <c r="E751" s="1" t="s">
        <v>1</v>
      </c>
      <c r="F751" s="2">
        <v>5</v>
      </c>
      <c r="G751" s="1">
        <v>225</v>
      </c>
      <c r="H751" s="1">
        <v>345</v>
      </c>
      <c r="I751" s="2" t="s">
        <v>2</v>
      </c>
      <c r="J751" s="28">
        <v>45523</v>
      </c>
      <c r="K751" t="s">
        <v>157</v>
      </c>
      <c r="L751" t="s">
        <v>288</v>
      </c>
      <c r="M751" t="str">
        <f>TEXT(Table1[[#This Row],[Invoice Date]],"MMM-YYYY")</f>
        <v>Aug-2024</v>
      </c>
      <c r="N751" s="2" t="str">
        <f>Table1[[#This Row],[Bar Code]] &amp; "-" &amp; Table1[[#This Row],[Branch]]</f>
        <v>URD0116-Palace Road</v>
      </c>
      <c r="O751" s="29">
        <f>Table1[[#This Row],[Quantity]] * Table1[[#This Row],[Invoice Date]]</f>
        <v>227615</v>
      </c>
      <c r="P751" s="30">
        <f t="shared" si="23"/>
        <v>45505</v>
      </c>
    </row>
    <row r="752" spans="1:16" x14ac:dyDescent="0.2">
      <c r="A752" t="str">
        <f t="shared" si="22"/>
        <v>URD0152Palace Road</v>
      </c>
      <c r="B752" s="17" t="s">
        <v>259</v>
      </c>
      <c r="C752" s="1">
        <v>38</v>
      </c>
      <c r="D752" s="1">
        <v>465</v>
      </c>
      <c r="E752" s="1" t="s">
        <v>1</v>
      </c>
      <c r="F752" s="2">
        <v>5</v>
      </c>
      <c r="G752" s="1">
        <v>225</v>
      </c>
      <c r="H752" s="1">
        <v>345</v>
      </c>
      <c r="I752" s="2" t="s">
        <v>2</v>
      </c>
      <c r="J752" s="28">
        <v>45523</v>
      </c>
      <c r="K752" t="s">
        <v>157</v>
      </c>
      <c r="L752" t="s">
        <v>288</v>
      </c>
      <c r="M752" t="str">
        <f>TEXT(Table1[[#This Row],[Invoice Date]],"MMM-YYYY")</f>
        <v>Aug-2024</v>
      </c>
      <c r="N752" s="2" t="str">
        <f>Table1[[#This Row],[Bar Code]] &amp; "-" &amp; Table1[[#This Row],[Branch]]</f>
        <v>URD0152-Palace Road</v>
      </c>
      <c r="O752" s="29">
        <f>Table1[[#This Row],[Quantity]] * Table1[[#This Row],[Invoice Date]]</f>
        <v>227615</v>
      </c>
      <c r="P752" s="30">
        <f t="shared" si="23"/>
        <v>45505</v>
      </c>
    </row>
    <row r="753" spans="1:16" x14ac:dyDescent="0.2">
      <c r="A753" t="str">
        <f t="shared" si="22"/>
        <v>URD0161Palace Road</v>
      </c>
      <c r="B753" s="17" t="s">
        <v>236</v>
      </c>
      <c r="C753" s="1">
        <v>38</v>
      </c>
      <c r="D753" s="1">
        <v>474</v>
      </c>
      <c r="E753" s="1" t="s">
        <v>1</v>
      </c>
      <c r="F753" s="2">
        <v>5</v>
      </c>
      <c r="G753" s="1">
        <v>225</v>
      </c>
      <c r="H753" s="1">
        <v>345</v>
      </c>
      <c r="I753" s="2" t="s">
        <v>2</v>
      </c>
      <c r="J753" s="28">
        <v>45523</v>
      </c>
      <c r="K753" t="s">
        <v>157</v>
      </c>
      <c r="L753" t="s">
        <v>288</v>
      </c>
      <c r="M753" t="str">
        <f>TEXT(Table1[[#This Row],[Invoice Date]],"MMM-YYYY")</f>
        <v>Aug-2024</v>
      </c>
      <c r="N753" s="2" t="str">
        <f>Table1[[#This Row],[Bar Code]] &amp; "-" &amp; Table1[[#This Row],[Branch]]</f>
        <v>URD0161-Palace Road</v>
      </c>
      <c r="O753" s="29">
        <f>Table1[[#This Row],[Quantity]] * Table1[[#This Row],[Invoice Date]]</f>
        <v>227615</v>
      </c>
      <c r="P753" s="30">
        <f t="shared" si="23"/>
        <v>45505</v>
      </c>
    </row>
    <row r="754" spans="1:16" x14ac:dyDescent="0.2">
      <c r="A754" t="str">
        <f t="shared" si="22"/>
        <v>URD0167Palace Road</v>
      </c>
      <c r="B754" s="17" t="s">
        <v>17</v>
      </c>
      <c r="C754" s="1">
        <v>38</v>
      </c>
      <c r="D754" s="1">
        <v>480</v>
      </c>
      <c r="E754" s="1" t="s">
        <v>1</v>
      </c>
      <c r="F754" s="2">
        <v>10</v>
      </c>
      <c r="G754" s="1">
        <v>225</v>
      </c>
      <c r="H754" s="1">
        <v>345</v>
      </c>
      <c r="I754" s="2" t="s">
        <v>2</v>
      </c>
      <c r="J754" s="28">
        <v>45523</v>
      </c>
      <c r="K754" t="s">
        <v>157</v>
      </c>
      <c r="L754" t="s">
        <v>288</v>
      </c>
      <c r="M754" t="str">
        <f>TEXT(Table1[[#This Row],[Invoice Date]],"MMM-YYYY")</f>
        <v>Aug-2024</v>
      </c>
      <c r="N754" s="2" t="str">
        <f>Table1[[#This Row],[Bar Code]] &amp; "-" &amp; Table1[[#This Row],[Branch]]</f>
        <v>URD0167-Palace Road</v>
      </c>
      <c r="O754" s="29">
        <f>Table1[[#This Row],[Quantity]] * Table1[[#This Row],[Invoice Date]]</f>
        <v>455230</v>
      </c>
      <c r="P754" s="30">
        <f t="shared" si="23"/>
        <v>45505</v>
      </c>
    </row>
    <row r="755" spans="1:16" x14ac:dyDescent="0.2">
      <c r="A755" t="str">
        <f t="shared" si="22"/>
        <v>URD0173Palace Road</v>
      </c>
      <c r="B755" s="17" t="s">
        <v>247</v>
      </c>
      <c r="C755" s="1">
        <v>38</v>
      </c>
      <c r="D755" s="1">
        <v>488</v>
      </c>
      <c r="E755" s="1" t="s">
        <v>1</v>
      </c>
      <c r="F755" s="2">
        <v>5</v>
      </c>
      <c r="G755" s="1">
        <v>225</v>
      </c>
      <c r="H755" s="1">
        <v>345</v>
      </c>
      <c r="I755" s="2" t="s">
        <v>2</v>
      </c>
      <c r="J755" s="28">
        <v>45523</v>
      </c>
      <c r="K755" t="s">
        <v>157</v>
      </c>
      <c r="L755" t="s">
        <v>288</v>
      </c>
      <c r="M755" t="str">
        <f>TEXT(Table1[[#This Row],[Invoice Date]],"MMM-YYYY")</f>
        <v>Aug-2024</v>
      </c>
      <c r="N755" s="2" t="str">
        <f>Table1[[#This Row],[Bar Code]] &amp; "-" &amp; Table1[[#This Row],[Branch]]</f>
        <v>URD0173-Palace Road</v>
      </c>
      <c r="O755" s="29">
        <f>Table1[[#This Row],[Quantity]] * Table1[[#This Row],[Invoice Date]]</f>
        <v>227615</v>
      </c>
      <c r="P755" s="30">
        <f t="shared" si="23"/>
        <v>45505</v>
      </c>
    </row>
    <row r="756" spans="1:16" x14ac:dyDescent="0.2">
      <c r="A756" t="str">
        <f t="shared" si="22"/>
        <v>URD0176Palace Road</v>
      </c>
      <c r="B756" s="17" t="s">
        <v>260</v>
      </c>
      <c r="C756" s="1">
        <v>38</v>
      </c>
      <c r="D756" s="1">
        <v>491</v>
      </c>
      <c r="E756" s="1" t="s">
        <v>1</v>
      </c>
      <c r="F756" s="2">
        <v>5</v>
      </c>
      <c r="G756" s="1">
        <v>225</v>
      </c>
      <c r="H756" s="1">
        <v>345</v>
      </c>
      <c r="I756" s="2" t="s">
        <v>2</v>
      </c>
      <c r="J756" s="28">
        <v>45523</v>
      </c>
      <c r="K756" t="s">
        <v>157</v>
      </c>
      <c r="L756" t="s">
        <v>288</v>
      </c>
      <c r="M756" t="str">
        <f>TEXT(Table1[[#This Row],[Invoice Date]],"MMM-YYYY")</f>
        <v>Aug-2024</v>
      </c>
      <c r="N756" s="2" t="str">
        <f>Table1[[#This Row],[Bar Code]] &amp; "-" &amp; Table1[[#This Row],[Branch]]</f>
        <v>URD0176-Palace Road</v>
      </c>
      <c r="O756" s="29">
        <f>Table1[[#This Row],[Quantity]] * Table1[[#This Row],[Invoice Date]]</f>
        <v>227615</v>
      </c>
      <c r="P756" s="30">
        <f t="shared" si="23"/>
        <v>45505</v>
      </c>
    </row>
    <row r="757" spans="1:16" x14ac:dyDescent="0.2">
      <c r="A757" t="str">
        <f t="shared" si="22"/>
        <v>URD0204Palace Road</v>
      </c>
      <c r="B757" s="17" t="s">
        <v>279</v>
      </c>
      <c r="C757" s="1">
        <v>38</v>
      </c>
      <c r="D757" s="1">
        <v>520</v>
      </c>
      <c r="E757" s="1" t="s">
        <v>1</v>
      </c>
      <c r="F757" s="2">
        <v>5</v>
      </c>
      <c r="G757" s="1">
        <v>225</v>
      </c>
      <c r="H757" s="1">
        <v>345</v>
      </c>
      <c r="I757" s="2" t="s">
        <v>2</v>
      </c>
      <c r="J757" s="28">
        <v>45523</v>
      </c>
      <c r="K757" t="s">
        <v>157</v>
      </c>
      <c r="L757" t="s">
        <v>288</v>
      </c>
      <c r="M757" t="str">
        <f>TEXT(Table1[[#This Row],[Invoice Date]],"MMM-YYYY")</f>
        <v>Aug-2024</v>
      </c>
      <c r="N757" s="2" t="str">
        <f>Table1[[#This Row],[Bar Code]] &amp; "-" &amp; Table1[[#This Row],[Branch]]</f>
        <v>URD0204-Palace Road</v>
      </c>
      <c r="O757" s="29">
        <f>Table1[[#This Row],[Quantity]] * Table1[[#This Row],[Invoice Date]]</f>
        <v>227615</v>
      </c>
      <c r="P757" s="30">
        <f t="shared" si="23"/>
        <v>45505</v>
      </c>
    </row>
    <row r="758" spans="1:16" x14ac:dyDescent="0.2">
      <c r="A758" t="str">
        <f t="shared" si="22"/>
        <v>URD0252Palace Road</v>
      </c>
      <c r="B758" s="17" t="s">
        <v>196</v>
      </c>
      <c r="C758" s="1">
        <v>38</v>
      </c>
      <c r="D758" s="1">
        <v>570</v>
      </c>
      <c r="E758" s="1" t="s">
        <v>1</v>
      </c>
      <c r="F758" s="2">
        <v>5</v>
      </c>
      <c r="G758" s="1">
        <v>225</v>
      </c>
      <c r="H758" s="1">
        <v>345</v>
      </c>
      <c r="I758" s="2" t="s">
        <v>2</v>
      </c>
      <c r="J758" s="28">
        <v>45523</v>
      </c>
      <c r="K758" t="s">
        <v>157</v>
      </c>
      <c r="L758" t="s">
        <v>288</v>
      </c>
      <c r="M758" t="str">
        <f>TEXT(Table1[[#This Row],[Invoice Date]],"MMM-YYYY")</f>
        <v>Aug-2024</v>
      </c>
      <c r="N758" s="2" t="str">
        <f>Table1[[#This Row],[Bar Code]] &amp; "-" &amp; Table1[[#This Row],[Branch]]</f>
        <v>URD0252-Palace Road</v>
      </c>
      <c r="O758" s="29">
        <f>Table1[[#This Row],[Quantity]] * Table1[[#This Row],[Invoice Date]]</f>
        <v>227615</v>
      </c>
      <c r="P758" s="30">
        <f t="shared" si="23"/>
        <v>45505</v>
      </c>
    </row>
    <row r="759" spans="1:16" x14ac:dyDescent="0.2">
      <c r="A759" t="str">
        <f t="shared" si="22"/>
        <v>URD0255Palace Road</v>
      </c>
      <c r="B759" s="17" t="s">
        <v>143</v>
      </c>
      <c r="C759" s="1">
        <v>38</v>
      </c>
      <c r="D759" s="1">
        <v>573</v>
      </c>
      <c r="E759" s="1" t="s">
        <v>1</v>
      </c>
      <c r="F759" s="2">
        <v>5</v>
      </c>
      <c r="G759" s="1">
        <v>225</v>
      </c>
      <c r="H759" s="1">
        <v>345</v>
      </c>
      <c r="I759" s="2" t="s">
        <v>2</v>
      </c>
      <c r="J759" s="28">
        <v>45523</v>
      </c>
      <c r="K759" t="s">
        <v>157</v>
      </c>
      <c r="L759" t="s">
        <v>288</v>
      </c>
      <c r="M759" t="str">
        <f>TEXT(Table1[[#This Row],[Invoice Date]],"MMM-YYYY")</f>
        <v>Aug-2024</v>
      </c>
      <c r="N759" s="2" t="str">
        <f>Table1[[#This Row],[Bar Code]] &amp; "-" &amp; Table1[[#This Row],[Branch]]</f>
        <v>URD0255-Palace Road</v>
      </c>
      <c r="O759" s="29">
        <f>Table1[[#This Row],[Quantity]] * Table1[[#This Row],[Invoice Date]]</f>
        <v>227615</v>
      </c>
      <c r="P759" s="30">
        <f t="shared" si="23"/>
        <v>45505</v>
      </c>
    </row>
    <row r="760" spans="1:16" x14ac:dyDescent="0.2">
      <c r="A760" t="str">
        <f t="shared" si="22"/>
        <v>URD0258Palace Road</v>
      </c>
      <c r="B760" s="17" t="s">
        <v>144</v>
      </c>
      <c r="C760" s="1">
        <v>38</v>
      </c>
      <c r="D760" s="1">
        <v>576</v>
      </c>
      <c r="E760" s="1" t="s">
        <v>1</v>
      </c>
      <c r="F760" s="2">
        <v>5</v>
      </c>
      <c r="G760" s="1">
        <v>225</v>
      </c>
      <c r="H760" s="1">
        <v>345</v>
      </c>
      <c r="I760" s="2" t="s">
        <v>2</v>
      </c>
      <c r="J760" s="28">
        <v>45523</v>
      </c>
      <c r="K760" t="s">
        <v>157</v>
      </c>
      <c r="L760" t="s">
        <v>288</v>
      </c>
      <c r="M760" t="str">
        <f>TEXT(Table1[[#This Row],[Invoice Date]],"MMM-YYYY")</f>
        <v>Aug-2024</v>
      </c>
      <c r="N760" s="2" t="str">
        <f>Table1[[#This Row],[Bar Code]] &amp; "-" &amp; Table1[[#This Row],[Branch]]</f>
        <v>URD0258-Palace Road</v>
      </c>
      <c r="O760" s="29">
        <f>Table1[[#This Row],[Quantity]] * Table1[[#This Row],[Invoice Date]]</f>
        <v>227615</v>
      </c>
      <c r="P760" s="30">
        <f t="shared" si="23"/>
        <v>45505</v>
      </c>
    </row>
    <row r="761" spans="1:16" x14ac:dyDescent="0.2">
      <c r="A761" t="str">
        <f t="shared" si="22"/>
        <v>URD0262Palace Road</v>
      </c>
      <c r="B761" s="17" t="s">
        <v>167</v>
      </c>
      <c r="C761" s="1">
        <v>38</v>
      </c>
      <c r="D761" s="1">
        <v>580</v>
      </c>
      <c r="E761" s="1" t="s">
        <v>1</v>
      </c>
      <c r="F761" s="2">
        <v>5</v>
      </c>
      <c r="G761" s="1">
        <v>225</v>
      </c>
      <c r="H761" s="1">
        <v>345</v>
      </c>
      <c r="I761" s="2" t="s">
        <v>2</v>
      </c>
      <c r="J761" s="28">
        <v>45523</v>
      </c>
      <c r="K761" t="s">
        <v>157</v>
      </c>
      <c r="L761" t="s">
        <v>288</v>
      </c>
      <c r="M761" t="str">
        <f>TEXT(Table1[[#This Row],[Invoice Date]],"MMM-YYYY")</f>
        <v>Aug-2024</v>
      </c>
      <c r="N761" s="2" t="str">
        <f>Table1[[#This Row],[Bar Code]] &amp; "-" &amp; Table1[[#This Row],[Branch]]</f>
        <v>URD0262-Palace Road</v>
      </c>
      <c r="O761" s="29">
        <f>Table1[[#This Row],[Quantity]] * Table1[[#This Row],[Invoice Date]]</f>
        <v>227615</v>
      </c>
      <c r="P761" s="30">
        <f t="shared" si="23"/>
        <v>45505</v>
      </c>
    </row>
    <row r="762" spans="1:16" x14ac:dyDescent="0.2">
      <c r="A762" t="str">
        <f t="shared" si="22"/>
        <v>URD0264Palace Road</v>
      </c>
      <c r="B762" s="17" t="s">
        <v>261</v>
      </c>
      <c r="C762" s="1">
        <v>38</v>
      </c>
      <c r="D762" s="1">
        <v>582</v>
      </c>
      <c r="E762" s="1" t="s">
        <v>1</v>
      </c>
      <c r="F762" s="2">
        <v>5</v>
      </c>
      <c r="G762" s="1">
        <v>225</v>
      </c>
      <c r="H762" s="1">
        <v>345</v>
      </c>
      <c r="I762" s="2" t="s">
        <v>2</v>
      </c>
      <c r="J762" s="28">
        <v>45523</v>
      </c>
      <c r="K762" t="s">
        <v>157</v>
      </c>
      <c r="L762" t="s">
        <v>288</v>
      </c>
      <c r="M762" t="str">
        <f>TEXT(Table1[[#This Row],[Invoice Date]],"MMM-YYYY")</f>
        <v>Aug-2024</v>
      </c>
      <c r="N762" s="2" t="str">
        <f>Table1[[#This Row],[Bar Code]] &amp; "-" &amp; Table1[[#This Row],[Branch]]</f>
        <v>URD0264-Palace Road</v>
      </c>
      <c r="O762" s="29">
        <f>Table1[[#This Row],[Quantity]] * Table1[[#This Row],[Invoice Date]]</f>
        <v>227615</v>
      </c>
      <c r="P762" s="30">
        <f t="shared" si="23"/>
        <v>45505</v>
      </c>
    </row>
    <row r="763" spans="1:16" x14ac:dyDescent="0.2">
      <c r="A763" t="str">
        <f t="shared" si="22"/>
        <v>URD0272Palace Road</v>
      </c>
      <c r="B763" s="17" t="s">
        <v>67</v>
      </c>
      <c r="C763" s="1">
        <v>38</v>
      </c>
      <c r="D763" s="1">
        <v>590</v>
      </c>
      <c r="E763" s="1" t="s">
        <v>1</v>
      </c>
      <c r="F763" s="2">
        <v>5</v>
      </c>
      <c r="G763" s="1">
        <v>225</v>
      </c>
      <c r="H763" s="1">
        <v>345</v>
      </c>
      <c r="I763" s="2" t="s">
        <v>2</v>
      </c>
      <c r="J763" s="28">
        <v>45523</v>
      </c>
      <c r="K763" t="s">
        <v>157</v>
      </c>
      <c r="L763" t="s">
        <v>288</v>
      </c>
      <c r="M763" t="str">
        <f>TEXT(Table1[[#This Row],[Invoice Date]],"MMM-YYYY")</f>
        <v>Aug-2024</v>
      </c>
      <c r="N763" s="2" t="str">
        <f>Table1[[#This Row],[Bar Code]] &amp; "-" &amp; Table1[[#This Row],[Branch]]</f>
        <v>URD0272-Palace Road</v>
      </c>
      <c r="O763" s="29">
        <f>Table1[[#This Row],[Quantity]] * Table1[[#This Row],[Invoice Date]]</f>
        <v>227615</v>
      </c>
      <c r="P763" s="30">
        <f t="shared" si="23"/>
        <v>45505</v>
      </c>
    </row>
    <row r="764" spans="1:16" x14ac:dyDescent="0.2">
      <c r="A764" t="str">
        <f t="shared" si="22"/>
        <v>URD0278Palace Road</v>
      </c>
      <c r="B764" s="17" t="s">
        <v>239</v>
      </c>
      <c r="C764" s="1">
        <v>38</v>
      </c>
      <c r="D764" s="1">
        <v>596</v>
      </c>
      <c r="E764" s="1" t="s">
        <v>1</v>
      </c>
      <c r="F764" s="2">
        <v>5</v>
      </c>
      <c r="G764" s="1">
        <v>225</v>
      </c>
      <c r="H764" s="1">
        <v>345</v>
      </c>
      <c r="I764" s="2" t="s">
        <v>2</v>
      </c>
      <c r="J764" s="28">
        <v>45523</v>
      </c>
      <c r="K764" t="s">
        <v>157</v>
      </c>
      <c r="L764" t="s">
        <v>288</v>
      </c>
      <c r="M764" t="str">
        <f>TEXT(Table1[[#This Row],[Invoice Date]],"MMM-YYYY")</f>
        <v>Aug-2024</v>
      </c>
      <c r="N764" s="2" t="str">
        <f>Table1[[#This Row],[Bar Code]] &amp; "-" &amp; Table1[[#This Row],[Branch]]</f>
        <v>URD0278-Palace Road</v>
      </c>
      <c r="O764" s="29">
        <f>Table1[[#This Row],[Quantity]] * Table1[[#This Row],[Invoice Date]]</f>
        <v>227615</v>
      </c>
      <c r="P764" s="30">
        <f t="shared" si="23"/>
        <v>45505</v>
      </c>
    </row>
    <row r="765" spans="1:16" x14ac:dyDescent="0.2">
      <c r="A765" t="str">
        <f t="shared" si="22"/>
        <v>URD0287Palace Road</v>
      </c>
      <c r="B765" s="22" t="s">
        <v>111</v>
      </c>
      <c r="C765" s="6">
        <v>40</v>
      </c>
      <c r="D765" s="6">
        <v>309</v>
      </c>
      <c r="E765" s="6" t="s">
        <v>25</v>
      </c>
      <c r="F765" s="2">
        <v>5</v>
      </c>
      <c r="G765" s="6">
        <v>230</v>
      </c>
      <c r="H765" s="6">
        <v>355</v>
      </c>
      <c r="I765" s="2" t="s">
        <v>2</v>
      </c>
      <c r="J765" s="28">
        <v>45523</v>
      </c>
      <c r="K765" t="s">
        <v>157</v>
      </c>
      <c r="L765" t="s">
        <v>288</v>
      </c>
      <c r="M765" t="str">
        <f>TEXT(Table1[[#This Row],[Invoice Date]],"MMM-YYYY")</f>
        <v>Aug-2024</v>
      </c>
      <c r="N765" s="2" t="str">
        <f>Table1[[#This Row],[Bar Code]] &amp; "-" &amp; Table1[[#This Row],[Branch]]</f>
        <v>URD0287-Palace Road</v>
      </c>
      <c r="O765" s="29">
        <f>Table1[[#This Row],[Quantity]] * Table1[[#This Row],[Invoice Date]]</f>
        <v>227615</v>
      </c>
      <c r="P765" s="30">
        <f t="shared" si="23"/>
        <v>45505</v>
      </c>
    </row>
    <row r="766" spans="1:16" x14ac:dyDescent="0.2">
      <c r="A766" t="str">
        <f t="shared" si="22"/>
        <v>URD0288Palace Road</v>
      </c>
      <c r="B766" s="17" t="s">
        <v>199</v>
      </c>
      <c r="C766" s="1">
        <v>40</v>
      </c>
      <c r="D766" s="1">
        <v>310</v>
      </c>
      <c r="E766" s="1" t="s">
        <v>25</v>
      </c>
      <c r="F766" s="2">
        <v>5</v>
      </c>
      <c r="G766" s="1">
        <v>230</v>
      </c>
      <c r="H766" s="1">
        <v>355</v>
      </c>
      <c r="I766" s="2" t="s">
        <v>2</v>
      </c>
      <c r="J766" s="28">
        <v>45523</v>
      </c>
      <c r="K766" t="s">
        <v>157</v>
      </c>
      <c r="L766" t="s">
        <v>288</v>
      </c>
      <c r="M766" t="str">
        <f>TEXT(Table1[[#This Row],[Invoice Date]],"MMM-YYYY")</f>
        <v>Aug-2024</v>
      </c>
      <c r="N766" s="2" t="str">
        <f>Table1[[#This Row],[Bar Code]] &amp; "-" &amp; Table1[[#This Row],[Branch]]</f>
        <v>URD0288-Palace Road</v>
      </c>
      <c r="O766" s="29">
        <f>Table1[[#This Row],[Quantity]] * Table1[[#This Row],[Invoice Date]]</f>
        <v>227615</v>
      </c>
      <c r="P766" s="30">
        <f t="shared" si="23"/>
        <v>45505</v>
      </c>
    </row>
    <row r="767" spans="1:16" x14ac:dyDescent="0.2">
      <c r="A767" t="str">
        <f t="shared" si="22"/>
        <v>URD0291Palace Road</v>
      </c>
      <c r="B767" s="17" t="s">
        <v>169</v>
      </c>
      <c r="C767" s="1">
        <v>40</v>
      </c>
      <c r="D767" s="1">
        <v>313</v>
      </c>
      <c r="E767" s="1" t="s">
        <v>25</v>
      </c>
      <c r="F767" s="2">
        <v>5</v>
      </c>
      <c r="G767" s="1">
        <v>230</v>
      </c>
      <c r="H767" s="1">
        <v>355</v>
      </c>
      <c r="I767" s="2" t="s">
        <v>2</v>
      </c>
      <c r="J767" s="28">
        <v>45523</v>
      </c>
      <c r="K767" t="s">
        <v>157</v>
      </c>
      <c r="L767" t="s">
        <v>288</v>
      </c>
      <c r="M767" t="str">
        <f>TEXT(Table1[[#This Row],[Invoice Date]],"MMM-YYYY")</f>
        <v>Aug-2024</v>
      </c>
      <c r="N767" s="2" t="str">
        <f>Table1[[#This Row],[Bar Code]] &amp; "-" &amp; Table1[[#This Row],[Branch]]</f>
        <v>URD0291-Palace Road</v>
      </c>
      <c r="O767" s="29">
        <f>Table1[[#This Row],[Quantity]] * Table1[[#This Row],[Invoice Date]]</f>
        <v>227615</v>
      </c>
      <c r="P767" s="30">
        <f t="shared" si="23"/>
        <v>45505</v>
      </c>
    </row>
    <row r="768" spans="1:16" x14ac:dyDescent="0.2">
      <c r="A768" t="str">
        <f t="shared" si="22"/>
        <v>URD0327Palace Road</v>
      </c>
      <c r="B768" s="17" t="s">
        <v>125</v>
      </c>
      <c r="C768" s="1">
        <v>40</v>
      </c>
      <c r="D768" s="1">
        <v>349</v>
      </c>
      <c r="E768" s="1" t="s">
        <v>25</v>
      </c>
      <c r="F768" s="2">
        <v>5</v>
      </c>
      <c r="G768" s="1">
        <v>230</v>
      </c>
      <c r="H768" s="1">
        <v>355</v>
      </c>
      <c r="I768" s="2" t="s">
        <v>2</v>
      </c>
      <c r="J768" s="28">
        <v>45523</v>
      </c>
      <c r="K768" t="s">
        <v>157</v>
      </c>
      <c r="L768" t="s">
        <v>288</v>
      </c>
      <c r="M768" t="str">
        <f>TEXT(Table1[[#This Row],[Invoice Date]],"MMM-YYYY")</f>
        <v>Aug-2024</v>
      </c>
      <c r="N768" s="2" t="str">
        <f>Table1[[#This Row],[Bar Code]] &amp; "-" &amp; Table1[[#This Row],[Branch]]</f>
        <v>URD0327-Palace Road</v>
      </c>
      <c r="O768" s="29">
        <f>Table1[[#This Row],[Quantity]] * Table1[[#This Row],[Invoice Date]]</f>
        <v>227615</v>
      </c>
      <c r="P768" s="30">
        <f t="shared" si="23"/>
        <v>45505</v>
      </c>
    </row>
    <row r="769" spans="1:16" x14ac:dyDescent="0.2">
      <c r="A769" t="str">
        <f t="shared" si="22"/>
        <v>URD0336Palace Road</v>
      </c>
      <c r="B769" s="17" t="s">
        <v>31</v>
      </c>
      <c r="C769" s="1">
        <v>40</v>
      </c>
      <c r="D769" s="1">
        <v>359</v>
      </c>
      <c r="E769" s="1" t="s">
        <v>25</v>
      </c>
      <c r="F769" s="2">
        <v>5</v>
      </c>
      <c r="G769" s="1">
        <v>230</v>
      </c>
      <c r="H769" s="1">
        <v>355</v>
      </c>
      <c r="I769" s="2" t="s">
        <v>2</v>
      </c>
      <c r="J769" s="28">
        <v>45523</v>
      </c>
      <c r="K769" t="s">
        <v>157</v>
      </c>
      <c r="L769" t="s">
        <v>288</v>
      </c>
      <c r="M769" t="str">
        <f>TEXT(Table1[[#This Row],[Invoice Date]],"MMM-YYYY")</f>
        <v>Aug-2024</v>
      </c>
      <c r="N769" s="2" t="str">
        <f>Table1[[#This Row],[Bar Code]] &amp; "-" &amp; Table1[[#This Row],[Branch]]</f>
        <v>URD0336-Palace Road</v>
      </c>
      <c r="O769" s="29">
        <f>Table1[[#This Row],[Quantity]] * Table1[[#This Row],[Invoice Date]]</f>
        <v>227615</v>
      </c>
      <c r="P769" s="30">
        <f t="shared" si="23"/>
        <v>45505</v>
      </c>
    </row>
    <row r="770" spans="1:16" x14ac:dyDescent="0.2">
      <c r="A770" t="str">
        <f t="shared" si="22"/>
        <v>URD0357Palace Road</v>
      </c>
      <c r="B770" s="17" t="s">
        <v>240</v>
      </c>
      <c r="C770" s="1">
        <v>40</v>
      </c>
      <c r="D770" s="1">
        <v>388</v>
      </c>
      <c r="E770" s="1" t="s">
        <v>25</v>
      </c>
      <c r="F770" s="2">
        <v>5</v>
      </c>
      <c r="G770" s="1">
        <v>230</v>
      </c>
      <c r="H770" s="1">
        <v>355</v>
      </c>
      <c r="I770" s="2" t="s">
        <v>2</v>
      </c>
      <c r="J770" s="28">
        <v>45523</v>
      </c>
      <c r="K770" t="s">
        <v>157</v>
      </c>
      <c r="L770" t="s">
        <v>288</v>
      </c>
      <c r="M770" t="str">
        <f>TEXT(Table1[[#This Row],[Invoice Date]],"MMM-YYYY")</f>
        <v>Aug-2024</v>
      </c>
      <c r="N770" s="2" t="str">
        <f>Table1[[#This Row],[Bar Code]] &amp; "-" &amp; Table1[[#This Row],[Branch]]</f>
        <v>URD0357-Palace Road</v>
      </c>
      <c r="O770" s="29">
        <f>Table1[[#This Row],[Quantity]] * Table1[[#This Row],[Invoice Date]]</f>
        <v>227615</v>
      </c>
      <c r="P770" s="30">
        <f t="shared" si="23"/>
        <v>45505</v>
      </c>
    </row>
    <row r="771" spans="1:16" x14ac:dyDescent="0.2">
      <c r="A771" t="str">
        <f t="shared" ref="A771:A834" si="24">_xlfn.TEXTJOIN(,0,B771,K771)</f>
        <v>URD0363Palace Road</v>
      </c>
      <c r="B771" s="17" t="s">
        <v>219</v>
      </c>
      <c r="C771" s="1">
        <v>40</v>
      </c>
      <c r="D771" s="1">
        <v>395</v>
      </c>
      <c r="E771" s="1" t="s">
        <v>25</v>
      </c>
      <c r="F771" s="2">
        <v>5</v>
      </c>
      <c r="G771" s="1">
        <v>230</v>
      </c>
      <c r="H771" s="1">
        <v>355</v>
      </c>
      <c r="I771" s="2" t="s">
        <v>2</v>
      </c>
      <c r="J771" s="28">
        <v>45523</v>
      </c>
      <c r="K771" t="s">
        <v>157</v>
      </c>
      <c r="L771" t="s">
        <v>288</v>
      </c>
      <c r="M771" t="str">
        <f>TEXT(Table1[[#This Row],[Invoice Date]],"MMM-YYYY")</f>
        <v>Aug-2024</v>
      </c>
      <c r="N771" s="2" t="str">
        <f>Table1[[#This Row],[Bar Code]] &amp; "-" &amp; Table1[[#This Row],[Branch]]</f>
        <v>URD0363-Palace Road</v>
      </c>
      <c r="O771" s="29">
        <f>Table1[[#This Row],[Quantity]] * Table1[[#This Row],[Invoice Date]]</f>
        <v>227615</v>
      </c>
      <c r="P771" s="30">
        <f t="shared" ref="P771:P834" si="25">DATE(YEAR(J771),MONTH(J771),1)</f>
        <v>45505</v>
      </c>
    </row>
    <row r="772" spans="1:16" x14ac:dyDescent="0.2">
      <c r="A772" t="str">
        <f t="shared" si="24"/>
        <v>URD0365Palace Road</v>
      </c>
      <c r="B772" s="17" t="s">
        <v>241</v>
      </c>
      <c r="C772" s="1">
        <v>40</v>
      </c>
      <c r="D772" s="1">
        <v>397</v>
      </c>
      <c r="E772" s="1" t="s">
        <v>25</v>
      </c>
      <c r="F772" s="2">
        <v>5</v>
      </c>
      <c r="G772" s="1">
        <v>230</v>
      </c>
      <c r="H772" s="1">
        <v>355</v>
      </c>
      <c r="I772" s="2" t="s">
        <v>2</v>
      </c>
      <c r="J772" s="28">
        <v>45523</v>
      </c>
      <c r="K772" t="s">
        <v>157</v>
      </c>
      <c r="L772" t="s">
        <v>288</v>
      </c>
      <c r="M772" t="str">
        <f>TEXT(Table1[[#This Row],[Invoice Date]],"MMM-YYYY")</f>
        <v>Aug-2024</v>
      </c>
      <c r="N772" s="2" t="str">
        <f>Table1[[#This Row],[Bar Code]] &amp; "-" &amp; Table1[[#This Row],[Branch]]</f>
        <v>URD0365-Palace Road</v>
      </c>
      <c r="O772" s="29">
        <f>Table1[[#This Row],[Quantity]] * Table1[[#This Row],[Invoice Date]]</f>
        <v>227615</v>
      </c>
      <c r="P772" s="30">
        <f t="shared" si="25"/>
        <v>45505</v>
      </c>
    </row>
    <row r="773" spans="1:16" x14ac:dyDescent="0.2">
      <c r="A773" t="str">
        <f t="shared" si="24"/>
        <v>URD0377Palace Road</v>
      </c>
      <c r="B773" s="17" t="s">
        <v>126</v>
      </c>
      <c r="C773" s="1">
        <v>40</v>
      </c>
      <c r="D773" s="1">
        <v>409</v>
      </c>
      <c r="E773" s="1" t="s">
        <v>25</v>
      </c>
      <c r="F773" s="2">
        <v>5</v>
      </c>
      <c r="G773" s="1">
        <v>230</v>
      </c>
      <c r="H773" s="1">
        <v>355</v>
      </c>
      <c r="I773" s="2" t="s">
        <v>2</v>
      </c>
      <c r="J773" s="28">
        <v>45523</v>
      </c>
      <c r="K773" t="s">
        <v>157</v>
      </c>
      <c r="L773" t="s">
        <v>288</v>
      </c>
      <c r="M773" t="str">
        <f>TEXT(Table1[[#This Row],[Invoice Date]],"MMM-YYYY")</f>
        <v>Aug-2024</v>
      </c>
      <c r="N773" s="2" t="str">
        <f>Table1[[#This Row],[Bar Code]] &amp; "-" &amp; Table1[[#This Row],[Branch]]</f>
        <v>URD0377-Palace Road</v>
      </c>
      <c r="O773" s="29">
        <f>Table1[[#This Row],[Quantity]] * Table1[[#This Row],[Invoice Date]]</f>
        <v>227615</v>
      </c>
      <c r="P773" s="30">
        <f t="shared" si="25"/>
        <v>45505</v>
      </c>
    </row>
    <row r="774" spans="1:16" x14ac:dyDescent="0.2">
      <c r="A774" t="str">
        <f t="shared" si="24"/>
        <v>URD0430Palace Road</v>
      </c>
      <c r="B774" s="17" t="s">
        <v>262</v>
      </c>
      <c r="C774" s="1">
        <v>40</v>
      </c>
      <c r="D774" s="1">
        <v>465</v>
      </c>
      <c r="E774" s="1" t="s">
        <v>25</v>
      </c>
      <c r="F774" s="2">
        <v>5</v>
      </c>
      <c r="G774" s="1">
        <v>230</v>
      </c>
      <c r="H774" s="1">
        <v>355</v>
      </c>
      <c r="I774" s="2" t="s">
        <v>2</v>
      </c>
      <c r="J774" s="28">
        <v>45523</v>
      </c>
      <c r="K774" t="s">
        <v>157</v>
      </c>
      <c r="L774" t="s">
        <v>288</v>
      </c>
      <c r="M774" t="str">
        <f>TEXT(Table1[[#This Row],[Invoice Date]],"MMM-YYYY")</f>
        <v>Aug-2024</v>
      </c>
      <c r="N774" s="2" t="str">
        <f>Table1[[#This Row],[Bar Code]] &amp; "-" &amp; Table1[[#This Row],[Branch]]</f>
        <v>URD0430-Palace Road</v>
      </c>
      <c r="O774" s="29">
        <f>Table1[[#This Row],[Quantity]] * Table1[[#This Row],[Invoice Date]]</f>
        <v>227615</v>
      </c>
      <c r="P774" s="30">
        <f t="shared" si="25"/>
        <v>45505</v>
      </c>
    </row>
    <row r="775" spans="1:16" x14ac:dyDescent="0.2">
      <c r="A775" t="str">
        <f t="shared" si="24"/>
        <v>URD0439Palace Road</v>
      </c>
      <c r="B775" s="17" t="s">
        <v>242</v>
      </c>
      <c r="C775" s="1">
        <v>40</v>
      </c>
      <c r="D775" s="1">
        <v>474</v>
      </c>
      <c r="E775" s="1" t="s">
        <v>25</v>
      </c>
      <c r="F775" s="2">
        <v>5</v>
      </c>
      <c r="G775" s="1">
        <v>230</v>
      </c>
      <c r="H775" s="1">
        <v>355</v>
      </c>
      <c r="I775" s="2" t="s">
        <v>2</v>
      </c>
      <c r="J775" s="28">
        <v>45523</v>
      </c>
      <c r="K775" t="s">
        <v>157</v>
      </c>
      <c r="L775" t="s">
        <v>288</v>
      </c>
      <c r="M775" t="str">
        <f>TEXT(Table1[[#This Row],[Invoice Date]],"MMM-YYYY")</f>
        <v>Aug-2024</v>
      </c>
      <c r="N775" s="2" t="str">
        <f>Table1[[#This Row],[Bar Code]] &amp; "-" &amp; Table1[[#This Row],[Branch]]</f>
        <v>URD0439-Palace Road</v>
      </c>
      <c r="O775" s="29">
        <f>Table1[[#This Row],[Quantity]] * Table1[[#This Row],[Invoice Date]]</f>
        <v>227615</v>
      </c>
      <c r="P775" s="30">
        <f t="shared" si="25"/>
        <v>45505</v>
      </c>
    </row>
    <row r="776" spans="1:16" x14ac:dyDescent="0.2">
      <c r="A776" t="str">
        <f t="shared" si="24"/>
        <v>URD0445Palace Road</v>
      </c>
      <c r="B776" s="17" t="s">
        <v>39</v>
      </c>
      <c r="C776" s="1">
        <v>40</v>
      </c>
      <c r="D776" s="1">
        <v>480</v>
      </c>
      <c r="E776" s="1" t="s">
        <v>25</v>
      </c>
      <c r="F776" s="2">
        <v>15</v>
      </c>
      <c r="G776" s="1">
        <v>230</v>
      </c>
      <c r="H776" s="1">
        <v>355</v>
      </c>
      <c r="I776" s="2" t="s">
        <v>2</v>
      </c>
      <c r="J776" s="28">
        <v>45523</v>
      </c>
      <c r="K776" t="s">
        <v>157</v>
      </c>
      <c r="L776" t="s">
        <v>288</v>
      </c>
      <c r="M776" t="str">
        <f>TEXT(Table1[[#This Row],[Invoice Date]],"MMM-YYYY")</f>
        <v>Aug-2024</v>
      </c>
      <c r="N776" s="2" t="str">
        <f>Table1[[#This Row],[Bar Code]] &amp; "-" &amp; Table1[[#This Row],[Branch]]</f>
        <v>URD0445-Palace Road</v>
      </c>
      <c r="O776" s="29">
        <f>Table1[[#This Row],[Quantity]] * Table1[[#This Row],[Invoice Date]]</f>
        <v>682845</v>
      </c>
      <c r="P776" s="30">
        <f t="shared" si="25"/>
        <v>45505</v>
      </c>
    </row>
    <row r="777" spans="1:16" x14ac:dyDescent="0.2">
      <c r="A777" t="str">
        <f t="shared" si="24"/>
        <v>URD0451Palace Road</v>
      </c>
      <c r="B777" s="17" t="s">
        <v>263</v>
      </c>
      <c r="C777" s="1">
        <v>40</v>
      </c>
      <c r="D777" s="1">
        <v>488</v>
      </c>
      <c r="E777" s="1" t="s">
        <v>25</v>
      </c>
      <c r="F777" s="2">
        <v>5</v>
      </c>
      <c r="G777" s="1">
        <v>230</v>
      </c>
      <c r="H777" s="1">
        <v>355</v>
      </c>
      <c r="I777" s="2" t="s">
        <v>2</v>
      </c>
      <c r="J777" s="28">
        <v>45523</v>
      </c>
      <c r="K777" t="s">
        <v>157</v>
      </c>
      <c r="L777" t="s">
        <v>288</v>
      </c>
      <c r="M777" t="str">
        <f>TEXT(Table1[[#This Row],[Invoice Date]],"MMM-YYYY")</f>
        <v>Aug-2024</v>
      </c>
      <c r="N777" s="2" t="str">
        <f>Table1[[#This Row],[Bar Code]] &amp; "-" &amp; Table1[[#This Row],[Branch]]</f>
        <v>URD0451-Palace Road</v>
      </c>
      <c r="O777" s="29">
        <f>Table1[[#This Row],[Quantity]] * Table1[[#This Row],[Invoice Date]]</f>
        <v>227615</v>
      </c>
      <c r="P777" s="30">
        <f t="shared" si="25"/>
        <v>45505</v>
      </c>
    </row>
    <row r="778" spans="1:16" x14ac:dyDescent="0.2">
      <c r="A778" t="str">
        <f t="shared" si="24"/>
        <v>URD0454Palace Road</v>
      </c>
      <c r="B778" s="17" t="s">
        <v>277</v>
      </c>
      <c r="C778" s="1">
        <v>40</v>
      </c>
      <c r="D778" s="1">
        <v>491</v>
      </c>
      <c r="E778" s="1" t="s">
        <v>25</v>
      </c>
      <c r="F778" s="2">
        <v>10</v>
      </c>
      <c r="G778" s="1">
        <v>230</v>
      </c>
      <c r="H778" s="1">
        <v>355</v>
      </c>
      <c r="I778" s="2" t="s">
        <v>2</v>
      </c>
      <c r="J778" s="28">
        <v>45523</v>
      </c>
      <c r="K778" t="s">
        <v>157</v>
      </c>
      <c r="L778" t="s">
        <v>288</v>
      </c>
      <c r="M778" t="str">
        <f>TEXT(Table1[[#This Row],[Invoice Date]],"MMM-YYYY")</f>
        <v>Aug-2024</v>
      </c>
      <c r="N778" s="2" t="str">
        <f>Table1[[#This Row],[Bar Code]] &amp; "-" &amp; Table1[[#This Row],[Branch]]</f>
        <v>URD0454-Palace Road</v>
      </c>
      <c r="O778" s="29">
        <f>Table1[[#This Row],[Quantity]] * Table1[[#This Row],[Invoice Date]]</f>
        <v>455230</v>
      </c>
      <c r="P778" s="30">
        <f t="shared" si="25"/>
        <v>45505</v>
      </c>
    </row>
    <row r="779" spans="1:16" x14ac:dyDescent="0.2">
      <c r="A779" t="str">
        <f t="shared" si="24"/>
        <v>URD0530Palace Road</v>
      </c>
      <c r="B779" s="17" t="s">
        <v>209</v>
      </c>
      <c r="C779" s="1">
        <v>40</v>
      </c>
      <c r="D779" s="1">
        <v>570</v>
      </c>
      <c r="E779" s="1" t="s">
        <v>25</v>
      </c>
      <c r="F779" s="2">
        <v>5</v>
      </c>
      <c r="G779" s="1">
        <v>230</v>
      </c>
      <c r="H779" s="1">
        <v>355</v>
      </c>
      <c r="I779" s="2" t="s">
        <v>2</v>
      </c>
      <c r="J779" s="28">
        <v>45523</v>
      </c>
      <c r="K779" t="s">
        <v>157</v>
      </c>
      <c r="L779" t="s">
        <v>288</v>
      </c>
      <c r="M779" t="str">
        <f>TEXT(Table1[[#This Row],[Invoice Date]],"MMM-YYYY")</f>
        <v>Aug-2024</v>
      </c>
      <c r="N779" s="2" t="str">
        <f>Table1[[#This Row],[Bar Code]] &amp; "-" &amp; Table1[[#This Row],[Branch]]</f>
        <v>URD0530-Palace Road</v>
      </c>
      <c r="O779" s="29">
        <f>Table1[[#This Row],[Quantity]] * Table1[[#This Row],[Invoice Date]]</f>
        <v>227615</v>
      </c>
      <c r="P779" s="30">
        <f t="shared" si="25"/>
        <v>45505</v>
      </c>
    </row>
    <row r="780" spans="1:16" x14ac:dyDescent="0.2">
      <c r="A780" t="str">
        <f t="shared" si="24"/>
        <v>URD0533Palace Road</v>
      </c>
      <c r="B780" s="17" t="s">
        <v>155</v>
      </c>
      <c r="C780" s="1">
        <v>40</v>
      </c>
      <c r="D780" s="1">
        <v>573</v>
      </c>
      <c r="E780" s="1" t="s">
        <v>25</v>
      </c>
      <c r="F780" s="2">
        <v>10</v>
      </c>
      <c r="G780" s="1">
        <v>230</v>
      </c>
      <c r="H780" s="1">
        <v>355</v>
      </c>
      <c r="I780" s="2" t="s">
        <v>2</v>
      </c>
      <c r="J780" s="28">
        <v>45523</v>
      </c>
      <c r="K780" t="s">
        <v>157</v>
      </c>
      <c r="L780" t="s">
        <v>288</v>
      </c>
      <c r="M780" t="str">
        <f>TEXT(Table1[[#This Row],[Invoice Date]],"MMM-YYYY")</f>
        <v>Aug-2024</v>
      </c>
      <c r="N780" s="2" t="str">
        <f>Table1[[#This Row],[Bar Code]] &amp; "-" &amp; Table1[[#This Row],[Branch]]</f>
        <v>URD0533-Palace Road</v>
      </c>
      <c r="O780" s="29">
        <f>Table1[[#This Row],[Quantity]] * Table1[[#This Row],[Invoice Date]]</f>
        <v>455230</v>
      </c>
      <c r="P780" s="30">
        <f t="shared" si="25"/>
        <v>45505</v>
      </c>
    </row>
    <row r="781" spans="1:16" x14ac:dyDescent="0.2">
      <c r="A781" t="str">
        <f t="shared" si="24"/>
        <v>URD0536Palace Road</v>
      </c>
      <c r="B781" s="17" t="s">
        <v>156</v>
      </c>
      <c r="C781" s="1">
        <v>40</v>
      </c>
      <c r="D781" s="1">
        <v>576</v>
      </c>
      <c r="E781" s="1" t="s">
        <v>25</v>
      </c>
      <c r="F781" s="2">
        <v>5</v>
      </c>
      <c r="G781" s="1">
        <v>230</v>
      </c>
      <c r="H781" s="1">
        <v>355</v>
      </c>
      <c r="I781" s="2" t="s">
        <v>2</v>
      </c>
      <c r="J781" s="28">
        <v>45523</v>
      </c>
      <c r="K781" t="s">
        <v>157</v>
      </c>
      <c r="L781" t="s">
        <v>288</v>
      </c>
      <c r="M781" t="str">
        <f>TEXT(Table1[[#This Row],[Invoice Date]],"MMM-YYYY")</f>
        <v>Aug-2024</v>
      </c>
      <c r="N781" s="2" t="str">
        <f>Table1[[#This Row],[Bar Code]] &amp; "-" &amp; Table1[[#This Row],[Branch]]</f>
        <v>URD0536-Palace Road</v>
      </c>
      <c r="O781" s="29">
        <f>Table1[[#This Row],[Quantity]] * Table1[[#This Row],[Invoice Date]]</f>
        <v>227615</v>
      </c>
      <c r="P781" s="30">
        <f t="shared" si="25"/>
        <v>45505</v>
      </c>
    </row>
    <row r="782" spans="1:16" x14ac:dyDescent="0.2">
      <c r="A782" t="str">
        <f t="shared" si="24"/>
        <v>URD0540Palace Road</v>
      </c>
      <c r="B782" s="17" t="s">
        <v>130</v>
      </c>
      <c r="C782" s="1">
        <v>40</v>
      </c>
      <c r="D782" s="1">
        <v>580</v>
      </c>
      <c r="E782" s="1" t="s">
        <v>25</v>
      </c>
      <c r="F782" s="2">
        <v>5</v>
      </c>
      <c r="G782" s="1">
        <v>230</v>
      </c>
      <c r="H782" s="1">
        <v>355</v>
      </c>
      <c r="I782" s="2" t="s">
        <v>2</v>
      </c>
      <c r="J782" s="28">
        <v>45523</v>
      </c>
      <c r="K782" t="s">
        <v>157</v>
      </c>
      <c r="L782" t="s">
        <v>288</v>
      </c>
      <c r="M782" t="str">
        <f>TEXT(Table1[[#This Row],[Invoice Date]],"MMM-YYYY")</f>
        <v>Aug-2024</v>
      </c>
      <c r="N782" s="2" t="str">
        <f>Table1[[#This Row],[Bar Code]] &amp; "-" &amp; Table1[[#This Row],[Branch]]</f>
        <v>URD0540-Palace Road</v>
      </c>
      <c r="O782" s="29">
        <f>Table1[[#This Row],[Quantity]] * Table1[[#This Row],[Invoice Date]]</f>
        <v>227615</v>
      </c>
      <c r="P782" s="30">
        <f t="shared" si="25"/>
        <v>45505</v>
      </c>
    </row>
    <row r="783" spans="1:16" x14ac:dyDescent="0.2">
      <c r="A783" t="str">
        <f t="shared" si="24"/>
        <v>URD0542Palace Road</v>
      </c>
      <c r="B783" s="17" t="s">
        <v>264</v>
      </c>
      <c r="C783" s="1">
        <v>40</v>
      </c>
      <c r="D783" s="1">
        <v>582</v>
      </c>
      <c r="E783" s="1" t="s">
        <v>25</v>
      </c>
      <c r="F783" s="2">
        <v>5</v>
      </c>
      <c r="G783" s="1">
        <v>230</v>
      </c>
      <c r="H783" s="1">
        <v>355</v>
      </c>
      <c r="I783" s="2" t="s">
        <v>2</v>
      </c>
      <c r="J783" s="28">
        <v>45523</v>
      </c>
      <c r="K783" t="s">
        <v>157</v>
      </c>
      <c r="L783" t="s">
        <v>288</v>
      </c>
      <c r="M783" t="str">
        <f>TEXT(Table1[[#This Row],[Invoice Date]],"MMM-YYYY")</f>
        <v>Aug-2024</v>
      </c>
      <c r="N783" s="2" t="str">
        <f>Table1[[#This Row],[Bar Code]] &amp; "-" &amp; Table1[[#This Row],[Branch]]</f>
        <v>URD0542-Palace Road</v>
      </c>
      <c r="O783" s="29">
        <f>Table1[[#This Row],[Quantity]] * Table1[[#This Row],[Invoice Date]]</f>
        <v>227615</v>
      </c>
      <c r="P783" s="30">
        <f t="shared" si="25"/>
        <v>45505</v>
      </c>
    </row>
    <row r="784" spans="1:16" x14ac:dyDescent="0.2">
      <c r="A784" t="str">
        <f t="shared" si="24"/>
        <v>URD0556Palace Road</v>
      </c>
      <c r="B784" s="17" t="s">
        <v>245</v>
      </c>
      <c r="C784" s="1">
        <v>40</v>
      </c>
      <c r="D784" s="1">
        <v>596</v>
      </c>
      <c r="E784" s="1" t="s">
        <v>25</v>
      </c>
      <c r="F784" s="2">
        <v>5</v>
      </c>
      <c r="G784" s="1">
        <v>230</v>
      </c>
      <c r="H784" s="1">
        <v>355</v>
      </c>
      <c r="I784" s="2" t="s">
        <v>2</v>
      </c>
      <c r="J784" s="28">
        <v>45523</v>
      </c>
      <c r="K784" t="s">
        <v>157</v>
      </c>
      <c r="L784" t="s">
        <v>288</v>
      </c>
      <c r="M784" t="str">
        <f>TEXT(Table1[[#This Row],[Invoice Date]],"MMM-YYYY")</f>
        <v>Aug-2024</v>
      </c>
      <c r="N784" s="2" t="str">
        <f>Table1[[#This Row],[Bar Code]] &amp; "-" &amp; Table1[[#This Row],[Branch]]</f>
        <v>URD0556-Palace Road</v>
      </c>
      <c r="O784" s="29">
        <f>Table1[[#This Row],[Quantity]] * Table1[[#This Row],[Invoice Date]]</f>
        <v>227615</v>
      </c>
      <c r="P784" s="30">
        <f t="shared" si="25"/>
        <v>45505</v>
      </c>
    </row>
    <row r="785" spans="1:16" x14ac:dyDescent="0.2">
      <c r="A785" t="str">
        <f t="shared" si="24"/>
        <v>URD0559Palace Road</v>
      </c>
      <c r="B785" s="17" t="s">
        <v>265</v>
      </c>
      <c r="C785" s="1">
        <v>42</v>
      </c>
      <c r="D785" s="1">
        <v>303</v>
      </c>
      <c r="E785" s="1" t="s">
        <v>47</v>
      </c>
      <c r="F785" s="2">
        <v>5</v>
      </c>
      <c r="G785" s="1">
        <v>235</v>
      </c>
      <c r="H785" s="1">
        <v>365</v>
      </c>
      <c r="I785" s="2" t="s">
        <v>2</v>
      </c>
      <c r="J785" s="28">
        <v>45523</v>
      </c>
      <c r="K785" t="s">
        <v>157</v>
      </c>
      <c r="L785" t="s">
        <v>288</v>
      </c>
      <c r="M785" t="str">
        <f>TEXT(Table1[[#This Row],[Invoice Date]],"MMM-YYYY")</f>
        <v>Aug-2024</v>
      </c>
      <c r="N785" s="2" t="str">
        <f>Table1[[#This Row],[Bar Code]] &amp; "-" &amp; Table1[[#This Row],[Branch]]</f>
        <v>URD0559-Palace Road</v>
      </c>
      <c r="O785" s="29">
        <f>Table1[[#This Row],[Quantity]] * Table1[[#This Row],[Invoice Date]]</f>
        <v>227615</v>
      </c>
      <c r="P785" s="30">
        <f t="shared" si="25"/>
        <v>45505</v>
      </c>
    </row>
    <row r="786" spans="1:16" x14ac:dyDescent="0.2">
      <c r="A786" t="str">
        <f t="shared" si="24"/>
        <v>URD0567Palace Road</v>
      </c>
      <c r="B786" s="17" t="s">
        <v>280</v>
      </c>
      <c r="C786" s="1">
        <v>42</v>
      </c>
      <c r="D786" s="1">
        <v>311</v>
      </c>
      <c r="E786" s="1" t="s">
        <v>47</v>
      </c>
      <c r="F786" s="2">
        <v>4</v>
      </c>
      <c r="G786" s="1">
        <v>235</v>
      </c>
      <c r="H786" s="1">
        <v>365</v>
      </c>
      <c r="I786" s="2" t="s">
        <v>2</v>
      </c>
      <c r="J786" s="28">
        <v>45523</v>
      </c>
      <c r="K786" t="s">
        <v>157</v>
      </c>
      <c r="L786" t="s">
        <v>288</v>
      </c>
      <c r="M786" t="str">
        <f>TEXT(Table1[[#This Row],[Invoice Date]],"MMM-YYYY")</f>
        <v>Aug-2024</v>
      </c>
      <c r="N786" s="2" t="str">
        <f>Table1[[#This Row],[Bar Code]] &amp; "-" &amp; Table1[[#This Row],[Branch]]</f>
        <v>URD0567-Palace Road</v>
      </c>
      <c r="O786" s="29">
        <f>Table1[[#This Row],[Quantity]] * Table1[[#This Row],[Invoice Date]]</f>
        <v>182092</v>
      </c>
      <c r="P786" s="30">
        <f t="shared" si="25"/>
        <v>45505</v>
      </c>
    </row>
    <row r="787" spans="1:16" x14ac:dyDescent="0.2">
      <c r="A787" t="str">
        <f t="shared" si="24"/>
        <v>URD0600Palace Road</v>
      </c>
      <c r="B787" s="17" t="s">
        <v>281</v>
      </c>
      <c r="C787" s="1">
        <v>42</v>
      </c>
      <c r="D787" s="1">
        <v>344</v>
      </c>
      <c r="E787" s="1" t="s">
        <v>47</v>
      </c>
      <c r="F787" s="2">
        <v>5</v>
      </c>
      <c r="G787" s="1">
        <v>235</v>
      </c>
      <c r="H787" s="1">
        <v>365</v>
      </c>
      <c r="I787" s="2" t="s">
        <v>2</v>
      </c>
      <c r="J787" s="28">
        <v>45523</v>
      </c>
      <c r="K787" t="s">
        <v>157</v>
      </c>
      <c r="L787" t="s">
        <v>288</v>
      </c>
      <c r="M787" t="str">
        <f>TEXT(Table1[[#This Row],[Invoice Date]],"MMM-YYYY")</f>
        <v>Aug-2024</v>
      </c>
      <c r="N787" s="2" t="str">
        <f>Table1[[#This Row],[Bar Code]] &amp; "-" &amp; Table1[[#This Row],[Branch]]</f>
        <v>URD0600-Palace Road</v>
      </c>
      <c r="O787" s="29">
        <f>Table1[[#This Row],[Quantity]] * Table1[[#This Row],[Invoice Date]]</f>
        <v>227615</v>
      </c>
      <c r="P787" s="30">
        <f t="shared" si="25"/>
        <v>45505</v>
      </c>
    </row>
    <row r="788" spans="1:16" x14ac:dyDescent="0.2">
      <c r="A788" t="str">
        <f t="shared" si="24"/>
        <v>URD0601Palace Road</v>
      </c>
      <c r="B788" s="17" t="s">
        <v>282</v>
      </c>
      <c r="C788" s="1">
        <v>42</v>
      </c>
      <c r="D788" s="1">
        <v>345</v>
      </c>
      <c r="E788" s="1" t="s">
        <v>47</v>
      </c>
      <c r="F788" s="2">
        <v>4</v>
      </c>
      <c r="G788" s="1">
        <v>235</v>
      </c>
      <c r="H788" s="1">
        <v>365</v>
      </c>
      <c r="I788" s="2" t="s">
        <v>2</v>
      </c>
      <c r="J788" s="28">
        <v>45523</v>
      </c>
      <c r="K788" t="s">
        <v>157</v>
      </c>
      <c r="L788" t="s">
        <v>288</v>
      </c>
      <c r="M788" t="str">
        <f>TEXT(Table1[[#This Row],[Invoice Date]],"MMM-YYYY")</f>
        <v>Aug-2024</v>
      </c>
      <c r="N788" s="2" t="str">
        <f>Table1[[#This Row],[Bar Code]] &amp; "-" &amp; Table1[[#This Row],[Branch]]</f>
        <v>URD0601-Palace Road</v>
      </c>
      <c r="O788" s="29">
        <f>Table1[[#This Row],[Quantity]] * Table1[[#This Row],[Invoice Date]]</f>
        <v>182092</v>
      </c>
      <c r="P788" s="30">
        <f t="shared" si="25"/>
        <v>45505</v>
      </c>
    </row>
    <row r="789" spans="1:16" x14ac:dyDescent="0.2">
      <c r="A789" t="str">
        <f t="shared" si="24"/>
        <v>URD0605Palace Road</v>
      </c>
      <c r="B789" s="17" t="s">
        <v>266</v>
      </c>
      <c r="C789" s="1">
        <v>42</v>
      </c>
      <c r="D789" s="1">
        <v>349</v>
      </c>
      <c r="E789" s="1" t="s">
        <v>47</v>
      </c>
      <c r="F789" s="2">
        <v>5</v>
      </c>
      <c r="G789" s="1">
        <v>235</v>
      </c>
      <c r="H789" s="1">
        <v>365</v>
      </c>
      <c r="I789" s="2" t="s">
        <v>2</v>
      </c>
      <c r="J789" s="28">
        <v>45523</v>
      </c>
      <c r="K789" t="s">
        <v>157</v>
      </c>
      <c r="L789" t="s">
        <v>288</v>
      </c>
      <c r="M789" t="str">
        <f>TEXT(Table1[[#This Row],[Invoice Date]],"MMM-YYYY")</f>
        <v>Aug-2024</v>
      </c>
      <c r="N789" s="2" t="str">
        <f>Table1[[#This Row],[Bar Code]] &amp; "-" &amp; Table1[[#This Row],[Branch]]</f>
        <v>URD0605-Palace Road</v>
      </c>
      <c r="O789" s="29">
        <f>Table1[[#This Row],[Quantity]] * Table1[[#This Row],[Invoice Date]]</f>
        <v>227615</v>
      </c>
      <c r="P789" s="30">
        <f t="shared" si="25"/>
        <v>45505</v>
      </c>
    </row>
    <row r="790" spans="1:16" x14ac:dyDescent="0.2">
      <c r="A790" t="str">
        <f t="shared" si="24"/>
        <v>URD0614Palace Road</v>
      </c>
      <c r="B790" s="17" t="s">
        <v>267</v>
      </c>
      <c r="C790" s="1">
        <v>42</v>
      </c>
      <c r="D790" s="1">
        <v>359</v>
      </c>
      <c r="E790" s="1" t="s">
        <v>47</v>
      </c>
      <c r="F790" s="2">
        <v>5</v>
      </c>
      <c r="G790" s="1">
        <v>235</v>
      </c>
      <c r="H790" s="1">
        <v>365</v>
      </c>
      <c r="I790" s="2" t="s">
        <v>2</v>
      </c>
      <c r="J790" s="28">
        <v>45523</v>
      </c>
      <c r="K790" t="s">
        <v>157</v>
      </c>
      <c r="L790" t="s">
        <v>288</v>
      </c>
      <c r="M790" t="str">
        <f>TEXT(Table1[[#This Row],[Invoice Date]],"MMM-YYYY")</f>
        <v>Aug-2024</v>
      </c>
      <c r="N790" s="2" t="str">
        <f>Table1[[#This Row],[Bar Code]] &amp; "-" &amp; Table1[[#This Row],[Branch]]</f>
        <v>URD0614-Palace Road</v>
      </c>
      <c r="O790" s="29">
        <f>Table1[[#This Row],[Quantity]] * Table1[[#This Row],[Invoice Date]]</f>
        <v>227615</v>
      </c>
      <c r="P790" s="30">
        <f t="shared" si="25"/>
        <v>45505</v>
      </c>
    </row>
    <row r="791" spans="1:16" x14ac:dyDescent="0.2">
      <c r="A791" t="str">
        <f t="shared" si="24"/>
        <v>URD0615Palace Road</v>
      </c>
      <c r="B791" s="17" t="s">
        <v>268</v>
      </c>
      <c r="C791" s="1">
        <v>42</v>
      </c>
      <c r="D791" s="1">
        <v>360</v>
      </c>
      <c r="E791" s="1" t="s">
        <v>47</v>
      </c>
      <c r="F791" s="2">
        <v>5</v>
      </c>
      <c r="G791" s="1">
        <v>235</v>
      </c>
      <c r="H791" s="1">
        <v>365</v>
      </c>
      <c r="I791" s="2" t="s">
        <v>2</v>
      </c>
      <c r="J791" s="28">
        <v>45523</v>
      </c>
      <c r="K791" t="s">
        <v>157</v>
      </c>
      <c r="L791" t="s">
        <v>288</v>
      </c>
      <c r="M791" t="str">
        <f>TEXT(Table1[[#This Row],[Invoice Date]],"MMM-YYYY")</f>
        <v>Aug-2024</v>
      </c>
      <c r="N791" s="2" t="str">
        <f>Table1[[#This Row],[Bar Code]] &amp; "-" &amp; Table1[[#This Row],[Branch]]</f>
        <v>URD0615-Palace Road</v>
      </c>
      <c r="O791" s="29">
        <f>Table1[[#This Row],[Quantity]] * Table1[[#This Row],[Invoice Date]]</f>
        <v>227615</v>
      </c>
      <c r="P791" s="30">
        <f t="shared" si="25"/>
        <v>45505</v>
      </c>
    </row>
    <row r="792" spans="1:16" x14ac:dyDescent="0.2">
      <c r="A792" t="str">
        <f t="shared" si="24"/>
        <v>URD0638Palace Road</v>
      </c>
      <c r="B792" s="17" t="s">
        <v>283</v>
      </c>
      <c r="C792" s="1">
        <v>42</v>
      </c>
      <c r="D792" s="1">
        <v>392</v>
      </c>
      <c r="E792" s="1" t="s">
        <v>47</v>
      </c>
      <c r="F792" s="2">
        <v>5</v>
      </c>
      <c r="G792" s="1">
        <v>235</v>
      </c>
      <c r="H792" s="1">
        <v>365</v>
      </c>
      <c r="I792" s="2" t="s">
        <v>2</v>
      </c>
      <c r="J792" s="28">
        <v>45523</v>
      </c>
      <c r="K792" t="s">
        <v>157</v>
      </c>
      <c r="L792" t="s">
        <v>288</v>
      </c>
      <c r="M792" t="str">
        <f>TEXT(Table1[[#This Row],[Invoice Date]],"MMM-YYYY")</f>
        <v>Aug-2024</v>
      </c>
      <c r="N792" s="2" t="str">
        <f>Table1[[#This Row],[Bar Code]] &amp; "-" &amp; Table1[[#This Row],[Branch]]</f>
        <v>URD0638-Palace Road</v>
      </c>
      <c r="O792" s="29">
        <f>Table1[[#This Row],[Quantity]] * Table1[[#This Row],[Invoice Date]]</f>
        <v>227615</v>
      </c>
      <c r="P792" s="30">
        <f t="shared" si="25"/>
        <v>45505</v>
      </c>
    </row>
    <row r="793" spans="1:16" x14ac:dyDescent="0.2">
      <c r="A793" t="str">
        <f t="shared" si="24"/>
        <v>URD0686Palace Road</v>
      </c>
      <c r="B793" s="17" t="s">
        <v>269</v>
      </c>
      <c r="C793" s="1">
        <v>42</v>
      </c>
      <c r="D793" s="1">
        <v>442</v>
      </c>
      <c r="E793" s="1" t="s">
        <v>47</v>
      </c>
      <c r="F793" s="2">
        <v>5</v>
      </c>
      <c r="G793" s="1">
        <v>235</v>
      </c>
      <c r="H793" s="1">
        <v>365</v>
      </c>
      <c r="I793" s="2" t="s">
        <v>2</v>
      </c>
      <c r="J793" s="28">
        <v>45523</v>
      </c>
      <c r="K793" t="s">
        <v>157</v>
      </c>
      <c r="L793" t="s">
        <v>288</v>
      </c>
      <c r="M793" t="str">
        <f>TEXT(Table1[[#This Row],[Invoice Date]],"MMM-YYYY")</f>
        <v>Aug-2024</v>
      </c>
      <c r="N793" s="2" t="str">
        <f>Table1[[#This Row],[Bar Code]] &amp; "-" &amp; Table1[[#This Row],[Branch]]</f>
        <v>URD0686-Palace Road</v>
      </c>
      <c r="O793" s="29">
        <f>Table1[[#This Row],[Quantity]] * Table1[[#This Row],[Invoice Date]]</f>
        <v>227615</v>
      </c>
      <c r="P793" s="30">
        <f t="shared" si="25"/>
        <v>45505</v>
      </c>
    </row>
    <row r="794" spans="1:16" x14ac:dyDescent="0.2">
      <c r="A794" t="str">
        <f t="shared" si="24"/>
        <v>URD0687Palace Road</v>
      </c>
      <c r="B794" s="17" t="s">
        <v>284</v>
      </c>
      <c r="C794" s="1">
        <v>42</v>
      </c>
      <c r="D794" s="5">
        <v>443</v>
      </c>
      <c r="E794" s="1" t="s">
        <v>47</v>
      </c>
      <c r="F794" s="2">
        <v>5</v>
      </c>
      <c r="G794" s="1">
        <v>235</v>
      </c>
      <c r="H794" s="1">
        <v>365</v>
      </c>
      <c r="I794" s="2" t="s">
        <v>2</v>
      </c>
      <c r="J794" s="28">
        <v>45523</v>
      </c>
      <c r="K794" t="s">
        <v>157</v>
      </c>
      <c r="L794" t="s">
        <v>288</v>
      </c>
      <c r="M794" t="str">
        <f>TEXT(Table1[[#This Row],[Invoice Date]],"MMM-YYYY")</f>
        <v>Aug-2024</v>
      </c>
      <c r="N794" s="2" t="str">
        <f>Table1[[#This Row],[Bar Code]] &amp; "-" &amp; Table1[[#This Row],[Branch]]</f>
        <v>URD0687-Palace Road</v>
      </c>
      <c r="O794" s="29">
        <f>Table1[[#This Row],[Quantity]] * Table1[[#This Row],[Invoice Date]]</f>
        <v>227615</v>
      </c>
      <c r="P794" s="30">
        <f t="shared" si="25"/>
        <v>45505</v>
      </c>
    </row>
    <row r="795" spans="1:16" x14ac:dyDescent="0.2">
      <c r="A795" t="str">
        <f t="shared" si="24"/>
        <v>URD0703Palace Road</v>
      </c>
      <c r="B795" s="17" t="s">
        <v>51</v>
      </c>
      <c r="C795" s="1">
        <v>42</v>
      </c>
      <c r="D795" s="1">
        <v>460</v>
      </c>
      <c r="E795" s="1" t="s">
        <v>47</v>
      </c>
      <c r="F795" s="2">
        <v>5</v>
      </c>
      <c r="G795" s="1">
        <v>235</v>
      </c>
      <c r="H795" s="1">
        <v>365</v>
      </c>
      <c r="I795" s="2" t="s">
        <v>2</v>
      </c>
      <c r="J795" s="28">
        <v>45523</v>
      </c>
      <c r="K795" t="s">
        <v>157</v>
      </c>
      <c r="L795" t="s">
        <v>288</v>
      </c>
      <c r="M795" t="str">
        <f>TEXT(Table1[[#This Row],[Invoice Date]],"MMM-YYYY")</f>
        <v>Aug-2024</v>
      </c>
      <c r="N795" s="2" t="str">
        <f>Table1[[#This Row],[Bar Code]] &amp; "-" &amp; Table1[[#This Row],[Branch]]</f>
        <v>URD0703-Palace Road</v>
      </c>
      <c r="O795" s="29">
        <f>Table1[[#This Row],[Quantity]] * Table1[[#This Row],[Invoice Date]]</f>
        <v>227615</v>
      </c>
      <c r="P795" s="30">
        <f t="shared" si="25"/>
        <v>45505</v>
      </c>
    </row>
    <row r="796" spans="1:16" x14ac:dyDescent="0.2">
      <c r="A796" t="str">
        <f t="shared" si="24"/>
        <v>URD0723Palace Road</v>
      </c>
      <c r="B796" s="17" t="s">
        <v>270</v>
      </c>
      <c r="C796" s="1">
        <v>42</v>
      </c>
      <c r="D796" s="1">
        <v>480</v>
      </c>
      <c r="E796" s="1" t="s">
        <v>47</v>
      </c>
      <c r="F796" s="2">
        <v>5</v>
      </c>
      <c r="G796" s="1">
        <v>235</v>
      </c>
      <c r="H796" s="1">
        <v>365</v>
      </c>
      <c r="I796" s="2" t="s">
        <v>2</v>
      </c>
      <c r="J796" s="28">
        <v>45523</v>
      </c>
      <c r="K796" t="s">
        <v>157</v>
      </c>
      <c r="L796" t="s">
        <v>288</v>
      </c>
      <c r="M796" t="str">
        <f>TEXT(Table1[[#This Row],[Invoice Date]],"MMM-YYYY")</f>
        <v>Aug-2024</v>
      </c>
      <c r="N796" s="2" t="str">
        <f>Table1[[#This Row],[Bar Code]] &amp; "-" &amp; Table1[[#This Row],[Branch]]</f>
        <v>URD0723-Palace Road</v>
      </c>
      <c r="O796" s="29">
        <f>Table1[[#This Row],[Quantity]] * Table1[[#This Row],[Invoice Date]]</f>
        <v>227615</v>
      </c>
      <c r="P796" s="30">
        <f t="shared" si="25"/>
        <v>45505</v>
      </c>
    </row>
    <row r="797" spans="1:16" x14ac:dyDescent="0.2">
      <c r="A797" t="str">
        <f t="shared" si="24"/>
        <v>URD0737Palace Road</v>
      </c>
      <c r="B797" s="17" t="s">
        <v>285</v>
      </c>
      <c r="C797" s="1">
        <v>42</v>
      </c>
      <c r="D797" s="1">
        <v>497</v>
      </c>
      <c r="E797" s="1" t="s">
        <v>47</v>
      </c>
      <c r="F797" s="2">
        <v>5</v>
      </c>
      <c r="G797" s="1">
        <v>235</v>
      </c>
      <c r="H797" s="1">
        <v>365</v>
      </c>
      <c r="I797" s="2" t="s">
        <v>2</v>
      </c>
      <c r="J797" s="28">
        <v>45523</v>
      </c>
      <c r="K797" t="s">
        <v>157</v>
      </c>
      <c r="L797" t="s">
        <v>288</v>
      </c>
      <c r="M797" t="str">
        <f>TEXT(Table1[[#This Row],[Invoice Date]],"MMM-YYYY")</f>
        <v>Aug-2024</v>
      </c>
      <c r="N797" s="2" t="str">
        <f>Table1[[#This Row],[Bar Code]] &amp; "-" &amp; Table1[[#This Row],[Branch]]</f>
        <v>URD0737-Palace Road</v>
      </c>
      <c r="O797" s="29">
        <f>Table1[[#This Row],[Quantity]] * Table1[[#This Row],[Invoice Date]]</f>
        <v>227615</v>
      </c>
      <c r="P797" s="30">
        <f t="shared" si="25"/>
        <v>45505</v>
      </c>
    </row>
    <row r="798" spans="1:16" x14ac:dyDescent="0.2">
      <c r="A798" t="str">
        <f t="shared" si="24"/>
        <v>URD0802Palace Road</v>
      </c>
      <c r="B798" s="17" t="s">
        <v>286</v>
      </c>
      <c r="C798" s="1">
        <v>42</v>
      </c>
      <c r="D798" s="1">
        <v>564</v>
      </c>
      <c r="E798" s="1" t="s">
        <v>47</v>
      </c>
      <c r="F798" s="2">
        <v>5</v>
      </c>
      <c r="G798" s="1">
        <v>235</v>
      </c>
      <c r="H798" s="1">
        <v>365</v>
      </c>
      <c r="I798" s="2" t="s">
        <v>2</v>
      </c>
      <c r="J798" s="28">
        <v>45523</v>
      </c>
      <c r="K798" t="s">
        <v>157</v>
      </c>
      <c r="L798" t="s">
        <v>288</v>
      </c>
      <c r="M798" t="str">
        <f>TEXT(Table1[[#This Row],[Invoice Date]],"MMM-YYYY")</f>
        <v>Aug-2024</v>
      </c>
      <c r="N798" s="2" t="str">
        <f>Table1[[#This Row],[Bar Code]] &amp; "-" &amp; Table1[[#This Row],[Branch]]</f>
        <v>URD0802-Palace Road</v>
      </c>
      <c r="O798" s="29">
        <f>Table1[[#This Row],[Quantity]] * Table1[[#This Row],[Invoice Date]]</f>
        <v>227615</v>
      </c>
      <c r="P798" s="30">
        <f t="shared" si="25"/>
        <v>45505</v>
      </c>
    </row>
    <row r="799" spans="1:16" x14ac:dyDescent="0.2">
      <c r="A799" t="str">
        <f t="shared" si="24"/>
        <v>URD0804Palace Road</v>
      </c>
      <c r="B799" s="17" t="s">
        <v>287</v>
      </c>
      <c r="C799" s="1">
        <v>42</v>
      </c>
      <c r="D799" s="5">
        <v>566</v>
      </c>
      <c r="E799" s="1" t="s">
        <v>47</v>
      </c>
      <c r="F799" s="2">
        <v>5</v>
      </c>
      <c r="G799" s="1">
        <v>235</v>
      </c>
      <c r="H799" s="1">
        <v>365</v>
      </c>
      <c r="I799" s="2" t="s">
        <v>2</v>
      </c>
      <c r="J799" s="28">
        <v>45523</v>
      </c>
      <c r="K799" t="s">
        <v>157</v>
      </c>
      <c r="L799" t="s">
        <v>288</v>
      </c>
      <c r="M799" t="str">
        <f>TEXT(Table1[[#This Row],[Invoice Date]],"MMM-YYYY")</f>
        <v>Aug-2024</v>
      </c>
      <c r="N799" s="2" t="str">
        <f>Table1[[#This Row],[Bar Code]] &amp; "-" &amp; Table1[[#This Row],[Branch]]</f>
        <v>URD0804-Palace Road</v>
      </c>
      <c r="O799" s="29">
        <f>Table1[[#This Row],[Quantity]] * Table1[[#This Row],[Invoice Date]]</f>
        <v>227615</v>
      </c>
      <c r="P799" s="30">
        <f t="shared" si="25"/>
        <v>45505</v>
      </c>
    </row>
    <row r="800" spans="1:16" x14ac:dyDescent="0.2">
      <c r="A800" t="str">
        <f t="shared" si="24"/>
        <v>URD0001Kozhikode</v>
      </c>
      <c r="B800" s="23" t="s">
        <v>225</v>
      </c>
      <c r="C800" s="6">
        <v>38</v>
      </c>
      <c r="D800" s="6">
        <v>301</v>
      </c>
      <c r="E800" s="6" t="s">
        <v>1</v>
      </c>
      <c r="F800" s="2">
        <v>5</v>
      </c>
      <c r="G800" s="6">
        <v>225</v>
      </c>
      <c r="H800" s="6">
        <v>345</v>
      </c>
      <c r="I800" s="2" t="s">
        <v>2</v>
      </c>
      <c r="J800" s="28">
        <v>45602</v>
      </c>
      <c r="K800" t="s">
        <v>81</v>
      </c>
      <c r="L800" t="s">
        <v>299</v>
      </c>
      <c r="M800" t="str">
        <f>TEXT(Table1[[#This Row],[Invoice Date]],"MMM-YYYY")</f>
        <v>Nov-2024</v>
      </c>
      <c r="N800" s="2" t="str">
        <f>Table1[[#This Row],[Bar Code]] &amp; "-" &amp; Table1[[#This Row],[Branch]]</f>
        <v>URD0001-Kozhikode</v>
      </c>
      <c r="O800" s="29">
        <f>Table1[[#This Row],[Quantity]] * Table1[[#This Row],[Invoice Date]]</f>
        <v>228010</v>
      </c>
      <c r="P800" s="30">
        <f t="shared" si="25"/>
        <v>45597</v>
      </c>
    </row>
    <row r="801" spans="1:16" x14ac:dyDescent="0.2">
      <c r="A801" t="str">
        <f t="shared" si="24"/>
        <v>URD0009Kozhikode</v>
      </c>
      <c r="B801" s="17" t="s">
        <v>104</v>
      </c>
      <c r="C801" s="1">
        <v>38</v>
      </c>
      <c r="D801" s="1">
        <v>309</v>
      </c>
      <c r="E801" s="1" t="s">
        <v>1</v>
      </c>
      <c r="F801" s="2">
        <v>5</v>
      </c>
      <c r="G801" s="1">
        <v>225</v>
      </c>
      <c r="H801" s="1">
        <v>345</v>
      </c>
      <c r="I801" s="2" t="s">
        <v>2</v>
      </c>
      <c r="J801" s="28">
        <v>45602</v>
      </c>
      <c r="K801" t="s">
        <v>81</v>
      </c>
      <c r="L801" t="s">
        <v>299</v>
      </c>
      <c r="M801" t="str">
        <f>TEXT(Table1[[#This Row],[Invoice Date]],"MMM-YYYY")</f>
        <v>Nov-2024</v>
      </c>
      <c r="N801" s="2" t="str">
        <f>Table1[[#This Row],[Bar Code]] &amp; "-" &amp; Table1[[#This Row],[Branch]]</f>
        <v>URD0009-Kozhikode</v>
      </c>
      <c r="O801" s="29">
        <f>Table1[[#This Row],[Quantity]] * Table1[[#This Row],[Invoice Date]]</f>
        <v>228010</v>
      </c>
      <c r="P801" s="30">
        <f t="shared" si="25"/>
        <v>45597</v>
      </c>
    </row>
    <row r="802" spans="1:16" x14ac:dyDescent="0.2">
      <c r="A802" t="str">
        <f t="shared" si="24"/>
        <v>URD0015Kozhikode</v>
      </c>
      <c r="B802" s="17" t="s">
        <v>136</v>
      </c>
      <c r="C802" s="1">
        <v>38</v>
      </c>
      <c r="D802" s="1">
        <v>315</v>
      </c>
      <c r="E802" s="1" t="s">
        <v>1</v>
      </c>
      <c r="F802" s="2">
        <v>15</v>
      </c>
      <c r="G802" s="1">
        <v>225</v>
      </c>
      <c r="H802" s="1">
        <v>345</v>
      </c>
      <c r="I802" s="2" t="s">
        <v>2</v>
      </c>
      <c r="J802" s="28">
        <v>45602</v>
      </c>
      <c r="K802" t="s">
        <v>81</v>
      </c>
      <c r="L802" t="s">
        <v>299</v>
      </c>
      <c r="M802" t="str">
        <f>TEXT(Table1[[#This Row],[Invoice Date]],"MMM-YYYY")</f>
        <v>Nov-2024</v>
      </c>
      <c r="N802" s="2" t="str">
        <f>Table1[[#This Row],[Bar Code]] &amp; "-" &amp; Table1[[#This Row],[Branch]]</f>
        <v>URD0015-Kozhikode</v>
      </c>
      <c r="O802" s="29">
        <f>Table1[[#This Row],[Quantity]] * Table1[[#This Row],[Invoice Date]]</f>
        <v>684030</v>
      </c>
      <c r="P802" s="30">
        <f t="shared" si="25"/>
        <v>45597</v>
      </c>
    </row>
    <row r="803" spans="1:16" x14ac:dyDescent="0.2">
      <c r="A803" t="str">
        <f t="shared" si="24"/>
        <v>URD0023Kozhikode</v>
      </c>
      <c r="B803" s="17" t="s">
        <v>0</v>
      </c>
      <c r="C803" s="1">
        <v>38</v>
      </c>
      <c r="D803" s="1">
        <v>323</v>
      </c>
      <c r="E803" s="1" t="s">
        <v>1</v>
      </c>
      <c r="F803" s="2">
        <v>5</v>
      </c>
      <c r="G803" s="1">
        <v>225</v>
      </c>
      <c r="H803" s="1">
        <v>345</v>
      </c>
      <c r="I803" s="2" t="s">
        <v>2</v>
      </c>
      <c r="J803" s="28">
        <v>45602</v>
      </c>
      <c r="K803" t="s">
        <v>81</v>
      </c>
      <c r="L803" t="s">
        <v>299</v>
      </c>
      <c r="M803" t="str">
        <f>TEXT(Table1[[#This Row],[Invoice Date]],"MMM-YYYY")</f>
        <v>Nov-2024</v>
      </c>
      <c r="N803" s="2" t="str">
        <f>Table1[[#This Row],[Bar Code]] &amp; "-" &amp; Table1[[#This Row],[Branch]]</f>
        <v>URD0023-Kozhikode</v>
      </c>
      <c r="O803" s="29">
        <f>Table1[[#This Row],[Quantity]] * Table1[[#This Row],[Invoice Date]]</f>
        <v>228010</v>
      </c>
      <c r="P803" s="30">
        <f t="shared" si="25"/>
        <v>45597</v>
      </c>
    </row>
    <row r="804" spans="1:16" x14ac:dyDescent="0.2">
      <c r="A804" t="str">
        <f t="shared" si="24"/>
        <v>URD0027Kozhikode</v>
      </c>
      <c r="B804" s="17" t="s">
        <v>55</v>
      </c>
      <c r="C804" s="1">
        <v>38</v>
      </c>
      <c r="D804" s="1">
        <v>327</v>
      </c>
      <c r="E804" s="1" t="s">
        <v>1</v>
      </c>
      <c r="F804" s="2">
        <v>5</v>
      </c>
      <c r="G804" s="1">
        <v>225</v>
      </c>
      <c r="H804" s="1">
        <v>345</v>
      </c>
      <c r="I804" s="2" t="s">
        <v>2</v>
      </c>
      <c r="J804" s="28">
        <v>45602</v>
      </c>
      <c r="K804" t="s">
        <v>81</v>
      </c>
      <c r="L804" t="s">
        <v>299</v>
      </c>
      <c r="M804" t="str">
        <f>TEXT(Table1[[#This Row],[Invoice Date]],"MMM-YYYY")</f>
        <v>Nov-2024</v>
      </c>
      <c r="N804" s="2" t="str">
        <f>Table1[[#This Row],[Bar Code]] &amp; "-" &amp; Table1[[#This Row],[Branch]]</f>
        <v>URD0027-Kozhikode</v>
      </c>
      <c r="O804" s="29">
        <f>Table1[[#This Row],[Quantity]] * Table1[[#This Row],[Invoice Date]]</f>
        <v>228010</v>
      </c>
      <c r="P804" s="30">
        <f t="shared" si="25"/>
        <v>45597</v>
      </c>
    </row>
    <row r="805" spans="1:16" x14ac:dyDescent="0.2">
      <c r="A805" t="str">
        <f t="shared" si="24"/>
        <v>URD0045Kozhikode</v>
      </c>
      <c r="B805" s="17" t="s">
        <v>289</v>
      </c>
      <c r="C805" s="1">
        <v>38</v>
      </c>
      <c r="D805" s="1">
        <v>345</v>
      </c>
      <c r="E805" s="1" t="s">
        <v>1</v>
      </c>
      <c r="F805" s="2">
        <v>5</v>
      </c>
      <c r="G805" s="1">
        <v>225</v>
      </c>
      <c r="H805" s="1">
        <v>345</v>
      </c>
      <c r="I805" s="2" t="s">
        <v>2</v>
      </c>
      <c r="J805" s="28">
        <v>45602</v>
      </c>
      <c r="K805" t="s">
        <v>81</v>
      </c>
      <c r="L805" t="s">
        <v>299</v>
      </c>
      <c r="M805" t="str">
        <f>TEXT(Table1[[#This Row],[Invoice Date]],"MMM-YYYY")</f>
        <v>Nov-2024</v>
      </c>
      <c r="N805" s="2" t="str">
        <f>Table1[[#This Row],[Bar Code]] &amp; "-" &amp; Table1[[#This Row],[Branch]]</f>
        <v>URD0045-Kozhikode</v>
      </c>
      <c r="O805" s="29">
        <f>Table1[[#This Row],[Quantity]] * Table1[[#This Row],[Invoice Date]]</f>
        <v>228010</v>
      </c>
      <c r="P805" s="30">
        <f t="shared" si="25"/>
        <v>45597</v>
      </c>
    </row>
    <row r="806" spans="1:16" x14ac:dyDescent="0.2">
      <c r="A806" t="str">
        <f t="shared" si="24"/>
        <v>URD0048Kozhikode</v>
      </c>
      <c r="B806" s="17" t="s">
        <v>290</v>
      </c>
      <c r="C806" s="1">
        <v>38</v>
      </c>
      <c r="D806" s="1">
        <v>348</v>
      </c>
      <c r="E806" s="1" t="s">
        <v>1</v>
      </c>
      <c r="F806" s="2">
        <v>5</v>
      </c>
      <c r="G806" s="1">
        <v>225</v>
      </c>
      <c r="H806" s="1">
        <v>345</v>
      </c>
      <c r="I806" s="2" t="s">
        <v>2</v>
      </c>
      <c r="J806" s="28">
        <v>45602</v>
      </c>
      <c r="K806" t="s">
        <v>81</v>
      </c>
      <c r="L806" t="s">
        <v>299</v>
      </c>
      <c r="M806" t="str">
        <f>TEXT(Table1[[#This Row],[Invoice Date]],"MMM-YYYY")</f>
        <v>Nov-2024</v>
      </c>
      <c r="N806" s="2" t="str">
        <f>Table1[[#This Row],[Bar Code]] &amp; "-" &amp; Table1[[#This Row],[Branch]]</f>
        <v>URD0048-Kozhikode</v>
      </c>
      <c r="O806" s="29">
        <f>Table1[[#This Row],[Quantity]] * Table1[[#This Row],[Invoice Date]]</f>
        <v>228010</v>
      </c>
      <c r="P806" s="30">
        <f t="shared" si="25"/>
        <v>45597</v>
      </c>
    </row>
    <row r="807" spans="1:16" x14ac:dyDescent="0.2">
      <c r="A807" t="str">
        <f t="shared" si="24"/>
        <v>URD0058Kozhikode</v>
      </c>
      <c r="B807" s="17" t="s">
        <v>9</v>
      </c>
      <c r="C807" s="1">
        <v>38</v>
      </c>
      <c r="D807" s="1">
        <v>359</v>
      </c>
      <c r="E807" s="1" t="s">
        <v>1</v>
      </c>
      <c r="F807" s="2">
        <v>20</v>
      </c>
      <c r="G807" s="1">
        <v>225</v>
      </c>
      <c r="H807" s="1">
        <v>345</v>
      </c>
      <c r="I807" s="2" t="s">
        <v>2</v>
      </c>
      <c r="J807" s="28">
        <v>45602</v>
      </c>
      <c r="K807" t="s">
        <v>81</v>
      </c>
      <c r="L807" t="s">
        <v>299</v>
      </c>
      <c r="M807" t="str">
        <f>TEXT(Table1[[#This Row],[Invoice Date]],"MMM-YYYY")</f>
        <v>Nov-2024</v>
      </c>
      <c r="N807" s="2" t="str">
        <f>Table1[[#This Row],[Bar Code]] &amp; "-" &amp; Table1[[#This Row],[Branch]]</f>
        <v>URD0058-Kozhikode</v>
      </c>
      <c r="O807" s="29">
        <f>Table1[[#This Row],[Quantity]] * Table1[[#This Row],[Invoice Date]]</f>
        <v>912040</v>
      </c>
      <c r="P807" s="30">
        <f t="shared" si="25"/>
        <v>45597</v>
      </c>
    </row>
    <row r="808" spans="1:16" x14ac:dyDescent="0.2">
      <c r="A808" t="str">
        <f t="shared" si="24"/>
        <v>URD0065Kozhikode</v>
      </c>
      <c r="B808" s="17" t="s">
        <v>291</v>
      </c>
      <c r="C808" s="1">
        <v>38</v>
      </c>
      <c r="D808" s="1">
        <v>368</v>
      </c>
      <c r="E808" s="1" t="s">
        <v>1</v>
      </c>
      <c r="F808" s="2">
        <v>5</v>
      </c>
      <c r="G808" s="1">
        <v>225</v>
      </c>
      <c r="H808" s="1">
        <v>345</v>
      </c>
      <c r="I808" s="2" t="s">
        <v>2</v>
      </c>
      <c r="J808" s="28">
        <v>45602</v>
      </c>
      <c r="K808" t="s">
        <v>81</v>
      </c>
      <c r="L808" t="s">
        <v>299</v>
      </c>
      <c r="M808" t="str">
        <f>TEXT(Table1[[#This Row],[Invoice Date]],"MMM-YYYY")</f>
        <v>Nov-2024</v>
      </c>
      <c r="N808" s="2" t="str">
        <f>Table1[[#This Row],[Bar Code]] &amp; "-" &amp; Table1[[#This Row],[Branch]]</f>
        <v>URD0065-Kozhikode</v>
      </c>
      <c r="O808" s="29">
        <f>Table1[[#This Row],[Quantity]] * Table1[[#This Row],[Invoice Date]]</f>
        <v>228010</v>
      </c>
      <c r="P808" s="30">
        <f t="shared" si="25"/>
        <v>45597</v>
      </c>
    </row>
    <row r="809" spans="1:16" x14ac:dyDescent="0.2">
      <c r="A809" t="str">
        <f t="shared" si="24"/>
        <v>URD0077Kozhikode</v>
      </c>
      <c r="B809" s="17" t="s">
        <v>292</v>
      </c>
      <c r="C809" s="1">
        <v>38</v>
      </c>
      <c r="D809" s="1">
        <v>386</v>
      </c>
      <c r="E809" s="1" t="s">
        <v>1</v>
      </c>
      <c r="F809" s="2">
        <v>5</v>
      </c>
      <c r="G809" s="1">
        <v>225</v>
      </c>
      <c r="H809" s="1">
        <v>345</v>
      </c>
      <c r="I809" s="2" t="s">
        <v>2</v>
      </c>
      <c r="J809" s="28">
        <v>45602</v>
      </c>
      <c r="K809" t="s">
        <v>81</v>
      </c>
      <c r="L809" t="s">
        <v>299</v>
      </c>
      <c r="M809" t="str">
        <f>TEXT(Table1[[#This Row],[Invoice Date]],"MMM-YYYY")</f>
        <v>Nov-2024</v>
      </c>
      <c r="N809" s="2" t="str">
        <f>Table1[[#This Row],[Bar Code]] &amp; "-" &amp; Table1[[#This Row],[Branch]]</f>
        <v>URD0077-Kozhikode</v>
      </c>
      <c r="O809" s="29">
        <f>Table1[[#This Row],[Quantity]] * Table1[[#This Row],[Invoice Date]]</f>
        <v>228010</v>
      </c>
      <c r="P809" s="30">
        <f t="shared" si="25"/>
        <v>45597</v>
      </c>
    </row>
    <row r="810" spans="1:16" x14ac:dyDescent="0.2">
      <c r="A810" t="str">
        <f t="shared" si="24"/>
        <v>URD0139Kozhikode</v>
      </c>
      <c r="B810" s="17" t="s">
        <v>293</v>
      </c>
      <c r="C810" s="1">
        <v>38</v>
      </c>
      <c r="D810" s="3">
        <v>452</v>
      </c>
      <c r="E810" s="1" t="s">
        <v>1</v>
      </c>
      <c r="F810" s="2">
        <v>5</v>
      </c>
      <c r="G810" s="1">
        <v>225</v>
      </c>
      <c r="H810" s="1">
        <v>345</v>
      </c>
      <c r="I810" s="2" t="s">
        <v>2</v>
      </c>
      <c r="J810" s="28">
        <v>45602</v>
      </c>
      <c r="K810" t="s">
        <v>81</v>
      </c>
      <c r="L810" t="s">
        <v>299</v>
      </c>
      <c r="M810" t="str">
        <f>TEXT(Table1[[#This Row],[Invoice Date]],"MMM-YYYY")</f>
        <v>Nov-2024</v>
      </c>
      <c r="N810" s="2" t="str">
        <f>Table1[[#This Row],[Bar Code]] &amp; "-" &amp; Table1[[#This Row],[Branch]]</f>
        <v>URD0139-Kozhikode</v>
      </c>
      <c r="O810" s="29">
        <f>Table1[[#This Row],[Quantity]] * Table1[[#This Row],[Invoice Date]]</f>
        <v>228010</v>
      </c>
      <c r="P810" s="30">
        <f t="shared" si="25"/>
        <v>45597</v>
      </c>
    </row>
    <row r="811" spans="1:16" x14ac:dyDescent="0.2">
      <c r="A811" t="str">
        <f t="shared" si="24"/>
        <v>URD0164Kozhikode</v>
      </c>
      <c r="B811" s="17" t="s">
        <v>294</v>
      </c>
      <c r="C811" s="1">
        <v>38</v>
      </c>
      <c r="D811" s="3">
        <v>477</v>
      </c>
      <c r="E811" s="1" t="s">
        <v>1</v>
      </c>
      <c r="F811" s="2">
        <v>5</v>
      </c>
      <c r="G811" s="1">
        <v>225</v>
      </c>
      <c r="H811" s="1">
        <v>345</v>
      </c>
      <c r="I811" s="2" t="s">
        <v>2</v>
      </c>
      <c r="J811" s="28">
        <v>45602</v>
      </c>
      <c r="K811" t="s">
        <v>81</v>
      </c>
      <c r="L811" t="s">
        <v>299</v>
      </c>
      <c r="M811" t="str">
        <f>TEXT(Table1[[#This Row],[Invoice Date]],"MMM-YYYY")</f>
        <v>Nov-2024</v>
      </c>
      <c r="N811" s="2" t="str">
        <f>Table1[[#This Row],[Bar Code]] &amp; "-" &amp; Table1[[#This Row],[Branch]]</f>
        <v>URD0164-Kozhikode</v>
      </c>
      <c r="O811" s="29">
        <f>Table1[[#This Row],[Quantity]] * Table1[[#This Row],[Invoice Date]]</f>
        <v>228010</v>
      </c>
      <c r="P811" s="30">
        <f t="shared" si="25"/>
        <v>45597</v>
      </c>
    </row>
    <row r="812" spans="1:16" x14ac:dyDescent="0.2">
      <c r="A812" t="str">
        <f t="shared" si="24"/>
        <v>URD0166Kozhikode</v>
      </c>
      <c r="B812" s="17" t="s">
        <v>295</v>
      </c>
      <c r="C812" s="1">
        <v>38</v>
      </c>
      <c r="D812" s="3">
        <v>479</v>
      </c>
      <c r="E812" s="1" t="s">
        <v>1</v>
      </c>
      <c r="F812" s="2">
        <v>5</v>
      </c>
      <c r="G812" s="1">
        <v>225</v>
      </c>
      <c r="H812" s="1">
        <v>345</v>
      </c>
      <c r="I812" s="2" t="s">
        <v>2</v>
      </c>
      <c r="J812" s="28">
        <v>45602</v>
      </c>
      <c r="K812" t="s">
        <v>81</v>
      </c>
      <c r="L812" t="s">
        <v>299</v>
      </c>
      <c r="M812" t="str">
        <f>TEXT(Table1[[#This Row],[Invoice Date]],"MMM-YYYY")</f>
        <v>Nov-2024</v>
      </c>
      <c r="N812" s="2" t="str">
        <f>Table1[[#This Row],[Bar Code]] &amp; "-" &amp; Table1[[#This Row],[Branch]]</f>
        <v>URD0166-Kozhikode</v>
      </c>
      <c r="O812" s="29">
        <f>Table1[[#This Row],[Quantity]] * Table1[[#This Row],[Invoice Date]]</f>
        <v>228010</v>
      </c>
      <c r="P812" s="30">
        <f t="shared" si="25"/>
        <v>45597</v>
      </c>
    </row>
    <row r="813" spans="1:16" x14ac:dyDescent="0.2">
      <c r="A813" t="str">
        <f t="shared" si="24"/>
        <v>URD0167Kozhikode</v>
      </c>
      <c r="B813" s="17" t="s">
        <v>17</v>
      </c>
      <c r="C813" s="1">
        <v>38</v>
      </c>
      <c r="D813" s="3">
        <v>480</v>
      </c>
      <c r="E813" s="1" t="s">
        <v>1</v>
      </c>
      <c r="F813" s="2">
        <v>5</v>
      </c>
      <c r="G813" s="1">
        <v>225</v>
      </c>
      <c r="H813" s="1">
        <v>345</v>
      </c>
      <c r="I813" s="2" t="s">
        <v>2</v>
      </c>
      <c r="J813" s="28">
        <v>45602</v>
      </c>
      <c r="K813" t="s">
        <v>81</v>
      </c>
      <c r="L813" t="s">
        <v>299</v>
      </c>
      <c r="M813" t="str">
        <f>TEXT(Table1[[#This Row],[Invoice Date]],"MMM-YYYY")</f>
        <v>Nov-2024</v>
      </c>
      <c r="N813" s="2" t="str">
        <f>Table1[[#This Row],[Bar Code]] &amp; "-" &amp; Table1[[#This Row],[Branch]]</f>
        <v>URD0167-Kozhikode</v>
      </c>
      <c r="O813" s="29">
        <f>Table1[[#This Row],[Quantity]] * Table1[[#This Row],[Invoice Date]]</f>
        <v>228010</v>
      </c>
      <c r="P813" s="30">
        <f t="shared" si="25"/>
        <v>45597</v>
      </c>
    </row>
    <row r="814" spans="1:16" x14ac:dyDescent="0.2">
      <c r="A814" t="str">
        <f t="shared" si="24"/>
        <v>URD0206Kozhikode</v>
      </c>
      <c r="B814" s="17" t="s">
        <v>122</v>
      </c>
      <c r="C814" s="1">
        <v>38</v>
      </c>
      <c r="D814" s="3">
        <v>522</v>
      </c>
      <c r="E814" s="1" t="s">
        <v>1</v>
      </c>
      <c r="F814" s="2">
        <v>5</v>
      </c>
      <c r="G814" s="1">
        <v>225</v>
      </c>
      <c r="H814" s="1">
        <v>345</v>
      </c>
      <c r="I814" s="2" t="s">
        <v>2</v>
      </c>
      <c r="J814" s="28">
        <v>45602</v>
      </c>
      <c r="K814" t="s">
        <v>81</v>
      </c>
      <c r="L814" t="s">
        <v>299</v>
      </c>
      <c r="M814" t="str">
        <f>TEXT(Table1[[#This Row],[Invoice Date]],"MMM-YYYY")</f>
        <v>Nov-2024</v>
      </c>
      <c r="N814" s="2" t="str">
        <f>Table1[[#This Row],[Bar Code]] &amp; "-" &amp; Table1[[#This Row],[Branch]]</f>
        <v>URD0206-Kozhikode</v>
      </c>
      <c r="O814" s="29">
        <f>Table1[[#This Row],[Quantity]] * Table1[[#This Row],[Invoice Date]]</f>
        <v>228010</v>
      </c>
      <c r="P814" s="30">
        <f t="shared" si="25"/>
        <v>45597</v>
      </c>
    </row>
    <row r="815" spans="1:16" x14ac:dyDescent="0.2">
      <c r="A815" t="str">
        <f t="shared" si="24"/>
        <v>URD0226Kozhikode</v>
      </c>
      <c r="B815" s="17" t="s">
        <v>296</v>
      </c>
      <c r="C815" s="1">
        <v>38</v>
      </c>
      <c r="D815" s="3">
        <v>543</v>
      </c>
      <c r="E815" s="1" t="s">
        <v>1</v>
      </c>
      <c r="F815" s="2">
        <v>5</v>
      </c>
      <c r="G815" s="1">
        <v>225</v>
      </c>
      <c r="H815" s="1">
        <v>345</v>
      </c>
      <c r="I815" s="2" t="s">
        <v>2</v>
      </c>
      <c r="J815" s="28">
        <v>45602</v>
      </c>
      <c r="K815" t="s">
        <v>81</v>
      </c>
      <c r="L815" t="s">
        <v>299</v>
      </c>
      <c r="M815" t="str">
        <f>TEXT(Table1[[#This Row],[Invoice Date]],"MMM-YYYY")</f>
        <v>Nov-2024</v>
      </c>
      <c r="N815" s="2" t="str">
        <f>Table1[[#This Row],[Bar Code]] &amp; "-" &amp; Table1[[#This Row],[Branch]]</f>
        <v>URD0226-Kozhikode</v>
      </c>
      <c r="O815" s="29">
        <f>Table1[[#This Row],[Quantity]] * Table1[[#This Row],[Invoice Date]]</f>
        <v>228010</v>
      </c>
      <c r="P815" s="30">
        <f t="shared" si="25"/>
        <v>45597</v>
      </c>
    </row>
    <row r="816" spans="1:16" x14ac:dyDescent="0.2">
      <c r="A816" t="str">
        <f t="shared" si="24"/>
        <v>URD0255Kozhikode</v>
      </c>
      <c r="B816" s="17" t="s">
        <v>143</v>
      </c>
      <c r="C816" s="1">
        <v>38</v>
      </c>
      <c r="D816" s="3">
        <v>573</v>
      </c>
      <c r="E816" s="1" t="s">
        <v>1</v>
      </c>
      <c r="F816" s="2">
        <v>5</v>
      </c>
      <c r="G816" s="1">
        <v>225</v>
      </c>
      <c r="H816" s="1">
        <v>345</v>
      </c>
      <c r="I816" s="2" t="s">
        <v>2</v>
      </c>
      <c r="J816" s="28">
        <v>45602</v>
      </c>
      <c r="K816" t="s">
        <v>81</v>
      </c>
      <c r="L816" t="s">
        <v>299</v>
      </c>
      <c r="M816" t="str">
        <f>TEXT(Table1[[#This Row],[Invoice Date]],"MMM-YYYY")</f>
        <v>Nov-2024</v>
      </c>
      <c r="N816" s="2" t="str">
        <f>Table1[[#This Row],[Bar Code]] &amp; "-" &amp; Table1[[#This Row],[Branch]]</f>
        <v>URD0255-Kozhikode</v>
      </c>
      <c r="O816" s="29">
        <f>Table1[[#This Row],[Quantity]] * Table1[[#This Row],[Invoice Date]]</f>
        <v>228010</v>
      </c>
      <c r="P816" s="30">
        <f t="shared" si="25"/>
        <v>45597</v>
      </c>
    </row>
    <row r="817" spans="1:16" x14ac:dyDescent="0.2">
      <c r="A817" t="str">
        <f t="shared" si="24"/>
        <v>URD0258Kozhikode</v>
      </c>
      <c r="B817" s="17" t="s">
        <v>144</v>
      </c>
      <c r="C817" s="1">
        <v>38</v>
      </c>
      <c r="D817" s="3">
        <v>576</v>
      </c>
      <c r="E817" s="1" t="s">
        <v>1</v>
      </c>
      <c r="F817" s="2">
        <v>5</v>
      </c>
      <c r="G817" s="1">
        <v>225</v>
      </c>
      <c r="H817" s="1">
        <v>345</v>
      </c>
      <c r="I817" s="2" t="s">
        <v>2</v>
      </c>
      <c r="J817" s="28">
        <v>45602</v>
      </c>
      <c r="K817" t="s">
        <v>81</v>
      </c>
      <c r="L817" t="s">
        <v>299</v>
      </c>
      <c r="M817" t="str">
        <f>TEXT(Table1[[#This Row],[Invoice Date]],"MMM-YYYY")</f>
        <v>Nov-2024</v>
      </c>
      <c r="N817" s="2" t="str">
        <f>Table1[[#This Row],[Bar Code]] &amp; "-" &amp; Table1[[#This Row],[Branch]]</f>
        <v>URD0258-Kozhikode</v>
      </c>
      <c r="O817" s="29">
        <f>Table1[[#This Row],[Quantity]] * Table1[[#This Row],[Invoice Date]]</f>
        <v>228010</v>
      </c>
      <c r="P817" s="30">
        <f t="shared" si="25"/>
        <v>45597</v>
      </c>
    </row>
    <row r="818" spans="1:16" x14ac:dyDescent="0.2">
      <c r="A818" t="str">
        <f t="shared" si="24"/>
        <v>URD0262Kozhikode</v>
      </c>
      <c r="B818" s="17" t="s">
        <v>167</v>
      </c>
      <c r="C818" s="1">
        <v>38</v>
      </c>
      <c r="D818" s="3">
        <v>580</v>
      </c>
      <c r="E818" s="1" t="s">
        <v>1</v>
      </c>
      <c r="F818" s="2">
        <v>5</v>
      </c>
      <c r="G818" s="1">
        <v>225</v>
      </c>
      <c r="H818" s="1">
        <v>345</v>
      </c>
      <c r="I818" s="2" t="s">
        <v>2</v>
      </c>
      <c r="J818" s="28">
        <v>45602</v>
      </c>
      <c r="K818" t="s">
        <v>81</v>
      </c>
      <c r="L818" t="s">
        <v>299</v>
      </c>
      <c r="M818" t="str">
        <f>TEXT(Table1[[#This Row],[Invoice Date]],"MMM-YYYY")</f>
        <v>Nov-2024</v>
      </c>
      <c r="N818" s="2" t="str">
        <f>Table1[[#This Row],[Bar Code]] &amp; "-" &amp; Table1[[#This Row],[Branch]]</f>
        <v>URD0262-Kozhikode</v>
      </c>
      <c r="O818" s="29">
        <f>Table1[[#This Row],[Quantity]] * Table1[[#This Row],[Invoice Date]]</f>
        <v>228010</v>
      </c>
      <c r="P818" s="30">
        <f t="shared" si="25"/>
        <v>45597</v>
      </c>
    </row>
    <row r="819" spans="1:16" x14ac:dyDescent="0.2">
      <c r="A819" t="str">
        <f t="shared" si="24"/>
        <v>URD0279Kozhikode</v>
      </c>
      <c r="B819" s="17" t="s">
        <v>197</v>
      </c>
      <c r="C819" s="1">
        <v>40</v>
      </c>
      <c r="D819" s="3">
        <v>301</v>
      </c>
      <c r="E819" s="1" t="s">
        <v>25</v>
      </c>
      <c r="F819" s="2">
        <v>5</v>
      </c>
      <c r="G819" s="1">
        <v>230</v>
      </c>
      <c r="H819" s="1">
        <v>355</v>
      </c>
      <c r="I819" s="2" t="s">
        <v>2</v>
      </c>
      <c r="J819" s="28">
        <v>45602</v>
      </c>
      <c r="K819" t="s">
        <v>81</v>
      </c>
      <c r="L819" t="s">
        <v>299</v>
      </c>
      <c r="M819" t="str">
        <f>TEXT(Table1[[#This Row],[Invoice Date]],"MMM-YYYY")</f>
        <v>Nov-2024</v>
      </c>
      <c r="N819" s="2" t="str">
        <f>Table1[[#This Row],[Bar Code]] &amp; "-" &amp; Table1[[#This Row],[Branch]]</f>
        <v>URD0279-Kozhikode</v>
      </c>
      <c r="O819" s="29">
        <f>Table1[[#This Row],[Quantity]] * Table1[[#This Row],[Invoice Date]]</f>
        <v>228010</v>
      </c>
      <c r="P819" s="30">
        <f t="shared" si="25"/>
        <v>45597</v>
      </c>
    </row>
    <row r="820" spans="1:16" x14ac:dyDescent="0.2">
      <c r="A820" t="str">
        <f t="shared" si="24"/>
        <v>URD0286Kozhikode</v>
      </c>
      <c r="B820" s="17" t="s">
        <v>228</v>
      </c>
      <c r="C820" s="1">
        <v>40</v>
      </c>
      <c r="D820" s="3">
        <v>308</v>
      </c>
      <c r="E820" s="1" t="s">
        <v>25</v>
      </c>
      <c r="F820" s="2">
        <v>5</v>
      </c>
      <c r="G820" s="1">
        <v>230</v>
      </c>
      <c r="H820" s="1">
        <v>355</v>
      </c>
      <c r="I820" s="2" t="s">
        <v>2</v>
      </c>
      <c r="J820" s="28">
        <v>45602</v>
      </c>
      <c r="K820" t="s">
        <v>81</v>
      </c>
      <c r="L820" t="s">
        <v>299</v>
      </c>
      <c r="M820" t="str">
        <f>TEXT(Table1[[#This Row],[Invoice Date]],"MMM-YYYY")</f>
        <v>Nov-2024</v>
      </c>
      <c r="N820" s="2" t="str">
        <f>Table1[[#This Row],[Bar Code]] &amp; "-" &amp; Table1[[#This Row],[Branch]]</f>
        <v>URD0286-Kozhikode</v>
      </c>
      <c r="O820" s="29">
        <f>Table1[[#This Row],[Quantity]] * Table1[[#This Row],[Invoice Date]]</f>
        <v>228010</v>
      </c>
      <c r="P820" s="30">
        <f t="shared" si="25"/>
        <v>45597</v>
      </c>
    </row>
    <row r="821" spans="1:16" x14ac:dyDescent="0.2">
      <c r="A821" t="str">
        <f t="shared" si="24"/>
        <v>URD0287Kozhikode</v>
      </c>
      <c r="B821" s="17" t="s">
        <v>111</v>
      </c>
      <c r="C821" s="1">
        <v>40</v>
      </c>
      <c r="D821" s="3">
        <v>309</v>
      </c>
      <c r="E821" s="1" t="s">
        <v>25</v>
      </c>
      <c r="F821" s="2">
        <v>5</v>
      </c>
      <c r="G821" s="1">
        <v>230</v>
      </c>
      <c r="H821" s="1">
        <v>355</v>
      </c>
      <c r="I821" s="2" t="s">
        <v>2</v>
      </c>
      <c r="J821" s="28">
        <v>45602</v>
      </c>
      <c r="K821" t="s">
        <v>81</v>
      </c>
      <c r="L821" t="s">
        <v>299</v>
      </c>
      <c r="M821" t="str">
        <f>TEXT(Table1[[#This Row],[Invoice Date]],"MMM-YYYY")</f>
        <v>Nov-2024</v>
      </c>
      <c r="N821" s="2" t="str">
        <f>Table1[[#This Row],[Bar Code]] &amp; "-" &amp; Table1[[#This Row],[Branch]]</f>
        <v>URD0287-Kozhikode</v>
      </c>
      <c r="O821" s="29">
        <f>Table1[[#This Row],[Quantity]] * Table1[[#This Row],[Invoice Date]]</f>
        <v>228010</v>
      </c>
      <c r="P821" s="30">
        <f t="shared" si="25"/>
        <v>45597</v>
      </c>
    </row>
    <row r="822" spans="1:16" x14ac:dyDescent="0.2">
      <c r="A822" t="str">
        <f t="shared" si="24"/>
        <v>URD0293Kozhikode</v>
      </c>
      <c r="B822" s="17" t="s">
        <v>249</v>
      </c>
      <c r="C822" s="1">
        <v>40</v>
      </c>
      <c r="D822" s="3">
        <v>315</v>
      </c>
      <c r="E822" s="1" t="s">
        <v>25</v>
      </c>
      <c r="F822" s="2">
        <v>15</v>
      </c>
      <c r="G822" s="1">
        <v>230</v>
      </c>
      <c r="H822" s="1">
        <v>355</v>
      </c>
      <c r="I822" s="2" t="s">
        <v>2</v>
      </c>
      <c r="J822" s="28">
        <v>45602</v>
      </c>
      <c r="K822" t="s">
        <v>81</v>
      </c>
      <c r="L822" t="s">
        <v>299</v>
      </c>
      <c r="M822" t="str">
        <f>TEXT(Table1[[#This Row],[Invoice Date]],"MMM-YYYY")</f>
        <v>Nov-2024</v>
      </c>
      <c r="N822" s="2" t="str">
        <f>Table1[[#This Row],[Bar Code]] &amp; "-" &amp; Table1[[#This Row],[Branch]]</f>
        <v>URD0293-Kozhikode</v>
      </c>
      <c r="O822" s="29">
        <f>Table1[[#This Row],[Quantity]] * Table1[[#This Row],[Invoice Date]]</f>
        <v>684030</v>
      </c>
      <c r="P822" s="30">
        <f t="shared" si="25"/>
        <v>45597</v>
      </c>
    </row>
    <row r="823" spans="1:16" x14ac:dyDescent="0.2">
      <c r="A823" t="str">
        <f t="shared" si="24"/>
        <v>URD0305Kozhikode</v>
      </c>
      <c r="B823" s="17" t="s">
        <v>69</v>
      </c>
      <c r="C823" s="1">
        <v>40</v>
      </c>
      <c r="D823" s="3">
        <v>327</v>
      </c>
      <c r="E823" s="1" t="s">
        <v>25</v>
      </c>
      <c r="F823" s="2">
        <v>5</v>
      </c>
      <c r="G823" s="1">
        <v>230</v>
      </c>
      <c r="H823" s="1">
        <v>355</v>
      </c>
      <c r="I823" s="2" t="s">
        <v>2</v>
      </c>
      <c r="J823" s="28">
        <v>45602</v>
      </c>
      <c r="K823" t="s">
        <v>81</v>
      </c>
      <c r="L823" t="s">
        <v>299</v>
      </c>
      <c r="M823" t="str">
        <f>TEXT(Table1[[#This Row],[Invoice Date]],"MMM-YYYY")</f>
        <v>Nov-2024</v>
      </c>
      <c r="N823" s="2" t="str">
        <f>Table1[[#This Row],[Bar Code]] &amp; "-" &amp; Table1[[#This Row],[Branch]]</f>
        <v>URD0305-Kozhikode</v>
      </c>
      <c r="O823" s="29">
        <f>Table1[[#This Row],[Quantity]] * Table1[[#This Row],[Invoice Date]]</f>
        <v>228010</v>
      </c>
      <c r="P823" s="30">
        <f t="shared" si="25"/>
        <v>45597</v>
      </c>
    </row>
    <row r="824" spans="1:16" x14ac:dyDescent="0.2">
      <c r="A824" t="str">
        <f t="shared" si="24"/>
        <v>URD0336Kozhikode</v>
      </c>
      <c r="B824" s="17" t="s">
        <v>31</v>
      </c>
      <c r="C824" s="1">
        <v>40</v>
      </c>
      <c r="D824" s="3">
        <v>359</v>
      </c>
      <c r="E824" s="1" t="s">
        <v>25</v>
      </c>
      <c r="F824" s="2">
        <v>20</v>
      </c>
      <c r="G824" s="1">
        <v>230</v>
      </c>
      <c r="H824" s="1">
        <v>355</v>
      </c>
      <c r="I824" s="2" t="s">
        <v>2</v>
      </c>
      <c r="J824" s="28">
        <v>45602</v>
      </c>
      <c r="K824" t="s">
        <v>81</v>
      </c>
      <c r="L824" t="s">
        <v>299</v>
      </c>
      <c r="M824" t="str">
        <f>TEXT(Table1[[#This Row],[Invoice Date]],"MMM-YYYY")</f>
        <v>Nov-2024</v>
      </c>
      <c r="N824" s="2" t="str">
        <f>Table1[[#This Row],[Bar Code]] &amp; "-" &amp; Table1[[#This Row],[Branch]]</f>
        <v>URD0336-Kozhikode</v>
      </c>
      <c r="O824" s="29">
        <f>Table1[[#This Row],[Quantity]] * Table1[[#This Row],[Invoice Date]]</f>
        <v>912040</v>
      </c>
      <c r="P824" s="30">
        <f t="shared" si="25"/>
        <v>45597</v>
      </c>
    </row>
    <row r="825" spans="1:16" x14ac:dyDescent="0.2">
      <c r="A825" t="str">
        <f t="shared" si="24"/>
        <v>URD0343Kozhikode</v>
      </c>
      <c r="B825" s="17" t="s">
        <v>297</v>
      </c>
      <c r="C825" s="1">
        <v>40</v>
      </c>
      <c r="D825" s="3">
        <v>368</v>
      </c>
      <c r="E825" s="1" t="s">
        <v>25</v>
      </c>
      <c r="F825" s="2">
        <v>5</v>
      </c>
      <c r="G825" s="1">
        <v>230</v>
      </c>
      <c r="H825" s="1">
        <v>355</v>
      </c>
      <c r="I825" s="2" t="s">
        <v>2</v>
      </c>
      <c r="J825" s="28">
        <v>45602</v>
      </c>
      <c r="K825" t="s">
        <v>81</v>
      </c>
      <c r="L825" t="s">
        <v>299</v>
      </c>
      <c r="M825" t="str">
        <f>TEXT(Table1[[#This Row],[Invoice Date]],"MMM-YYYY")</f>
        <v>Nov-2024</v>
      </c>
      <c r="N825" s="2" t="str">
        <f>Table1[[#This Row],[Bar Code]] &amp; "-" &amp; Table1[[#This Row],[Branch]]</f>
        <v>URD0343-Kozhikode</v>
      </c>
      <c r="O825" s="29">
        <f>Table1[[#This Row],[Quantity]] * Table1[[#This Row],[Invoice Date]]</f>
        <v>228010</v>
      </c>
      <c r="P825" s="30">
        <f t="shared" si="25"/>
        <v>45597</v>
      </c>
    </row>
    <row r="826" spans="1:16" x14ac:dyDescent="0.2">
      <c r="A826" t="str">
        <f t="shared" si="24"/>
        <v>URD0355Kozhikode</v>
      </c>
      <c r="B826" s="17" t="s">
        <v>298</v>
      </c>
      <c r="C826" s="1">
        <v>40</v>
      </c>
      <c r="D826" s="3">
        <v>386</v>
      </c>
      <c r="E826" s="1" t="s">
        <v>25</v>
      </c>
      <c r="F826" s="2">
        <v>5</v>
      </c>
      <c r="G826" s="1">
        <v>230</v>
      </c>
      <c r="H826" s="1">
        <v>355</v>
      </c>
      <c r="I826" s="2" t="s">
        <v>2</v>
      </c>
      <c r="J826" s="28">
        <v>45602</v>
      </c>
      <c r="K826" t="s">
        <v>81</v>
      </c>
      <c r="L826" t="s">
        <v>299</v>
      </c>
      <c r="M826" t="str">
        <f>TEXT(Table1[[#This Row],[Invoice Date]],"MMM-YYYY")</f>
        <v>Nov-2024</v>
      </c>
      <c r="N826" s="2" t="str">
        <f>Table1[[#This Row],[Bar Code]] &amp; "-" &amp; Table1[[#This Row],[Branch]]</f>
        <v>URD0355-Kozhikode</v>
      </c>
      <c r="O826" s="29">
        <f>Table1[[#This Row],[Quantity]] * Table1[[#This Row],[Invoice Date]]</f>
        <v>228010</v>
      </c>
      <c r="P826" s="30">
        <f t="shared" si="25"/>
        <v>45597</v>
      </c>
    </row>
    <row r="827" spans="1:16" x14ac:dyDescent="0.2">
      <c r="A827" t="str">
        <f t="shared" si="24"/>
        <v>URD0444Kozhikode</v>
      </c>
      <c r="B827" s="17" t="s">
        <v>221</v>
      </c>
      <c r="C827" s="1">
        <v>40</v>
      </c>
      <c r="D827" s="3">
        <v>479</v>
      </c>
      <c r="E827" s="1" t="s">
        <v>25</v>
      </c>
      <c r="F827" s="2">
        <v>5</v>
      </c>
      <c r="G827" s="1">
        <v>230</v>
      </c>
      <c r="H827" s="1">
        <v>355</v>
      </c>
      <c r="I827" s="2" t="s">
        <v>2</v>
      </c>
      <c r="J827" s="28">
        <v>45602</v>
      </c>
      <c r="K827" t="s">
        <v>81</v>
      </c>
      <c r="L827" t="s">
        <v>299</v>
      </c>
      <c r="M827" t="str">
        <f>TEXT(Table1[[#This Row],[Invoice Date]],"MMM-YYYY")</f>
        <v>Nov-2024</v>
      </c>
      <c r="N827" s="2" t="str">
        <f>Table1[[#This Row],[Bar Code]] &amp; "-" &amp; Table1[[#This Row],[Branch]]</f>
        <v>URD0444-Kozhikode</v>
      </c>
      <c r="O827" s="29">
        <f>Table1[[#This Row],[Quantity]] * Table1[[#This Row],[Invoice Date]]</f>
        <v>228010</v>
      </c>
      <c r="P827" s="30">
        <f t="shared" si="25"/>
        <v>45597</v>
      </c>
    </row>
    <row r="828" spans="1:16" x14ac:dyDescent="0.2">
      <c r="A828" t="str">
        <f t="shared" si="24"/>
        <v>URD0445Kozhikode</v>
      </c>
      <c r="B828" s="17" t="s">
        <v>39</v>
      </c>
      <c r="C828" s="1">
        <v>40</v>
      </c>
      <c r="D828" s="3">
        <v>480</v>
      </c>
      <c r="E828" s="1" t="s">
        <v>25</v>
      </c>
      <c r="F828" s="2">
        <v>5</v>
      </c>
      <c r="G828" s="1">
        <v>230</v>
      </c>
      <c r="H828" s="1">
        <v>355</v>
      </c>
      <c r="I828" s="2" t="s">
        <v>2</v>
      </c>
      <c r="J828" s="28">
        <v>45602</v>
      </c>
      <c r="K828" t="s">
        <v>81</v>
      </c>
      <c r="L828" t="s">
        <v>299</v>
      </c>
      <c r="M828" t="str">
        <f>TEXT(Table1[[#This Row],[Invoice Date]],"MMM-YYYY")</f>
        <v>Nov-2024</v>
      </c>
      <c r="N828" s="2" t="str">
        <f>Table1[[#This Row],[Bar Code]] &amp; "-" &amp; Table1[[#This Row],[Branch]]</f>
        <v>URD0445-Kozhikode</v>
      </c>
      <c r="O828" s="29">
        <f>Table1[[#This Row],[Quantity]] * Table1[[#This Row],[Invoice Date]]</f>
        <v>228010</v>
      </c>
      <c r="P828" s="30">
        <f t="shared" si="25"/>
        <v>45597</v>
      </c>
    </row>
    <row r="829" spans="1:16" x14ac:dyDescent="0.2">
      <c r="A829" t="str">
        <f t="shared" si="24"/>
        <v>URD0484Kozhikode</v>
      </c>
      <c r="B829" s="17" t="s">
        <v>131</v>
      </c>
      <c r="C829" s="1">
        <v>40</v>
      </c>
      <c r="D829" s="3">
        <v>522</v>
      </c>
      <c r="E829" s="1" t="s">
        <v>25</v>
      </c>
      <c r="F829" s="2">
        <v>5</v>
      </c>
      <c r="G829" s="1">
        <v>230</v>
      </c>
      <c r="H829" s="1">
        <v>355</v>
      </c>
      <c r="I829" s="2" t="s">
        <v>2</v>
      </c>
      <c r="J829" s="28">
        <v>45602</v>
      </c>
      <c r="K829" t="s">
        <v>81</v>
      </c>
      <c r="L829" t="s">
        <v>299</v>
      </c>
      <c r="M829" t="str">
        <f>TEXT(Table1[[#This Row],[Invoice Date]],"MMM-YYYY")</f>
        <v>Nov-2024</v>
      </c>
      <c r="N829" s="2" t="str">
        <f>Table1[[#This Row],[Bar Code]] &amp; "-" &amp; Table1[[#This Row],[Branch]]</f>
        <v>URD0484-Kozhikode</v>
      </c>
      <c r="O829" s="29">
        <f>Table1[[#This Row],[Quantity]] * Table1[[#This Row],[Invoice Date]]</f>
        <v>228010</v>
      </c>
      <c r="P829" s="30">
        <f t="shared" si="25"/>
        <v>45597</v>
      </c>
    </row>
    <row r="830" spans="1:16" x14ac:dyDescent="0.2">
      <c r="A830" t="str">
        <f t="shared" si="24"/>
        <v>URD0504Kozhikode</v>
      </c>
      <c r="B830" s="17" t="s">
        <v>153</v>
      </c>
      <c r="C830" s="1">
        <v>40</v>
      </c>
      <c r="D830" s="3">
        <v>543</v>
      </c>
      <c r="E830" s="1" t="s">
        <v>25</v>
      </c>
      <c r="F830" s="2">
        <v>5</v>
      </c>
      <c r="G830" s="1">
        <v>230</v>
      </c>
      <c r="H830" s="1">
        <v>355</v>
      </c>
      <c r="I830" s="2" t="s">
        <v>2</v>
      </c>
      <c r="J830" s="28">
        <v>45602</v>
      </c>
      <c r="K830" t="s">
        <v>81</v>
      </c>
      <c r="L830" t="s">
        <v>299</v>
      </c>
      <c r="M830" t="str">
        <f>TEXT(Table1[[#This Row],[Invoice Date]],"MMM-YYYY")</f>
        <v>Nov-2024</v>
      </c>
      <c r="N830" s="2" t="str">
        <f>Table1[[#This Row],[Bar Code]] &amp; "-" &amp; Table1[[#This Row],[Branch]]</f>
        <v>URD0504-Kozhikode</v>
      </c>
      <c r="O830" s="29">
        <f>Table1[[#This Row],[Quantity]] * Table1[[#This Row],[Invoice Date]]</f>
        <v>228010</v>
      </c>
      <c r="P830" s="30">
        <f t="shared" si="25"/>
        <v>45597</v>
      </c>
    </row>
    <row r="831" spans="1:16" x14ac:dyDescent="0.2">
      <c r="A831" t="str">
        <f t="shared" si="24"/>
        <v>URD0533Kozhikode</v>
      </c>
      <c r="B831" s="17" t="s">
        <v>155</v>
      </c>
      <c r="C831" s="1">
        <v>40</v>
      </c>
      <c r="D831" s="3">
        <v>573</v>
      </c>
      <c r="E831" s="1" t="s">
        <v>25</v>
      </c>
      <c r="F831" s="2">
        <v>5</v>
      </c>
      <c r="G831" s="1">
        <v>230</v>
      </c>
      <c r="H831" s="1">
        <v>355</v>
      </c>
      <c r="I831" s="2" t="s">
        <v>2</v>
      </c>
      <c r="J831" s="28">
        <v>45602</v>
      </c>
      <c r="K831" t="s">
        <v>81</v>
      </c>
      <c r="L831" t="s">
        <v>299</v>
      </c>
      <c r="M831" t="str">
        <f>TEXT(Table1[[#This Row],[Invoice Date]],"MMM-YYYY")</f>
        <v>Nov-2024</v>
      </c>
      <c r="N831" s="2" t="str">
        <f>Table1[[#This Row],[Bar Code]] &amp; "-" &amp; Table1[[#This Row],[Branch]]</f>
        <v>URD0533-Kozhikode</v>
      </c>
      <c r="O831" s="29">
        <f>Table1[[#This Row],[Quantity]] * Table1[[#This Row],[Invoice Date]]</f>
        <v>228010</v>
      </c>
      <c r="P831" s="30">
        <f t="shared" si="25"/>
        <v>45597</v>
      </c>
    </row>
    <row r="832" spans="1:16" x14ac:dyDescent="0.2">
      <c r="A832" t="str">
        <f t="shared" si="24"/>
        <v>URD0035Palghat</v>
      </c>
      <c r="B832" s="17" t="s">
        <v>162</v>
      </c>
      <c r="C832" s="1">
        <v>38</v>
      </c>
      <c r="D832" s="1">
        <v>335</v>
      </c>
      <c r="E832" s="1" t="s">
        <v>1</v>
      </c>
      <c r="F832" s="2">
        <v>6</v>
      </c>
      <c r="G832" s="1">
        <v>225</v>
      </c>
      <c r="H832" s="1">
        <v>345</v>
      </c>
      <c r="I832" s="2" t="s">
        <v>2</v>
      </c>
      <c r="J832" s="28">
        <v>45622</v>
      </c>
      <c r="K832" t="s">
        <v>591</v>
      </c>
      <c r="L832" t="s">
        <v>307</v>
      </c>
      <c r="M832" t="str">
        <f>TEXT(Table1[[#This Row],[Invoice Date]],"MMM-YYYY")</f>
        <v>Nov-2024</v>
      </c>
      <c r="N832" s="2" t="str">
        <f>Table1[[#This Row],[Bar Code]] &amp; "-" &amp; Table1[[#This Row],[Branch]]</f>
        <v>URD0035-Palghat</v>
      </c>
      <c r="O832" s="29">
        <f>Table1[[#This Row],[Quantity]] * Table1[[#This Row],[Invoice Date]]</f>
        <v>273732</v>
      </c>
      <c r="P832" s="30">
        <f t="shared" si="25"/>
        <v>45597</v>
      </c>
    </row>
    <row r="833" spans="1:16" x14ac:dyDescent="0.2">
      <c r="A833" t="str">
        <f t="shared" si="24"/>
        <v>URD0048Palghat</v>
      </c>
      <c r="B833" s="17" t="s">
        <v>290</v>
      </c>
      <c r="C833" s="1">
        <v>38</v>
      </c>
      <c r="D833" s="1">
        <v>348</v>
      </c>
      <c r="E833" s="1" t="s">
        <v>1</v>
      </c>
      <c r="F833" s="2">
        <v>6</v>
      </c>
      <c r="G833" s="1">
        <v>225</v>
      </c>
      <c r="H833" s="1">
        <v>345</v>
      </c>
      <c r="I833" s="2" t="s">
        <v>2</v>
      </c>
      <c r="J833" s="28">
        <v>45622</v>
      </c>
      <c r="K833" t="s">
        <v>591</v>
      </c>
      <c r="L833" t="s">
        <v>307</v>
      </c>
      <c r="M833" t="str">
        <f>TEXT(Table1[[#This Row],[Invoice Date]],"MMM-YYYY")</f>
        <v>Nov-2024</v>
      </c>
      <c r="N833" s="2" t="str">
        <f>Table1[[#This Row],[Bar Code]] &amp; "-" &amp; Table1[[#This Row],[Branch]]</f>
        <v>URD0048-Palghat</v>
      </c>
      <c r="O833" s="29">
        <f>Table1[[#This Row],[Quantity]] * Table1[[#This Row],[Invoice Date]]</f>
        <v>273732</v>
      </c>
      <c r="P833" s="30">
        <f t="shared" si="25"/>
        <v>45597</v>
      </c>
    </row>
    <row r="834" spans="1:16" x14ac:dyDescent="0.2">
      <c r="A834" t="str">
        <f t="shared" si="24"/>
        <v>URD0058Palghat</v>
      </c>
      <c r="B834" s="17" t="s">
        <v>9</v>
      </c>
      <c r="C834" s="1">
        <v>38</v>
      </c>
      <c r="D834" s="1">
        <v>359</v>
      </c>
      <c r="E834" s="1" t="s">
        <v>1</v>
      </c>
      <c r="F834" s="2">
        <v>6</v>
      </c>
      <c r="G834" s="1">
        <v>225</v>
      </c>
      <c r="H834" s="1">
        <v>345</v>
      </c>
      <c r="I834" s="2" t="s">
        <v>2</v>
      </c>
      <c r="J834" s="28">
        <v>45622</v>
      </c>
      <c r="K834" t="s">
        <v>591</v>
      </c>
      <c r="L834" t="s">
        <v>307</v>
      </c>
      <c r="M834" t="str">
        <f>TEXT(Table1[[#This Row],[Invoice Date]],"MMM-YYYY")</f>
        <v>Nov-2024</v>
      </c>
      <c r="N834" s="2" t="str">
        <f>Table1[[#This Row],[Bar Code]] &amp; "-" &amp; Table1[[#This Row],[Branch]]</f>
        <v>URD0058-Palghat</v>
      </c>
      <c r="O834" s="29">
        <f>Table1[[#This Row],[Quantity]] * Table1[[#This Row],[Invoice Date]]</f>
        <v>273732</v>
      </c>
      <c r="P834" s="30">
        <f t="shared" si="25"/>
        <v>45597</v>
      </c>
    </row>
    <row r="835" spans="1:16" x14ac:dyDescent="0.2">
      <c r="A835" t="str">
        <f t="shared" ref="A835:A898" si="26">_xlfn.TEXTJOIN(,0,B835,K835)</f>
        <v>URD0068Palghat</v>
      </c>
      <c r="B835" s="17" t="s">
        <v>300</v>
      </c>
      <c r="C835" s="1">
        <v>38</v>
      </c>
      <c r="D835" s="1">
        <v>375</v>
      </c>
      <c r="E835" s="1" t="s">
        <v>1</v>
      </c>
      <c r="F835" s="2">
        <v>6</v>
      </c>
      <c r="G835" s="1">
        <v>225</v>
      </c>
      <c r="H835" s="1">
        <v>345</v>
      </c>
      <c r="I835" s="2" t="s">
        <v>2</v>
      </c>
      <c r="J835" s="28">
        <v>45622</v>
      </c>
      <c r="K835" t="s">
        <v>591</v>
      </c>
      <c r="L835" t="s">
        <v>307</v>
      </c>
      <c r="M835" t="str">
        <f>TEXT(Table1[[#This Row],[Invoice Date]],"MMM-YYYY")</f>
        <v>Nov-2024</v>
      </c>
      <c r="N835" s="2" t="str">
        <f>Table1[[#This Row],[Bar Code]] &amp; "-" &amp; Table1[[#This Row],[Branch]]</f>
        <v>URD0068-Palghat</v>
      </c>
      <c r="O835" s="29">
        <f>Table1[[#This Row],[Quantity]] * Table1[[#This Row],[Invoice Date]]</f>
        <v>273732</v>
      </c>
      <c r="P835" s="30">
        <f t="shared" ref="P835:P898" si="27">DATE(YEAR(J835),MONTH(J835),1)</f>
        <v>45597</v>
      </c>
    </row>
    <row r="836" spans="1:16" x14ac:dyDescent="0.2">
      <c r="A836" t="str">
        <f t="shared" si="26"/>
        <v>URD0074Palghat</v>
      </c>
      <c r="B836" s="17" t="s">
        <v>84</v>
      </c>
      <c r="C836" s="1">
        <v>38</v>
      </c>
      <c r="D836" s="1">
        <v>383</v>
      </c>
      <c r="E836" s="1" t="s">
        <v>1</v>
      </c>
      <c r="F836" s="2">
        <v>6</v>
      </c>
      <c r="G836" s="1">
        <v>225</v>
      </c>
      <c r="H836" s="1">
        <v>345</v>
      </c>
      <c r="I836" s="2" t="s">
        <v>2</v>
      </c>
      <c r="J836" s="28">
        <v>45622</v>
      </c>
      <c r="K836" t="s">
        <v>591</v>
      </c>
      <c r="L836" t="s">
        <v>307</v>
      </c>
      <c r="M836" t="str">
        <f>TEXT(Table1[[#This Row],[Invoice Date]],"MMM-YYYY")</f>
        <v>Nov-2024</v>
      </c>
      <c r="N836" s="2" t="str">
        <f>Table1[[#This Row],[Bar Code]] &amp; "-" &amp; Table1[[#This Row],[Branch]]</f>
        <v>URD0074-Palghat</v>
      </c>
      <c r="O836" s="29">
        <f>Table1[[#This Row],[Quantity]] * Table1[[#This Row],[Invoice Date]]</f>
        <v>273732</v>
      </c>
      <c r="P836" s="30">
        <f t="shared" si="27"/>
        <v>45597</v>
      </c>
    </row>
    <row r="837" spans="1:16" x14ac:dyDescent="0.2">
      <c r="A837" t="str">
        <f t="shared" si="26"/>
        <v>URD0078Palghat</v>
      </c>
      <c r="B837" s="17" t="s">
        <v>10</v>
      </c>
      <c r="C837" s="1">
        <v>38</v>
      </c>
      <c r="D837" s="1">
        <v>387</v>
      </c>
      <c r="E837" s="1" t="s">
        <v>1</v>
      </c>
      <c r="F837" s="2">
        <v>6</v>
      </c>
      <c r="G837" s="1">
        <v>225</v>
      </c>
      <c r="H837" s="1">
        <v>345</v>
      </c>
      <c r="I837" s="2" t="s">
        <v>2</v>
      </c>
      <c r="J837" s="28">
        <v>45622</v>
      </c>
      <c r="K837" t="s">
        <v>591</v>
      </c>
      <c r="L837" t="s">
        <v>307</v>
      </c>
      <c r="M837" t="str">
        <f>TEXT(Table1[[#This Row],[Invoice Date]],"MMM-YYYY")</f>
        <v>Nov-2024</v>
      </c>
      <c r="N837" s="2" t="str">
        <f>Table1[[#This Row],[Bar Code]] &amp; "-" &amp; Table1[[#This Row],[Branch]]</f>
        <v>URD0078-Palghat</v>
      </c>
      <c r="O837" s="29">
        <f>Table1[[#This Row],[Quantity]] * Table1[[#This Row],[Invoice Date]]</f>
        <v>273732</v>
      </c>
      <c r="P837" s="30">
        <f t="shared" si="27"/>
        <v>45597</v>
      </c>
    </row>
    <row r="838" spans="1:16" x14ac:dyDescent="0.2">
      <c r="A838" t="str">
        <f t="shared" si="26"/>
        <v>URD0079Palghat</v>
      </c>
      <c r="B838" s="17" t="s">
        <v>234</v>
      </c>
      <c r="C838" s="1">
        <v>38</v>
      </c>
      <c r="D838" s="1">
        <v>388</v>
      </c>
      <c r="E838" s="1" t="s">
        <v>1</v>
      </c>
      <c r="F838" s="2">
        <v>6</v>
      </c>
      <c r="G838" s="1">
        <v>225</v>
      </c>
      <c r="H838" s="1">
        <v>345</v>
      </c>
      <c r="I838" s="2" t="s">
        <v>2</v>
      </c>
      <c r="J838" s="28">
        <v>45622</v>
      </c>
      <c r="K838" t="s">
        <v>591</v>
      </c>
      <c r="L838" t="s">
        <v>307</v>
      </c>
      <c r="M838" t="str">
        <f>TEXT(Table1[[#This Row],[Invoice Date]],"MMM-YYYY")</f>
        <v>Nov-2024</v>
      </c>
      <c r="N838" s="2" t="str">
        <f>Table1[[#This Row],[Bar Code]] &amp; "-" &amp; Table1[[#This Row],[Branch]]</f>
        <v>URD0079-Palghat</v>
      </c>
      <c r="O838" s="29">
        <f>Table1[[#This Row],[Quantity]] * Table1[[#This Row],[Invoice Date]]</f>
        <v>273732</v>
      </c>
      <c r="P838" s="30">
        <f t="shared" si="27"/>
        <v>45597</v>
      </c>
    </row>
    <row r="839" spans="1:16" x14ac:dyDescent="0.2">
      <c r="A839" t="str">
        <f t="shared" si="26"/>
        <v>URD0081Palghat</v>
      </c>
      <c r="B839" s="17" t="s">
        <v>11</v>
      </c>
      <c r="C839" s="1">
        <v>38</v>
      </c>
      <c r="D839" s="1">
        <v>391</v>
      </c>
      <c r="E839" s="1" t="s">
        <v>1</v>
      </c>
      <c r="F839" s="2">
        <v>6</v>
      </c>
      <c r="G839" s="1">
        <v>225</v>
      </c>
      <c r="H839" s="1">
        <v>345</v>
      </c>
      <c r="I839" s="2" t="s">
        <v>2</v>
      </c>
      <c r="J839" s="28">
        <v>45622</v>
      </c>
      <c r="K839" t="s">
        <v>591</v>
      </c>
      <c r="L839" t="s">
        <v>307</v>
      </c>
      <c r="M839" t="str">
        <f>TEXT(Table1[[#This Row],[Invoice Date]],"MMM-YYYY")</f>
        <v>Nov-2024</v>
      </c>
      <c r="N839" s="2" t="str">
        <f>Table1[[#This Row],[Bar Code]] &amp; "-" &amp; Table1[[#This Row],[Branch]]</f>
        <v>URD0081-Palghat</v>
      </c>
      <c r="O839" s="29">
        <f>Table1[[#This Row],[Quantity]] * Table1[[#This Row],[Invoice Date]]</f>
        <v>273732</v>
      </c>
      <c r="P839" s="30">
        <f t="shared" si="27"/>
        <v>45597</v>
      </c>
    </row>
    <row r="840" spans="1:16" x14ac:dyDescent="0.2">
      <c r="A840" t="str">
        <f t="shared" si="26"/>
        <v>URD0087Palghat</v>
      </c>
      <c r="B840" s="17" t="s">
        <v>235</v>
      </c>
      <c r="C840" s="1">
        <v>38</v>
      </c>
      <c r="D840" s="1">
        <v>397</v>
      </c>
      <c r="E840" s="1" t="s">
        <v>1</v>
      </c>
      <c r="F840" s="2">
        <v>6</v>
      </c>
      <c r="G840" s="1">
        <v>225</v>
      </c>
      <c r="H840" s="1">
        <v>345</v>
      </c>
      <c r="I840" s="2" t="s">
        <v>2</v>
      </c>
      <c r="J840" s="28">
        <v>45622</v>
      </c>
      <c r="K840" t="s">
        <v>591</v>
      </c>
      <c r="L840" t="s">
        <v>307</v>
      </c>
      <c r="M840" t="str">
        <f>TEXT(Table1[[#This Row],[Invoice Date]],"MMM-YYYY")</f>
        <v>Nov-2024</v>
      </c>
      <c r="N840" s="2" t="str">
        <f>Table1[[#This Row],[Bar Code]] &amp; "-" &amp; Table1[[#This Row],[Branch]]</f>
        <v>URD0087-Palghat</v>
      </c>
      <c r="O840" s="29">
        <f>Table1[[#This Row],[Quantity]] * Table1[[#This Row],[Invoice Date]]</f>
        <v>273732</v>
      </c>
      <c r="P840" s="30">
        <f t="shared" si="27"/>
        <v>45597</v>
      </c>
    </row>
    <row r="841" spans="1:16" x14ac:dyDescent="0.2">
      <c r="A841" t="str">
        <f t="shared" si="26"/>
        <v>URD0093Palghat</v>
      </c>
      <c r="B841" s="17" t="s">
        <v>301</v>
      </c>
      <c r="C841" s="1">
        <v>38</v>
      </c>
      <c r="D841" s="1">
        <v>403</v>
      </c>
      <c r="E841" s="1" t="s">
        <v>1</v>
      </c>
      <c r="F841" s="2">
        <v>6</v>
      </c>
      <c r="G841" s="1">
        <v>225</v>
      </c>
      <c r="H841" s="1">
        <v>345</v>
      </c>
      <c r="I841" s="2" t="s">
        <v>2</v>
      </c>
      <c r="J841" s="28">
        <v>45622</v>
      </c>
      <c r="K841" t="s">
        <v>591</v>
      </c>
      <c r="L841" t="s">
        <v>307</v>
      </c>
      <c r="M841" t="str">
        <f>TEXT(Table1[[#This Row],[Invoice Date]],"MMM-YYYY")</f>
        <v>Nov-2024</v>
      </c>
      <c r="N841" s="2" t="str">
        <f>Table1[[#This Row],[Bar Code]] &amp; "-" &amp; Table1[[#This Row],[Branch]]</f>
        <v>URD0093-Palghat</v>
      </c>
      <c r="O841" s="29">
        <f>Table1[[#This Row],[Quantity]] * Table1[[#This Row],[Invoice Date]]</f>
        <v>273732</v>
      </c>
      <c r="P841" s="30">
        <f t="shared" si="27"/>
        <v>45597</v>
      </c>
    </row>
    <row r="842" spans="1:16" x14ac:dyDescent="0.2">
      <c r="A842" t="str">
        <f t="shared" si="26"/>
        <v>URD0100Palghat</v>
      </c>
      <c r="B842" s="17" t="s">
        <v>119</v>
      </c>
      <c r="C842" s="1">
        <v>38</v>
      </c>
      <c r="D842" s="1">
        <v>410</v>
      </c>
      <c r="E842" s="1" t="s">
        <v>1</v>
      </c>
      <c r="F842" s="2">
        <v>6</v>
      </c>
      <c r="G842" s="1">
        <v>225</v>
      </c>
      <c r="H842" s="1">
        <v>345</v>
      </c>
      <c r="I842" s="2" t="s">
        <v>2</v>
      </c>
      <c r="J842" s="28">
        <v>45622</v>
      </c>
      <c r="K842" t="s">
        <v>591</v>
      </c>
      <c r="L842" t="s">
        <v>307</v>
      </c>
      <c r="M842" t="str">
        <f>TEXT(Table1[[#This Row],[Invoice Date]],"MMM-YYYY")</f>
        <v>Nov-2024</v>
      </c>
      <c r="N842" s="2" t="str">
        <f>Table1[[#This Row],[Bar Code]] &amp; "-" &amp; Table1[[#This Row],[Branch]]</f>
        <v>URD0100-Palghat</v>
      </c>
      <c r="O842" s="29">
        <f>Table1[[#This Row],[Quantity]] * Table1[[#This Row],[Invoice Date]]</f>
        <v>273732</v>
      </c>
      <c r="P842" s="30">
        <f t="shared" si="27"/>
        <v>45597</v>
      </c>
    </row>
    <row r="843" spans="1:16" x14ac:dyDescent="0.2">
      <c r="A843" t="str">
        <f t="shared" si="26"/>
        <v>URD0128Palghat</v>
      </c>
      <c r="B843" s="17" t="s">
        <v>193</v>
      </c>
      <c r="C843" s="1">
        <v>38</v>
      </c>
      <c r="D843" s="1">
        <v>439</v>
      </c>
      <c r="E843" s="1" t="s">
        <v>1</v>
      </c>
      <c r="F843" s="2">
        <v>6</v>
      </c>
      <c r="G843" s="1">
        <v>225</v>
      </c>
      <c r="H843" s="1">
        <v>345</v>
      </c>
      <c r="I843" s="2" t="s">
        <v>2</v>
      </c>
      <c r="J843" s="28">
        <v>45622</v>
      </c>
      <c r="K843" t="s">
        <v>591</v>
      </c>
      <c r="L843" t="s">
        <v>307</v>
      </c>
      <c r="M843" t="str">
        <f>TEXT(Table1[[#This Row],[Invoice Date]],"MMM-YYYY")</f>
        <v>Nov-2024</v>
      </c>
      <c r="N843" s="2" t="str">
        <f>Table1[[#This Row],[Bar Code]] &amp; "-" &amp; Table1[[#This Row],[Branch]]</f>
        <v>URD0128-Palghat</v>
      </c>
      <c r="O843" s="29">
        <f>Table1[[#This Row],[Quantity]] * Table1[[#This Row],[Invoice Date]]</f>
        <v>273732</v>
      </c>
      <c r="P843" s="30">
        <f t="shared" si="27"/>
        <v>45597</v>
      </c>
    </row>
    <row r="844" spans="1:16" x14ac:dyDescent="0.2">
      <c r="A844" t="str">
        <f t="shared" si="26"/>
        <v>URD0129Palghat</v>
      </c>
      <c r="B844" s="17" t="s">
        <v>59</v>
      </c>
      <c r="C844" s="1">
        <v>38</v>
      </c>
      <c r="D844" s="1">
        <v>440</v>
      </c>
      <c r="E844" s="1" t="s">
        <v>1</v>
      </c>
      <c r="F844" s="2">
        <v>6</v>
      </c>
      <c r="G844" s="1">
        <v>225</v>
      </c>
      <c r="H844" s="1">
        <v>345</v>
      </c>
      <c r="I844" s="2" t="s">
        <v>2</v>
      </c>
      <c r="J844" s="28">
        <v>45622</v>
      </c>
      <c r="K844" t="s">
        <v>591</v>
      </c>
      <c r="L844" t="s">
        <v>307</v>
      </c>
      <c r="M844" t="str">
        <f>TEXT(Table1[[#This Row],[Invoice Date]],"MMM-YYYY")</f>
        <v>Nov-2024</v>
      </c>
      <c r="N844" s="2" t="str">
        <f>Table1[[#This Row],[Bar Code]] &amp; "-" &amp; Table1[[#This Row],[Branch]]</f>
        <v>URD0129-Palghat</v>
      </c>
      <c r="O844" s="29">
        <f>Table1[[#This Row],[Quantity]] * Table1[[#This Row],[Invoice Date]]</f>
        <v>273732</v>
      </c>
      <c r="P844" s="30">
        <f t="shared" si="27"/>
        <v>45597</v>
      </c>
    </row>
    <row r="845" spans="1:16" x14ac:dyDescent="0.2">
      <c r="A845" t="str">
        <f t="shared" si="26"/>
        <v>URD0137Palghat</v>
      </c>
      <c r="B845" s="17" t="s">
        <v>87</v>
      </c>
      <c r="C845" s="1">
        <v>38</v>
      </c>
      <c r="D845" s="1">
        <v>450</v>
      </c>
      <c r="E845" s="1" t="s">
        <v>1</v>
      </c>
      <c r="F845" s="2">
        <v>6</v>
      </c>
      <c r="G845" s="1">
        <v>225</v>
      </c>
      <c r="H845" s="1">
        <v>345</v>
      </c>
      <c r="I845" s="2" t="s">
        <v>2</v>
      </c>
      <c r="J845" s="28">
        <v>45622</v>
      </c>
      <c r="K845" t="s">
        <v>591</v>
      </c>
      <c r="L845" t="s">
        <v>307</v>
      </c>
      <c r="M845" t="str">
        <f>TEXT(Table1[[#This Row],[Invoice Date]],"MMM-YYYY")</f>
        <v>Nov-2024</v>
      </c>
      <c r="N845" s="2" t="str">
        <f>Table1[[#This Row],[Bar Code]] &amp; "-" &amp; Table1[[#This Row],[Branch]]</f>
        <v>URD0137-Palghat</v>
      </c>
      <c r="O845" s="29">
        <f>Table1[[#This Row],[Quantity]] * Table1[[#This Row],[Invoice Date]]</f>
        <v>273732</v>
      </c>
      <c r="P845" s="30">
        <f t="shared" si="27"/>
        <v>45597</v>
      </c>
    </row>
    <row r="846" spans="1:16" x14ac:dyDescent="0.2">
      <c r="A846" t="str">
        <f t="shared" si="26"/>
        <v>URD0149Palghat</v>
      </c>
      <c r="B846" s="17" t="s">
        <v>63</v>
      </c>
      <c r="C846" s="1">
        <v>38</v>
      </c>
      <c r="D846" s="1">
        <v>462</v>
      </c>
      <c r="E846" s="1" t="s">
        <v>1</v>
      </c>
      <c r="F846" s="2">
        <v>6</v>
      </c>
      <c r="G846" s="1">
        <v>225</v>
      </c>
      <c r="H846" s="1">
        <v>345</v>
      </c>
      <c r="I846" s="2" t="s">
        <v>2</v>
      </c>
      <c r="J846" s="28">
        <v>45622</v>
      </c>
      <c r="K846" t="s">
        <v>591</v>
      </c>
      <c r="L846" t="s">
        <v>307</v>
      </c>
      <c r="M846" t="str">
        <f>TEXT(Table1[[#This Row],[Invoice Date]],"MMM-YYYY")</f>
        <v>Nov-2024</v>
      </c>
      <c r="N846" s="2" t="str">
        <f>Table1[[#This Row],[Bar Code]] &amp; "-" &amp; Table1[[#This Row],[Branch]]</f>
        <v>URD0149-Palghat</v>
      </c>
      <c r="O846" s="29">
        <f>Table1[[#This Row],[Quantity]] * Table1[[#This Row],[Invoice Date]]</f>
        <v>273732</v>
      </c>
      <c r="P846" s="30">
        <f t="shared" si="27"/>
        <v>45597</v>
      </c>
    </row>
    <row r="847" spans="1:16" x14ac:dyDescent="0.2">
      <c r="A847" t="str">
        <f t="shared" si="26"/>
        <v>URD0150Palghat</v>
      </c>
      <c r="B847" s="17" t="s">
        <v>90</v>
      </c>
      <c r="C847" s="1">
        <v>38</v>
      </c>
      <c r="D847" s="1">
        <v>463</v>
      </c>
      <c r="E847" s="1" t="s">
        <v>1</v>
      </c>
      <c r="F847" s="2">
        <v>6</v>
      </c>
      <c r="G847" s="1">
        <v>225</v>
      </c>
      <c r="H847" s="1">
        <v>345</v>
      </c>
      <c r="I847" s="2" t="s">
        <v>2</v>
      </c>
      <c r="J847" s="28">
        <v>45622</v>
      </c>
      <c r="K847" t="s">
        <v>591</v>
      </c>
      <c r="L847" t="s">
        <v>307</v>
      </c>
      <c r="M847" t="str">
        <f>TEXT(Table1[[#This Row],[Invoice Date]],"MMM-YYYY")</f>
        <v>Nov-2024</v>
      </c>
      <c r="N847" s="2" t="str">
        <f>Table1[[#This Row],[Bar Code]] &amp; "-" &amp; Table1[[#This Row],[Branch]]</f>
        <v>URD0150-Palghat</v>
      </c>
      <c r="O847" s="29">
        <f>Table1[[#This Row],[Quantity]] * Table1[[#This Row],[Invoice Date]]</f>
        <v>273732</v>
      </c>
      <c r="P847" s="30">
        <f t="shared" si="27"/>
        <v>45597</v>
      </c>
    </row>
    <row r="848" spans="1:16" x14ac:dyDescent="0.2">
      <c r="A848" t="str">
        <f t="shared" si="26"/>
        <v>URD0163Palghat</v>
      </c>
      <c r="B848" s="17" t="s">
        <v>302</v>
      </c>
      <c r="C848" s="1">
        <v>38</v>
      </c>
      <c r="D848" s="1">
        <v>476</v>
      </c>
      <c r="E848" s="1" t="s">
        <v>1</v>
      </c>
      <c r="F848" s="2">
        <v>6</v>
      </c>
      <c r="G848" s="1">
        <v>225</v>
      </c>
      <c r="H848" s="1">
        <v>345</v>
      </c>
      <c r="I848" s="2" t="s">
        <v>2</v>
      </c>
      <c r="J848" s="28">
        <v>45622</v>
      </c>
      <c r="K848" t="s">
        <v>591</v>
      </c>
      <c r="L848" t="s">
        <v>307</v>
      </c>
      <c r="M848" t="str">
        <f>TEXT(Table1[[#This Row],[Invoice Date]],"MMM-YYYY")</f>
        <v>Nov-2024</v>
      </c>
      <c r="N848" s="2" t="str">
        <f>Table1[[#This Row],[Bar Code]] &amp; "-" &amp; Table1[[#This Row],[Branch]]</f>
        <v>URD0163-Palghat</v>
      </c>
      <c r="O848" s="29">
        <f>Table1[[#This Row],[Quantity]] * Table1[[#This Row],[Invoice Date]]</f>
        <v>273732</v>
      </c>
      <c r="P848" s="30">
        <f t="shared" si="27"/>
        <v>45597</v>
      </c>
    </row>
    <row r="849" spans="1:16" x14ac:dyDescent="0.2">
      <c r="A849" t="str">
        <f t="shared" si="26"/>
        <v>URD0164Palghat</v>
      </c>
      <c r="B849" s="17" t="s">
        <v>294</v>
      </c>
      <c r="C849" s="1">
        <v>38</v>
      </c>
      <c r="D849" s="1">
        <v>477</v>
      </c>
      <c r="E849" s="1" t="s">
        <v>1</v>
      </c>
      <c r="F849" s="2">
        <v>6</v>
      </c>
      <c r="G849" s="1">
        <v>225</v>
      </c>
      <c r="H849" s="1">
        <v>345</v>
      </c>
      <c r="I849" s="2" t="s">
        <v>2</v>
      </c>
      <c r="J849" s="28">
        <v>45622</v>
      </c>
      <c r="K849" t="s">
        <v>591</v>
      </c>
      <c r="L849" t="s">
        <v>307</v>
      </c>
      <c r="M849" t="str">
        <f>TEXT(Table1[[#This Row],[Invoice Date]],"MMM-YYYY")</f>
        <v>Nov-2024</v>
      </c>
      <c r="N849" s="2" t="str">
        <f>Table1[[#This Row],[Bar Code]] &amp; "-" &amp; Table1[[#This Row],[Branch]]</f>
        <v>URD0164-Palghat</v>
      </c>
      <c r="O849" s="29">
        <f>Table1[[#This Row],[Quantity]] * Table1[[#This Row],[Invoice Date]]</f>
        <v>273732</v>
      </c>
      <c r="P849" s="30">
        <f t="shared" si="27"/>
        <v>45597</v>
      </c>
    </row>
    <row r="850" spans="1:16" x14ac:dyDescent="0.2">
      <c r="A850" t="str">
        <f t="shared" si="26"/>
        <v>URD0167Palghat</v>
      </c>
      <c r="B850" s="17" t="s">
        <v>17</v>
      </c>
      <c r="C850" s="1">
        <v>38</v>
      </c>
      <c r="D850" s="1">
        <v>480</v>
      </c>
      <c r="E850" s="1" t="s">
        <v>1</v>
      </c>
      <c r="F850" s="2">
        <v>6</v>
      </c>
      <c r="G850" s="1">
        <v>225</v>
      </c>
      <c r="H850" s="1">
        <v>345</v>
      </c>
      <c r="I850" s="2" t="s">
        <v>2</v>
      </c>
      <c r="J850" s="28">
        <v>45622</v>
      </c>
      <c r="K850" t="s">
        <v>591</v>
      </c>
      <c r="L850" t="s">
        <v>307</v>
      </c>
      <c r="M850" t="str">
        <f>TEXT(Table1[[#This Row],[Invoice Date]],"MMM-YYYY")</f>
        <v>Nov-2024</v>
      </c>
      <c r="N850" s="2" t="str">
        <f>Table1[[#This Row],[Bar Code]] &amp; "-" &amp; Table1[[#This Row],[Branch]]</f>
        <v>URD0167-Palghat</v>
      </c>
      <c r="O850" s="29">
        <f>Table1[[#This Row],[Quantity]] * Table1[[#This Row],[Invoice Date]]</f>
        <v>273732</v>
      </c>
      <c r="P850" s="30">
        <f t="shared" si="27"/>
        <v>45597</v>
      </c>
    </row>
    <row r="851" spans="1:16" x14ac:dyDescent="0.2">
      <c r="A851" t="str">
        <f t="shared" si="26"/>
        <v>URD0181Palghat</v>
      </c>
      <c r="B851" s="17" t="s">
        <v>237</v>
      </c>
      <c r="C851" s="1">
        <v>38</v>
      </c>
      <c r="D851" s="1">
        <v>497</v>
      </c>
      <c r="E851" s="1" t="s">
        <v>1</v>
      </c>
      <c r="F851" s="2">
        <v>6</v>
      </c>
      <c r="G851" s="1">
        <v>225</v>
      </c>
      <c r="H851" s="1">
        <v>345</v>
      </c>
      <c r="I851" s="2" t="s">
        <v>2</v>
      </c>
      <c r="J851" s="28">
        <v>45622</v>
      </c>
      <c r="K851" t="s">
        <v>591</v>
      </c>
      <c r="L851" t="s">
        <v>307</v>
      </c>
      <c r="M851" t="str">
        <f>TEXT(Table1[[#This Row],[Invoice Date]],"MMM-YYYY")</f>
        <v>Nov-2024</v>
      </c>
      <c r="N851" s="2" t="str">
        <f>Table1[[#This Row],[Bar Code]] &amp; "-" &amp; Table1[[#This Row],[Branch]]</f>
        <v>URD0181-Palghat</v>
      </c>
      <c r="O851" s="29">
        <f>Table1[[#This Row],[Quantity]] * Table1[[#This Row],[Invoice Date]]</f>
        <v>273732</v>
      </c>
      <c r="P851" s="30">
        <f t="shared" si="27"/>
        <v>45597</v>
      </c>
    </row>
    <row r="852" spans="1:16" x14ac:dyDescent="0.2">
      <c r="A852" t="str">
        <f t="shared" si="26"/>
        <v>URD0313Palghat</v>
      </c>
      <c r="B852" s="17" t="s">
        <v>172</v>
      </c>
      <c r="C852" s="1">
        <v>40</v>
      </c>
      <c r="D852" s="1">
        <v>335</v>
      </c>
      <c r="E852" s="1" t="s">
        <v>25</v>
      </c>
      <c r="F852" s="2">
        <v>6</v>
      </c>
      <c r="G852" s="1">
        <v>230</v>
      </c>
      <c r="H852" s="1">
        <v>355</v>
      </c>
      <c r="I852" s="2" t="s">
        <v>2</v>
      </c>
      <c r="J852" s="28">
        <v>45622</v>
      </c>
      <c r="K852" t="s">
        <v>591</v>
      </c>
      <c r="L852" t="s">
        <v>307</v>
      </c>
      <c r="M852" t="str">
        <f>TEXT(Table1[[#This Row],[Invoice Date]],"MMM-YYYY")</f>
        <v>Nov-2024</v>
      </c>
      <c r="N852" s="2" t="str">
        <f>Table1[[#This Row],[Bar Code]] &amp; "-" &amp; Table1[[#This Row],[Branch]]</f>
        <v>URD0313-Palghat</v>
      </c>
      <c r="O852" s="29">
        <f>Table1[[#This Row],[Quantity]] * Table1[[#This Row],[Invoice Date]]</f>
        <v>273732</v>
      </c>
      <c r="P852" s="30">
        <f t="shared" si="27"/>
        <v>45597</v>
      </c>
    </row>
    <row r="853" spans="1:16" x14ac:dyDescent="0.2">
      <c r="A853" t="str">
        <f t="shared" si="26"/>
        <v>URD0326Palghat</v>
      </c>
      <c r="B853" s="17" t="s">
        <v>303</v>
      </c>
      <c r="C853" s="1">
        <v>40</v>
      </c>
      <c r="D853" s="1">
        <v>348</v>
      </c>
      <c r="E853" s="1" t="s">
        <v>25</v>
      </c>
      <c r="F853" s="2">
        <v>6</v>
      </c>
      <c r="G853" s="1">
        <v>230</v>
      </c>
      <c r="H853" s="1">
        <v>355</v>
      </c>
      <c r="I853" s="2" t="s">
        <v>2</v>
      </c>
      <c r="J853" s="28">
        <v>45622</v>
      </c>
      <c r="K853" t="s">
        <v>591</v>
      </c>
      <c r="L853" t="s">
        <v>307</v>
      </c>
      <c r="M853" t="str">
        <f>TEXT(Table1[[#This Row],[Invoice Date]],"MMM-YYYY")</f>
        <v>Nov-2024</v>
      </c>
      <c r="N853" s="2" t="str">
        <f>Table1[[#This Row],[Bar Code]] &amp; "-" &amp; Table1[[#This Row],[Branch]]</f>
        <v>URD0326-Palghat</v>
      </c>
      <c r="O853" s="29">
        <f>Table1[[#This Row],[Quantity]] * Table1[[#This Row],[Invoice Date]]</f>
        <v>273732</v>
      </c>
      <c r="P853" s="30">
        <f t="shared" si="27"/>
        <v>45597</v>
      </c>
    </row>
    <row r="854" spans="1:16" x14ac:dyDescent="0.2">
      <c r="A854" t="str">
        <f t="shared" si="26"/>
        <v>URD0336Palghat</v>
      </c>
      <c r="B854" s="17" t="s">
        <v>31</v>
      </c>
      <c r="C854" s="1">
        <v>40</v>
      </c>
      <c r="D854" s="1">
        <v>359</v>
      </c>
      <c r="E854" s="1" t="s">
        <v>25</v>
      </c>
      <c r="F854" s="2">
        <v>6</v>
      </c>
      <c r="G854" s="1">
        <v>230</v>
      </c>
      <c r="H854" s="1">
        <v>355</v>
      </c>
      <c r="I854" s="2" t="s">
        <v>2</v>
      </c>
      <c r="J854" s="28">
        <v>45622</v>
      </c>
      <c r="K854" t="s">
        <v>591</v>
      </c>
      <c r="L854" t="s">
        <v>307</v>
      </c>
      <c r="M854" t="str">
        <f>TEXT(Table1[[#This Row],[Invoice Date]],"MMM-YYYY")</f>
        <v>Nov-2024</v>
      </c>
      <c r="N854" s="2" t="str">
        <f>Table1[[#This Row],[Bar Code]] &amp; "-" &amp; Table1[[#This Row],[Branch]]</f>
        <v>URD0336-Palghat</v>
      </c>
      <c r="O854" s="29">
        <f>Table1[[#This Row],[Quantity]] * Table1[[#This Row],[Invoice Date]]</f>
        <v>273732</v>
      </c>
      <c r="P854" s="30">
        <f t="shared" si="27"/>
        <v>45597</v>
      </c>
    </row>
    <row r="855" spans="1:16" x14ac:dyDescent="0.2">
      <c r="A855" t="str">
        <f t="shared" si="26"/>
        <v>URD0356Palghat</v>
      </c>
      <c r="B855" s="17" t="s">
        <v>34</v>
      </c>
      <c r="C855" s="1">
        <v>40</v>
      </c>
      <c r="D855" s="1">
        <v>387</v>
      </c>
      <c r="E855" s="1" t="s">
        <v>25</v>
      </c>
      <c r="F855" s="2">
        <v>6</v>
      </c>
      <c r="G855" s="1">
        <v>230</v>
      </c>
      <c r="H855" s="1">
        <v>355</v>
      </c>
      <c r="I855" s="2" t="s">
        <v>2</v>
      </c>
      <c r="J855" s="28">
        <v>45622</v>
      </c>
      <c r="K855" t="s">
        <v>591</v>
      </c>
      <c r="L855" t="s">
        <v>307</v>
      </c>
      <c r="M855" t="str">
        <f>TEXT(Table1[[#This Row],[Invoice Date]],"MMM-YYYY")</f>
        <v>Nov-2024</v>
      </c>
      <c r="N855" s="2" t="str">
        <f>Table1[[#This Row],[Bar Code]] &amp; "-" &amp; Table1[[#This Row],[Branch]]</f>
        <v>URD0356-Palghat</v>
      </c>
      <c r="O855" s="29">
        <f>Table1[[#This Row],[Quantity]] * Table1[[#This Row],[Invoice Date]]</f>
        <v>273732</v>
      </c>
      <c r="P855" s="30">
        <f t="shared" si="27"/>
        <v>45597</v>
      </c>
    </row>
    <row r="856" spans="1:16" x14ac:dyDescent="0.2">
      <c r="A856" t="str">
        <f t="shared" si="26"/>
        <v>URD0359Palghat</v>
      </c>
      <c r="B856" s="17" t="s">
        <v>71</v>
      </c>
      <c r="C856" s="1">
        <v>40</v>
      </c>
      <c r="D856" s="1">
        <v>391</v>
      </c>
      <c r="E856" s="1" t="s">
        <v>25</v>
      </c>
      <c r="F856" s="2">
        <v>6</v>
      </c>
      <c r="G856" s="1">
        <v>230</v>
      </c>
      <c r="H856" s="1">
        <v>355</v>
      </c>
      <c r="I856" s="2" t="s">
        <v>2</v>
      </c>
      <c r="J856" s="28">
        <v>45622</v>
      </c>
      <c r="K856" t="s">
        <v>591</v>
      </c>
      <c r="L856" t="s">
        <v>307</v>
      </c>
      <c r="M856" t="str">
        <f>TEXT(Table1[[#This Row],[Invoice Date]],"MMM-YYYY")</f>
        <v>Nov-2024</v>
      </c>
      <c r="N856" s="2" t="str">
        <f>Table1[[#This Row],[Bar Code]] &amp; "-" &amp; Table1[[#This Row],[Branch]]</f>
        <v>URD0359-Palghat</v>
      </c>
      <c r="O856" s="29">
        <f>Table1[[#This Row],[Quantity]] * Table1[[#This Row],[Invoice Date]]</f>
        <v>273732</v>
      </c>
      <c r="P856" s="30">
        <f t="shared" si="27"/>
        <v>45597</v>
      </c>
    </row>
    <row r="857" spans="1:16" x14ac:dyDescent="0.2">
      <c r="A857" t="str">
        <f t="shared" si="26"/>
        <v>URD0365Palghat</v>
      </c>
      <c r="B857" s="17" t="s">
        <v>241</v>
      </c>
      <c r="C857" s="1">
        <v>40</v>
      </c>
      <c r="D857" s="1">
        <v>397</v>
      </c>
      <c r="E857" s="1" t="s">
        <v>25</v>
      </c>
      <c r="F857" s="2">
        <v>6</v>
      </c>
      <c r="G857" s="1">
        <v>230</v>
      </c>
      <c r="H857" s="1">
        <v>355</v>
      </c>
      <c r="I857" s="2" t="s">
        <v>2</v>
      </c>
      <c r="J857" s="28">
        <v>45622</v>
      </c>
      <c r="K857" t="s">
        <v>591</v>
      </c>
      <c r="L857" t="s">
        <v>307</v>
      </c>
      <c r="M857" t="str">
        <f>TEXT(Table1[[#This Row],[Invoice Date]],"MMM-YYYY")</f>
        <v>Nov-2024</v>
      </c>
      <c r="N857" s="2" t="str">
        <f>Table1[[#This Row],[Bar Code]] &amp; "-" &amp; Table1[[#This Row],[Branch]]</f>
        <v>URD0365-Palghat</v>
      </c>
      <c r="O857" s="29">
        <f>Table1[[#This Row],[Quantity]] * Table1[[#This Row],[Invoice Date]]</f>
        <v>273732</v>
      </c>
      <c r="P857" s="30">
        <f t="shared" si="27"/>
        <v>45597</v>
      </c>
    </row>
    <row r="858" spans="1:16" x14ac:dyDescent="0.2">
      <c r="A858" t="str">
        <f t="shared" si="26"/>
        <v>URD0371Palghat</v>
      </c>
      <c r="B858" s="17" t="s">
        <v>304</v>
      </c>
      <c r="C858" s="1">
        <v>40</v>
      </c>
      <c r="D858" s="1">
        <v>403</v>
      </c>
      <c r="E858" s="1" t="s">
        <v>25</v>
      </c>
      <c r="F858" s="2">
        <v>6</v>
      </c>
      <c r="G858" s="1">
        <v>230</v>
      </c>
      <c r="H858" s="1">
        <v>355</v>
      </c>
      <c r="I858" s="2" t="s">
        <v>2</v>
      </c>
      <c r="J858" s="28">
        <v>45622</v>
      </c>
      <c r="K858" t="s">
        <v>591</v>
      </c>
      <c r="L858" t="s">
        <v>307</v>
      </c>
      <c r="M858" t="str">
        <f>TEXT(Table1[[#This Row],[Invoice Date]],"MMM-YYYY")</f>
        <v>Nov-2024</v>
      </c>
      <c r="N858" s="2" t="str">
        <f>Table1[[#This Row],[Bar Code]] &amp; "-" &amp; Table1[[#This Row],[Branch]]</f>
        <v>URD0371-Palghat</v>
      </c>
      <c r="O858" s="29">
        <f>Table1[[#This Row],[Quantity]] * Table1[[#This Row],[Invoice Date]]</f>
        <v>273732</v>
      </c>
      <c r="P858" s="30">
        <f t="shared" si="27"/>
        <v>45597</v>
      </c>
    </row>
    <row r="859" spans="1:16" x14ac:dyDescent="0.2">
      <c r="A859" t="str">
        <f t="shared" si="26"/>
        <v>URD0407Palghat</v>
      </c>
      <c r="B859" s="17" t="s">
        <v>95</v>
      </c>
      <c r="C859" s="1">
        <v>40</v>
      </c>
      <c r="D859" s="1">
        <v>440</v>
      </c>
      <c r="E859" s="1" t="s">
        <v>25</v>
      </c>
      <c r="F859" s="2">
        <v>6</v>
      </c>
      <c r="G859" s="1">
        <v>230</v>
      </c>
      <c r="H859" s="1">
        <v>355</v>
      </c>
      <c r="I859" s="2" t="s">
        <v>2</v>
      </c>
      <c r="J859" s="28">
        <v>45622</v>
      </c>
      <c r="K859" t="s">
        <v>591</v>
      </c>
      <c r="L859" t="s">
        <v>307</v>
      </c>
      <c r="M859" t="str">
        <f>TEXT(Table1[[#This Row],[Invoice Date]],"MMM-YYYY")</f>
        <v>Nov-2024</v>
      </c>
      <c r="N859" s="2" t="str">
        <f>Table1[[#This Row],[Bar Code]] &amp; "-" &amp; Table1[[#This Row],[Branch]]</f>
        <v>URD0407-Palghat</v>
      </c>
      <c r="O859" s="29">
        <f>Table1[[#This Row],[Quantity]] * Table1[[#This Row],[Invoice Date]]</f>
        <v>273732</v>
      </c>
      <c r="P859" s="30">
        <f t="shared" si="27"/>
        <v>45597</v>
      </c>
    </row>
    <row r="860" spans="1:16" x14ac:dyDescent="0.2">
      <c r="A860" t="str">
        <f t="shared" si="26"/>
        <v>URD0415Palghat</v>
      </c>
      <c r="B860" s="17" t="s">
        <v>96</v>
      </c>
      <c r="C860" s="1">
        <v>40</v>
      </c>
      <c r="D860" s="1">
        <v>450</v>
      </c>
      <c r="E860" s="1" t="s">
        <v>25</v>
      </c>
      <c r="F860" s="2">
        <v>6</v>
      </c>
      <c r="G860" s="1">
        <v>230</v>
      </c>
      <c r="H860" s="1">
        <v>355</v>
      </c>
      <c r="I860" s="2" t="s">
        <v>2</v>
      </c>
      <c r="J860" s="28">
        <v>45622</v>
      </c>
      <c r="K860" t="s">
        <v>591</v>
      </c>
      <c r="L860" t="s">
        <v>307</v>
      </c>
      <c r="M860" t="str">
        <f>TEXT(Table1[[#This Row],[Invoice Date]],"MMM-YYYY")</f>
        <v>Nov-2024</v>
      </c>
      <c r="N860" s="2" t="str">
        <f>Table1[[#This Row],[Bar Code]] &amp; "-" &amp; Table1[[#This Row],[Branch]]</f>
        <v>URD0415-Palghat</v>
      </c>
      <c r="O860" s="29">
        <f>Table1[[#This Row],[Quantity]] * Table1[[#This Row],[Invoice Date]]</f>
        <v>273732</v>
      </c>
      <c r="P860" s="30">
        <f t="shared" si="27"/>
        <v>45597</v>
      </c>
    </row>
    <row r="861" spans="1:16" x14ac:dyDescent="0.2">
      <c r="A861" t="str">
        <f t="shared" si="26"/>
        <v>URD0427Palghat</v>
      </c>
      <c r="B861" s="17" t="s">
        <v>75</v>
      </c>
      <c r="C861" s="1">
        <v>40</v>
      </c>
      <c r="D861" s="1">
        <v>462</v>
      </c>
      <c r="E861" s="1" t="s">
        <v>25</v>
      </c>
      <c r="F861" s="2">
        <v>6</v>
      </c>
      <c r="G861" s="1">
        <v>230</v>
      </c>
      <c r="H861" s="1">
        <v>355</v>
      </c>
      <c r="I861" s="2" t="s">
        <v>2</v>
      </c>
      <c r="J861" s="28">
        <v>45622</v>
      </c>
      <c r="K861" t="s">
        <v>591</v>
      </c>
      <c r="L861" t="s">
        <v>307</v>
      </c>
      <c r="M861" t="str">
        <f>TEXT(Table1[[#This Row],[Invoice Date]],"MMM-YYYY")</f>
        <v>Nov-2024</v>
      </c>
      <c r="N861" s="2" t="str">
        <f>Table1[[#This Row],[Bar Code]] &amp; "-" &amp; Table1[[#This Row],[Branch]]</f>
        <v>URD0427-Palghat</v>
      </c>
      <c r="O861" s="29">
        <f>Table1[[#This Row],[Quantity]] * Table1[[#This Row],[Invoice Date]]</f>
        <v>273732</v>
      </c>
      <c r="P861" s="30">
        <f t="shared" si="27"/>
        <v>45597</v>
      </c>
    </row>
    <row r="862" spans="1:16" x14ac:dyDescent="0.2">
      <c r="A862" t="str">
        <f t="shared" si="26"/>
        <v>URD0428Palghat</v>
      </c>
      <c r="B862" s="17" t="s">
        <v>305</v>
      </c>
      <c r="C862" s="1">
        <v>40</v>
      </c>
      <c r="D862" s="1">
        <v>463</v>
      </c>
      <c r="E862" s="1" t="s">
        <v>25</v>
      </c>
      <c r="F862" s="2">
        <v>6</v>
      </c>
      <c r="G862" s="1">
        <v>230</v>
      </c>
      <c r="H862" s="1">
        <v>355</v>
      </c>
      <c r="I862" s="2" t="s">
        <v>2</v>
      </c>
      <c r="J862" s="28">
        <v>45622</v>
      </c>
      <c r="K862" t="s">
        <v>591</v>
      </c>
      <c r="L862" t="s">
        <v>307</v>
      </c>
      <c r="M862" t="str">
        <f>TEXT(Table1[[#This Row],[Invoice Date]],"MMM-YYYY")</f>
        <v>Nov-2024</v>
      </c>
      <c r="N862" s="2" t="str">
        <f>Table1[[#This Row],[Bar Code]] &amp; "-" &amp; Table1[[#This Row],[Branch]]</f>
        <v>URD0428-Palghat</v>
      </c>
      <c r="O862" s="29">
        <f>Table1[[#This Row],[Quantity]] * Table1[[#This Row],[Invoice Date]]</f>
        <v>273732</v>
      </c>
      <c r="P862" s="30">
        <f t="shared" si="27"/>
        <v>45597</v>
      </c>
    </row>
    <row r="863" spans="1:16" x14ac:dyDescent="0.2">
      <c r="A863" t="str">
        <f t="shared" si="26"/>
        <v>URD0441Palghat</v>
      </c>
      <c r="B863" s="17" t="s">
        <v>306</v>
      </c>
      <c r="C863" s="1">
        <v>40</v>
      </c>
      <c r="D863" s="1">
        <v>476</v>
      </c>
      <c r="E863" s="1" t="s">
        <v>25</v>
      </c>
      <c r="F863" s="2">
        <v>6</v>
      </c>
      <c r="G863" s="1">
        <v>230</v>
      </c>
      <c r="H863" s="1">
        <v>355</v>
      </c>
      <c r="I863" s="2" t="s">
        <v>2</v>
      </c>
      <c r="J863" s="28">
        <v>45622</v>
      </c>
      <c r="K863" t="s">
        <v>591</v>
      </c>
      <c r="L863" t="s">
        <v>307</v>
      </c>
      <c r="M863" t="str">
        <f>TEXT(Table1[[#This Row],[Invoice Date]],"MMM-YYYY")</f>
        <v>Nov-2024</v>
      </c>
      <c r="N863" s="2" t="str">
        <f>Table1[[#This Row],[Bar Code]] &amp; "-" &amp; Table1[[#This Row],[Branch]]</f>
        <v>URD0441-Palghat</v>
      </c>
      <c r="O863" s="29">
        <f>Table1[[#This Row],[Quantity]] * Table1[[#This Row],[Invoice Date]]</f>
        <v>273732</v>
      </c>
      <c r="P863" s="30">
        <f t="shared" si="27"/>
        <v>45597</v>
      </c>
    </row>
    <row r="864" spans="1:16" x14ac:dyDescent="0.2">
      <c r="A864" t="str">
        <f t="shared" si="26"/>
        <v>URD0445Palghat</v>
      </c>
      <c r="B864" s="17" t="s">
        <v>39</v>
      </c>
      <c r="C864" s="1">
        <v>40</v>
      </c>
      <c r="D864" s="1">
        <v>480</v>
      </c>
      <c r="E864" s="1" t="s">
        <v>25</v>
      </c>
      <c r="F864" s="2">
        <v>6</v>
      </c>
      <c r="G864" s="1">
        <v>230</v>
      </c>
      <c r="H864" s="1">
        <v>355</v>
      </c>
      <c r="I864" s="2" t="s">
        <v>2</v>
      </c>
      <c r="J864" s="28">
        <v>45622</v>
      </c>
      <c r="K864" t="s">
        <v>591</v>
      </c>
      <c r="L864" t="s">
        <v>307</v>
      </c>
      <c r="M864" t="str">
        <f>TEXT(Table1[[#This Row],[Invoice Date]],"MMM-YYYY")</f>
        <v>Nov-2024</v>
      </c>
      <c r="N864" s="2" t="str">
        <f>Table1[[#This Row],[Bar Code]] &amp; "-" &amp; Table1[[#This Row],[Branch]]</f>
        <v>URD0445-Palghat</v>
      </c>
      <c r="O864" s="29">
        <f>Table1[[#This Row],[Quantity]] * Table1[[#This Row],[Invoice Date]]</f>
        <v>273732</v>
      </c>
      <c r="P864" s="30">
        <f t="shared" si="27"/>
        <v>45597</v>
      </c>
    </row>
    <row r="865" spans="1:16" x14ac:dyDescent="0.2">
      <c r="A865" t="str">
        <f t="shared" si="26"/>
        <v>URD0459Palghat</v>
      </c>
      <c r="B865" s="17" t="s">
        <v>243</v>
      </c>
      <c r="C865" s="1">
        <v>40</v>
      </c>
      <c r="D865" s="1">
        <v>497</v>
      </c>
      <c r="E865" s="1" t="s">
        <v>25</v>
      </c>
      <c r="F865" s="2">
        <v>6</v>
      </c>
      <c r="G865" s="1">
        <v>230</v>
      </c>
      <c r="H865" s="1">
        <v>355</v>
      </c>
      <c r="I865" s="2" t="s">
        <v>2</v>
      </c>
      <c r="J865" s="28">
        <v>45622</v>
      </c>
      <c r="K865" t="s">
        <v>591</v>
      </c>
      <c r="L865" t="s">
        <v>307</v>
      </c>
      <c r="M865" t="str">
        <f>TEXT(Table1[[#This Row],[Invoice Date]],"MMM-YYYY")</f>
        <v>Nov-2024</v>
      </c>
      <c r="N865" s="2" t="str">
        <f>Table1[[#This Row],[Bar Code]] &amp; "-" &amp; Table1[[#This Row],[Branch]]</f>
        <v>URD0459-Palghat</v>
      </c>
      <c r="O865" s="29">
        <f>Table1[[#This Row],[Quantity]] * Table1[[#This Row],[Invoice Date]]</f>
        <v>273732</v>
      </c>
      <c r="P865" s="30">
        <f t="shared" si="27"/>
        <v>45597</v>
      </c>
    </row>
    <row r="866" spans="1:16" x14ac:dyDescent="0.2">
      <c r="A866" t="str">
        <f t="shared" si="26"/>
        <v>URD0001Kunnamkulam</v>
      </c>
      <c r="B866" s="17" t="s">
        <v>225</v>
      </c>
      <c r="C866" s="1">
        <v>38</v>
      </c>
      <c r="D866" s="1">
        <v>301</v>
      </c>
      <c r="E866" s="1" t="s">
        <v>1</v>
      </c>
      <c r="F866" s="2">
        <v>5</v>
      </c>
      <c r="G866" s="1">
        <v>225</v>
      </c>
      <c r="H866" s="1">
        <v>345</v>
      </c>
      <c r="I866" s="2" t="s">
        <v>2</v>
      </c>
      <c r="J866" s="28">
        <v>45622</v>
      </c>
      <c r="K866" t="s">
        <v>134</v>
      </c>
      <c r="L866" t="s">
        <v>337</v>
      </c>
      <c r="M866" t="str">
        <f>TEXT(Table1[[#This Row],[Invoice Date]],"MMM-YYYY")</f>
        <v>Nov-2024</v>
      </c>
      <c r="N866" s="2" t="str">
        <f>Table1[[#This Row],[Bar Code]] &amp; "-" &amp; Table1[[#This Row],[Branch]]</f>
        <v>URD0001-Kunnamkulam</v>
      </c>
      <c r="O866" s="29">
        <f>Table1[[#This Row],[Quantity]] * Table1[[#This Row],[Invoice Date]]</f>
        <v>228110</v>
      </c>
      <c r="P866" s="30">
        <f t="shared" si="27"/>
        <v>45597</v>
      </c>
    </row>
    <row r="867" spans="1:16" x14ac:dyDescent="0.2">
      <c r="A867" t="str">
        <f t="shared" si="26"/>
        <v>URD0007Kunnamkulam</v>
      </c>
      <c r="B867" s="17" t="s">
        <v>308</v>
      </c>
      <c r="C867" s="1">
        <v>38</v>
      </c>
      <c r="D867" s="1">
        <v>307</v>
      </c>
      <c r="E867" s="1" t="s">
        <v>1</v>
      </c>
      <c r="F867" s="2">
        <v>5</v>
      </c>
      <c r="G867" s="1">
        <v>225</v>
      </c>
      <c r="H867" s="1">
        <v>345</v>
      </c>
      <c r="I867" s="2" t="s">
        <v>2</v>
      </c>
      <c r="J867" s="28">
        <v>45622</v>
      </c>
      <c r="K867" t="s">
        <v>134</v>
      </c>
      <c r="L867" t="s">
        <v>337</v>
      </c>
      <c r="M867" t="str">
        <f>TEXT(Table1[[#This Row],[Invoice Date]],"MMM-YYYY")</f>
        <v>Nov-2024</v>
      </c>
      <c r="N867" s="2" t="str">
        <f>Table1[[#This Row],[Bar Code]] &amp; "-" &amp; Table1[[#This Row],[Branch]]</f>
        <v>URD0007-Kunnamkulam</v>
      </c>
      <c r="O867" s="29">
        <f>Table1[[#This Row],[Quantity]] * Table1[[#This Row],[Invoice Date]]</f>
        <v>228110</v>
      </c>
      <c r="P867" s="30">
        <f t="shared" si="27"/>
        <v>45597</v>
      </c>
    </row>
    <row r="868" spans="1:16" x14ac:dyDescent="0.2">
      <c r="A868" t="str">
        <f t="shared" si="26"/>
        <v>URD0009Kunnamkulam</v>
      </c>
      <c r="B868" s="17" t="s">
        <v>104</v>
      </c>
      <c r="C868" s="1">
        <v>38</v>
      </c>
      <c r="D868" s="1">
        <v>309</v>
      </c>
      <c r="E868" s="1" t="s">
        <v>1</v>
      </c>
      <c r="F868" s="2">
        <v>5</v>
      </c>
      <c r="G868" s="1">
        <v>225</v>
      </c>
      <c r="H868" s="1">
        <v>345</v>
      </c>
      <c r="I868" s="2" t="s">
        <v>2</v>
      </c>
      <c r="J868" s="28">
        <v>45622</v>
      </c>
      <c r="K868" t="s">
        <v>134</v>
      </c>
      <c r="L868" t="s">
        <v>337</v>
      </c>
      <c r="M868" t="str">
        <f>TEXT(Table1[[#This Row],[Invoice Date]],"MMM-YYYY")</f>
        <v>Nov-2024</v>
      </c>
      <c r="N868" s="2" t="str">
        <f>Table1[[#This Row],[Bar Code]] &amp; "-" &amp; Table1[[#This Row],[Branch]]</f>
        <v>URD0009-Kunnamkulam</v>
      </c>
      <c r="O868" s="29">
        <f>Table1[[#This Row],[Quantity]] * Table1[[#This Row],[Invoice Date]]</f>
        <v>228110</v>
      </c>
      <c r="P868" s="30">
        <f t="shared" si="27"/>
        <v>45597</v>
      </c>
    </row>
    <row r="869" spans="1:16" x14ac:dyDescent="0.2">
      <c r="A869" t="str">
        <f t="shared" si="26"/>
        <v>URD0011Kunnamkulam</v>
      </c>
      <c r="B869" s="17" t="s">
        <v>309</v>
      </c>
      <c r="C869" s="1">
        <v>38</v>
      </c>
      <c r="D869" s="1">
        <v>311</v>
      </c>
      <c r="E869" s="1" t="s">
        <v>1</v>
      </c>
      <c r="F869" s="2">
        <v>5</v>
      </c>
      <c r="G869" s="1">
        <v>225</v>
      </c>
      <c r="H869" s="1">
        <v>345</v>
      </c>
      <c r="I869" s="2" t="s">
        <v>2</v>
      </c>
      <c r="J869" s="28">
        <v>45622</v>
      </c>
      <c r="K869" t="s">
        <v>134</v>
      </c>
      <c r="L869" t="s">
        <v>337</v>
      </c>
      <c r="M869" t="str">
        <f>TEXT(Table1[[#This Row],[Invoice Date]],"MMM-YYYY")</f>
        <v>Nov-2024</v>
      </c>
      <c r="N869" s="2" t="str">
        <f>Table1[[#This Row],[Bar Code]] &amp; "-" &amp; Table1[[#This Row],[Branch]]</f>
        <v>URD0011-Kunnamkulam</v>
      </c>
      <c r="O869" s="29">
        <f>Table1[[#This Row],[Quantity]] * Table1[[#This Row],[Invoice Date]]</f>
        <v>228110</v>
      </c>
      <c r="P869" s="30">
        <f t="shared" si="27"/>
        <v>45597</v>
      </c>
    </row>
    <row r="870" spans="1:16" x14ac:dyDescent="0.2">
      <c r="A870" t="str">
        <f t="shared" si="26"/>
        <v>URD0015Kunnamkulam</v>
      </c>
      <c r="B870" s="22" t="s">
        <v>136</v>
      </c>
      <c r="C870" s="6">
        <v>38</v>
      </c>
      <c r="D870" s="6">
        <v>315</v>
      </c>
      <c r="E870" s="6" t="s">
        <v>1</v>
      </c>
      <c r="F870" s="2">
        <v>10</v>
      </c>
      <c r="G870" s="6">
        <v>225</v>
      </c>
      <c r="H870" s="6">
        <v>345</v>
      </c>
      <c r="I870" s="2" t="s">
        <v>2</v>
      </c>
      <c r="J870" s="28">
        <v>45622</v>
      </c>
      <c r="K870" t="s">
        <v>134</v>
      </c>
      <c r="L870" t="s">
        <v>337</v>
      </c>
      <c r="M870" t="str">
        <f>TEXT(Table1[[#This Row],[Invoice Date]],"MMM-YYYY")</f>
        <v>Nov-2024</v>
      </c>
      <c r="N870" s="2" t="str">
        <f>Table1[[#This Row],[Bar Code]] &amp; "-" &amp; Table1[[#This Row],[Branch]]</f>
        <v>URD0015-Kunnamkulam</v>
      </c>
      <c r="O870" s="29">
        <f>Table1[[#This Row],[Quantity]] * Table1[[#This Row],[Invoice Date]]</f>
        <v>456220</v>
      </c>
      <c r="P870" s="30">
        <f t="shared" si="27"/>
        <v>45597</v>
      </c>
    </row>
    <row r="871" spans="1:16" x14ac:dyDescent="0.2">
      <c r="A871" t="str">
        <f t="shared" si="26"/>
        <v>URD0017Kunnamkulam</v>
      </c>
      <c r="B871" s="17" t="s">
        <v>213</v>
      </c>
      <c r="C871" s="1">
        <v>38</v>
      </c>
      <c r="D871" s="1">
        <v>317</v>
      </c>
      <c r="E871" s="1" t="s">
        <v>1</v>
      </c>
      <c r="F871" s="2">
        <v>5</v>
      </c>
      <c r="G871" s="1">
        <v>225</v>
      </c>
      <c r="H871" s="1">
        <v>345</v>
      </c>
      <c r="I871" s="2" t="s">
        <v>2</v>
      </c>
      <c r="J871" s="28">
        <v>45622</v>
      </c>
      <c r="K871" t="s">
        <v>134</v>
      </c>
      <c r="L871" t="s">
        <v>337</v>
      </c>
      <c r="M871" t="str">
        <f>TEXT(Table1[[#This Row],[Invoice Date]],"MMM-YYYY")</f>
        <v>Nov-2024</v>
      </c>
      <c r="N871" s="2" t="str">
        <f>Table1[[#This Row],[Bar Code]] &amp; "-" &amp; Table1[[#This Row],[Branch]]</f>
        <v>URD0017-Kunnamkulam</v>
      </c>
      <c r="O871" s="29">
        <f>Table1[[#This Row],[Quantity]] * Table1[[#This Row],[Invoice Date]]</f>
        <v>228110</v>
      </c>
      <c r="P871" s="30">
        <f t="shared" si="27"/>
        <v>45597</v>
      </c>
    </row>
    <row r="872" spans="1:16" x14ac:dyDescent="0.2">
      <c r="A872" t="str">
        <f t="shared" si="26"/>
        <v>URD0018Kunnamkulam</v>
      </c>
      <c r="B872" s="17" t="s">
        <v>310</v>
      </c>
      <c r="C872" s="1">
        <v>38</v>
      </c>
      <c r="D872" s="1">
        <v>318</v>
      </c>
      <c r="E872" s="1" t="s">
        <v>1</v>
      </c>
      <c r="F872" s="2">
        <v>5</v>
      </c>
      <c r="G872" s="1">
        <v>225</v>
      </c>
      <c r="H872" s="1">
        <v>345</v>
      </c>
      <c r="I872" s="2" t="s">
        <v>2</v>
      </c>
      <c r="J872" s="28">
        <v>45622</v>
      </c>
      <c r="K872" t="s">
        <v>134</v>
      </c>
      <c r="L872" t="s">
        <v>337</v>
      </c>
      <c r="M872" t="str">
        <f>TEXT(Table1[[#This Row],[Invoice Date]],"MMM-YYYY")</f>
        <v>Nov-2024</v>
      </c>
      <c r="N872" s="2" t="str">
        <f>Table1[[#This Row],[Bar Code]] &amp; "-" &amp; Table1[[#This Row],[Branch]]</f>
        <v>URD0018-Kunnamkulam</v>
      </c>
      <c r="O872" s="29">
        <f>Table1[[#This Row],[Quantity]] * Table1[[#This Row],[Invoice Date]]</f>
        <v>228110</v>
      </c>
      <c r="P872" s="30">
        <f t="shared" si="27"/>
        <v>45597</v>
      </c>
    </row>
    <row r="873" spans="1:16" x14ac:dyDescent="0.2">
      <c r="A873" t="str">
        <f t="shared" si="26"/>
        <v>URD0026Kunnamkulam</v>
      </c>
      <c r="B873" s="17" t="s">
        <v>311</v>
      </c>
      <c r="C873" s="1">
        <v>38</v>
      </c>
      <c r="D873" s="1">
        <v>326</v>
      </c>
      <c r="E873" s="1" t="s">
        <v>1</v>
      </c>
      <c r="F873" s="2">
        <v>5</v>
      </c>
      <c r="G873" s="1">
        <v>225</v>
      </c>
      <c r="H873" s="1">
        <v>345</v>
      </c>
      <c r="I873" s="2" t="s">
        <v>2</v>
      </c>
      <c r="J873" s="28">
        <v>45622</v>
      </c>
      <c r="K873" t="s">
        <v>134</v>
      </c>
      <c r="L873" t="s">
        <v>337</v>
      </c>
      <c r="M873" t="str">
        <f>TEXT(Table1[[#This Row],[Invoice Date]],"MMM-YYYY")</f>
        <v>Nov-2024</v>
      </c>
      <c r="N873" s="2" t="str">
        <f>Table1[[#This Row],[Bar Code]] &amp; "-" &amp; Table1[[#This Row],[Branch]]</f>
        <v>URD0026-Kunnamkulam</v>
      </c>
      <c r="O873" s="29">
        <f>Table1[[#This Row],[Quantity]] * Table1[[#This Row],[Invoice Date]]</f>
        <v>228110</v>
      </c>
      <c r="P873" s="30">
        <f t="shared" si="27"/>
        <v>45597</v>
      </c>
    </row>
    <row r="874" spans="1:16" x14ac:dyDescent="0.2">
      <c r="A874" t="str">
        <f t="shared" si="26"/>
        <v>URD0031Kunnamkulam</v>
      </c>
      <c r="B874" s="17" t="s">
        <v>312</v>
      </c>
      <c r="C874" s="1">
        <v>38</v>
      </c>
      <c r="D874" s="1">
        <v>331</v>
      </c>
      <c r="E874" s="1" t="s">
        <v>1</v>
      </c>
      <c r="F874" s="2">
        <v>5</v>
      </c>
      <c r="G874" s="1">
        <v>225</v>
      </c>
      <c r="H874" s="1">
        <v>345</v>
      </c>
      <c r="I874" s="2" t="s">
        <v>2</v>
      </c>
      <c r="J874" s="28">
        <v>45622</v>
      </c>
      <c r="K874" t="s">
        <v>134</v>
      </c>
      <c r="L874" t="s">
        <v>337</v>
      </c>
      <c r="M874" t="str">
        <f>TEXT(Table1[[#This Row],[Invoice Date]],"MMM-YYYY")</f>
        <v>Nov-2024</v>
      </c>
      <c r="N874" s="2" t="str">
        <f>Table1[[#This Row],[Bar Code]] &amp; "-" &amp; Table1[[#This Row],[Branch]]</f>
        <v>URD0031-Kunnamkulam</v>
      </c>
      <c r="O874" s="29">
        <f>Table1[[#This Row],[Quantity]] * Table1[[#This Row],[Invoice Date]]</f>
        <v>228110</v>
      </c>
      <c r="P874" s="30">
        <f t="shared" si="27"/>
        <v>45597</v>
      </c>
    </row>
    <row r="875" spans="1:16" x14ac:dyDescent="0.2">
      <c r="A875" t="str">
        <f t="shared" si="26"/>
        <v>URD0032Kunnamkulam</v>
      </c>
      <c r="B875" s="17" t="s">
        <v>5</v>
      </c>
      <c r="C875" s="1">
        <v>38</v>
      </c>
      <c r="D875" s="1">
        <v>332</v>
      </c>
      <c r="E875" s="1" t="s">
        <v>1</v>
      </c>
      <c r="F875" s="2">
        <v>5</v>
      </c>
      <c r="G875" s="1">
        <v>225</v>
      </c>
      <c r="H875" s="1">
        <v>345</v>
      </c>
      <c r="I875" s="2" t="s">
        <v>2</v>
      </c>
      <c r="J875" s="28">
        <v>45622</v>
      </c>
      <c r="K875" t="s">
        <v>134</v>
      </c>
      <c r="L875" t="s">
        <v>337</v>
      </c>
      <c r="M875" t="str">
        <f>TEXT(Table1[[#This Row],[Invoice Date]],"MMM-YYYY")</f>
        <v>Nov-2024</v>
      </c>
      <c r="N875" s="2" t="str">
        <f>Table1[[#This Row],[Bar Code]] &amp; "-" &amp; Table1[[#This Row],[Branch]]</f>
        <v>URD0032-Kunnamkulam</v>
      </c>
      <c r="O875" s="29">
        <f>Table1[[#This Row],[Quantity]] * Table1[[#This Row],[Invoice Date]]</f>
        <v>228110</v>
      </c>
      <c r="P875" s="30">
        <f t="shared" si="27"/>
        <v>45597</v>
      </c>
    </row>
    <row r="876" spans="1:16" x14ac:dyDescent="0.2">
      <c r="A876" t="str">
        <f t="shared" si="26"/>
        <v>URD0034Kunnamkulam</v>
      </c>
      <c r="B876" s="17" t="s">
        <v>6</v>
      </c>
      <c r="C876" s="1">
        <v>38</v>
      </c>
      <c r="D876" s="1">
        <v>334</v>
      </c>
      <c r="E876" s="1" t="s">
        <v>1</v>
      </c>
      <c r="F876" s="2">
        <v>5</v>
      </c>
      <c r="G876" s="1">
        <v>225</v>
      </c>
      <c r="H876" s="1">
        <v>345</v>
      </c>
      <c r="I876" s="2" t="s">
        <v>2</v>
      </c>
      <c r="J876" s="28">
        <v>45622</v>
      </c>
      <c r="K876" t="s">
        <v>134</v>
      </c>
      <c r="L876" t="s">
        <v>337</v>
      </c>
      <c r="M876" t="str">
        <f>TEXT(Table1[[#This Row],[Invoice Date]],"MMM-YYYY")</f>
        <v>Nov-2024</v>
      </c>
      <c r="N876" s="2" t="str">
        <f>Table1[[#This Row],[Bar Code]] &amp; "-" &amp; Table1[[#This Row],[Branch]]</f>
        <v>URD0034-Kunnamkulam</v>
      </c>
      <c r="O876" s="29">
        <f>Table1[[#This Row],[Quantity]] * Table1[[#This Row],[Invoice Date]]</f>
        <v>228110</v>
      </c>
      <c r="P876" s="30">
        <f t="shared" si="27"/>
        <v>45597</v>
      </c>
    </row>
    <row r="877" spans="1:16" x14ac:dyDescent="0.2">
      <c r="A877" t="str">
        <f t="shared" si="26"/>
        <v>URD0036Kunnamkulam</v>
      </c>
      <c r="B877" s="17" t="s">
        <v>56</v>
      </c>
      <c r="C877" s="1">
        <v>38</v>
      </c>
      <c r="D877" s="1">
        <v>336</v>
      </c>
      <c r="E877" s="1" t="s">
        <v>1</v>
      </c>
      <c r="F877" s="2">
        <v>5</v>
      </c>
      <c r="G877" s="1">
        <v>225</v>
      </c>
      <c r="H877" s="1">
        <v>345</v>
      </c>
      <c r="I877" s="2" t="s">
        <v>2</v>
      </c>
      <c r="J877" s="28">
        <v>45622</v>
      </c>
      <c r="K877" t="s">
        <v>134</v>
      </c>
      <c r="L877" t="s">
        <v>337</v>
      </c>
      <c r="M877" t="str">
        <f>TEXT(Table1[[#This Row],[Invoice Date]],"MMM-YYYY")</f>
        <v>Nov-2024</v>
      </c>
      <c r="N877" s="2" t="str">
        <f>Table1[[#This Row],[Bar Code]] &amp; "-" &amp; Table1[[#This Row],[Branch]]</f>
        <v>URD0036-Kunnamkulam</v>
      </c>
      <c r="O877" s="29">
        <f>Table1[[#This Row],[Quantity]] * Table1[[#This Row],[Invoice Date]]</f>
        <v>228110</v>
      </c>
      <c r="P877" s="30">
        <f t="shared" si="27"/>
        <v>45597</v>
      </c>
    </row>
    <row r="878" spans="1:16" x14ac:dyDescent="0.2">
      <c r="A878" t="str">
        <f t="shared" si="26"/>
        <v>URD0058Kunnamkulam</v>
      </c>
      <c r="B878" s="17" t="s">
        <v>9</v>
      </c>
      <c r="C878" s="1">
        <v>38</v>
      </c>
      <c r="D878" s="1">
        <v>359</v>
      </c>
      <c r="E878" s="1" t="s">
        <v>1</v>
      </c>
      <c r="F878" s="2">
        <v>10</v>
      </c>
      <c r="G878" s="1">
        <v>225</v>
      </c>
      <c r="H878" s="1">
        <v>345</v>
      </c>
      <c r="I878" s="2" t="s">
        <v>2</v>
      </c>
      <c r="J878" s="28">
        <v>45622</v>
      </c>
      <c r="K878" t="s">
        <v>134</v>
      </c>
      <c r="L878" t="s">
        <v>337</v>
      </c>
      <c r="M878" t="str">
        <f>TEXT(Table1[[#This Row],[Invoice Date]],"MMM-YYYY")</f>
        <v>Nov-2024</v>
      </c>
      <c r="N878" s="2" t="str">
        <f>Table1[[#This Row],[Bar Code]] &amp; "-" &amp; Table1[[#This Row],[Branch]]</f>
        <v>URD0058-Kunnamkulam</v>
      </c>
      <c r="O878" s="29">
        <f>Table1[[#This Row],[Quantity]] * Table1[[#This Row],[Invoice Date]]</f>
        <v>456220</v>
      </c>
      <c r="P878" s="30">
        <f t="shared" si="27"/>
        <v>45597</v>
      </c>
    </row>
    <row r="879" spans="1:16" x14ac:dyDescent="0.2">
      <c r="A879" t="str">
        <f t="shared" si="26"/>
        <v>URD0059Kunnamkulam</v>
      </c>
      <c r="B879" s="17" t="s">
        <v>58</v>
      </c>
      <c r="C879" s="1">
        <v>38</v>
      </c>
      <c r="D879" s="1">
        <v>360</v>
      </c>
      <c r="E879" s="1" t="s">
        <v>1</v>
      </c>
      <c r="F879" s="2">
        <v>5</v>
      </c>
      <c r="G879" s="1">
        <v>225</v>
      </c>
      <c r="H879" s="1">
        <v>345</v>
      </c>
      <c r="I879" s="2" t="s">
        <v>2</v>
      </c>
      <c r="J879" s="28">
        <v>45622</v>
      </c>
      <c r="K879" t="s">
        <v>134</v>
      </c>
      <c r="L879" t="s">
        <v>337</v>
      </c>
      <c r="M879" t="str">
        <f>TEXT(Table1[[#This Row],[Invoice Date]],"MMM-YYYY")</f>
        <v>Nov-2024</v>
      </c>
      <c r="N879" s="2" t="str">
        <f>Table1[[#This Row],[Bar Code]] &amp; "-" &amp; Table1[[#This Row],[Branch]]</f>
        <v>URD0059-Kunnamkulam</v>
      </c>
      <c r="O879" s="29">
        <f>Table1[[#This Row],[Quantity]] * Table1[[#This Row],[Invoice Date]]</f>
        <v>228110</v>
      </c>
      <c r="P879" s="30">
        <f t="shared" si="27"/>
        <v>45597</v>
      </c>
    </row>
    <row r="880" spans="1:16" x14ac:dyDescent="0.2">
      <c r="A880" t="str">
        <f t="shared" si="26"/>
        <v>URD0065Kunnamkulam</v>
      </c>
      <c r="B880" s="17" t="s">
        <v>291</v>
      </c>
      <c r="C880" s="1">
        <v>38</v>
      </c>
      <c r="D880" s="1">
        <v>368</v>
      </c>
      <c r="E880" s="1" t="s">
        <v>1</v>
      </c>
      <c r="F880" s="2">
        <v>5</v>
      </c>
      <c r="G880" s="1">
        <v>225</v>
      </c>
      <c r="H880" s="1">
        <v>345</v>
      </c>
      <c r="I880" s="2" t="s">
        <v>2</v>
      </c>
      <c r="J880" s="28">
        <v>45622</v>
      </c>
      <c r="K880" t="s">
        <v>134</v>
      </c>
      <c r="L880" t="s">
        <v>337</v>
      </c>
      <c r="M880" t="str">
        <f>TEXT(Table1[[#This Row],[Invoice Date]],"MMM-YYYY")</f>
        <v>Nov-2024</v>
      </c>
      <c r="N880" s="2" t="str">
        <f>Table1[[#This Row],[Bar Code]] &amp; "-" &amp; Table1[[#This Row],[Branch]]</f>
        <v>URD0065-Kunnamkulam</v>
      </c>
      <c r="O880" s="29">
        <f>Table1[[#This Row],[Quantity]] * Table1[[#This Row],[Invoice Date]]</f>
        <v>228110</v>
      </c>
      <c r="P880" s="30">
        <f t="shared" si="27"/>
        <v>45597</v>
      </c>
    </row>
    <row r="881" spans="1:16" x14ac:dyDescent="0.2">
      <c r="A881" t="str">
        <f t="shared" si="26"/>
        <v>URD0067Kunnamkulam</v>
      </c>
      <c r="B881" s="17" t="s">
        <v>272</v>
      </c>
      <c r="C881" s="1">
        <v>38</v>
      </c>
      <c r="D881" s="1">
        <v>373</v>
      </c>
      <c r="E881" s="1" t="s">
        <v>1</v>
      </c>
      <c r="F881" s="2">
        <v>5</v>
      </c>
      <c r="G881" s="1">
        <v>225</v>
      </c>
      <c r="H881" s="1">
        <v>345</v>
      </c>
      <c r="I881" s="2" t="s">
        <v>2</v>
      </c>
      <c r="J881" s="28">
        <v>45622</v>
      </c>
      <c r="K881" t="s">
        <v>134</v>
      </c>
      <c r="L881" t="s">
        <v>337</v>
      </c>
      <c r="M881" t="str">
        <f>TEXT(Table1[[#This Row],[Invoice Date]],"MMM-YYYY")</f>
        <v>Nov-2024</v>
      </c>
      <c r="N881" s="2" t="str">
        <f>Table1[[#This Row],[Bar Code]] &amp; "-" &amp; Table1[[#This Row],[Branch]]</f>
        <v>URD0067-Kunnamkulam</v>
      </c>
      <c r="O881" s="29">
        <f>Table1[[#This Row],[Quantity]] * Table1[[#This Row],[Invoice Date]]</f>
        <v>228110</v>
      </c>
      <c r="P881" s="30">
        <f t="shared" si="27"/>
        <v>45597</v>
      </c>
    </row>
    <row r="882" spans="1:16" x14ac:dyDescent="0.2">
      <c r="A882" t="str">
        <f t="shared" si="26"/>
        <v>URD0068Kunnamkulam</v>
      </c>
      <c r="B882" s="17" t="s">
        <v>300</v>
      </c>
      <c r="C882" s="1">
        <v>38</v>
      </c>
      <c r="D882" s="1">
        <v>375</v>
      </c>
      <c r="E882" s="1" t="s">
        <v>1</v>
      </c>
      <c r="F882" s="2">
        <v>5</v>
      </c>
      <c r="G882" s="1">
        <v>225</v>
      </c>
      <c r="H882" s="1">
        <v>345</v>
      </c>
      <c r="I882" s="2" t="s">
        <v>2</v>
      </c>
      <c r="J882" s="28">
        <v>45622</v>
      </c>
      <c r="K882" t="s">
        <v>134</v>
      </c>
      <c r="L882" t="s">
        <v>337</v>
      </c>
      <c r="M882" t="str">
        <f>TEXT(Table1[[#This Row],[Invoice Date]],"MMM-YYYY")</f>
        <v>Nov-2024</v>
      </c>
      <c r="N882" s="2" t="str">
        <f>Table1[[#This Row],[Bar Code]] &amp; "-" &amp; Table1[[#This Row],[Branch]]</f>
        <v>URD0068-Kunnamkulam</v>
      </c>
      <c r="O882" s="29">
        <f>Table1[[#This Row],[Quantity]] * Table1[[#This Row],[Invoice Date]]</f>
        <v>228110</v>
      </c>
      <c r="P882" s="30">
        <f t="shared" si="27"/>
        <v>45597</v>
      </c>
    </row>
    <row r="883" spans="1:16" x14ac:dyDescent="0.2">
      <c r="A883" t="str">
        <f t="shared" si="26"/>
        <v>URD0072Kunnamkulam</v>
      </c>
      <c r="B883" s="17" t="s">
        <v>83</v>
      </c>
      <c r="C883" s="1">
        <v>38</v>
      </c>
      <c r="D883" s="1">
        <v>381</v>
      </c>
      <c r="E883" s="1" t="s">
        <v>1</v>
      </c>
      <c r="F883" s="2">
        <v>5</v>
      </c>
      <c r="G883" s="1">
        <v>225</v>
      </c>
      <c r="H883" s="1">
        <v>345</v>
      </c>
      <c r="I883" s="2" t="s">
        <v>2</v>
      </c>
      <c r="J883" s="28">
        <v>45622</v>
      </c>
      <c r="K883" t="s">
        <v>134</v>
      </c>
      <c r="L883" t="s">
        <v>337</v>
      </c>
      <c r="M883" t="str">
        <f>TEXT(Table1[[#This Row],[Invoice Date]],"MMM-YYYY")</f>
        <v>Nov-2024</v>
      </c>
      <c r="N883" s="2" t="str">
        <f>Table1[[#This Row],[Bar Code]] &amp; "-" &amp; Table1[[#This Row],[Branch]]</f>
        <v>URD0072-Kunnamkulam</v>
      </c>
      <c r="O883" s="29">
        <f>Table1[[#This Row],[Quantity]] * Table1[[#This Row],[Invoice Date]]</f>
        <v>228110</v>
      </c>
      <c r="P883" s="30">
        <f t="shared" si="27"/>
        <v>45597</v>
      </c>
    </row>
    <row r="884" spans="1:16" x14ac:dyDescent="0.2">
      <c r="A884" t="str">
        <f t="shared" si="26"/>
        <v>URD0077Kunnamkulam</v>
      </c>
      <c r="B884" s="17" t="s">
        <v>292</v>
      </c>
      <c r="C884" s="1">
        <v>38</v>
      </c>
      <c r="D884" s="1">
        <v>386</v>
      </c>
      <c r="E884" s="1" t="s">
        <v>1</v>
      </c>
      <c r="F884" s="2">
        <v>5</v>
      </c>
      <c r="G884" s="1">
        <v>225</v>
      </c>
      <c r="H884" s="1">
        <v>345</v>
      </c>
      <c r="I884" s="2" t="s">
        <v>2</v>
      </c>
      <c r="J884" s="28">
        <v>45622</v>
      </c>
      <c r="K884" t="s">
        <v>134</v>
      </c>
      <c r="L884" t="s">
        <v>337</v>
      </c>
      <c r="M884" t="str">
        <f>TEXT(Table1[[#This Row],[Invoice Date]],"MMM-YYYY")</f>
        <v>Nov-2024</v>
      </c>
      <c r="N884" s="2" t="str">
        <f>Table1[[#This Row],[Bar Code]] &amp; "-" &amp; Table1[[#This Row],[Branch]]</f>
        <v>URD0077-Kunnamkulam</v>
      </c>
      <c r="O884" s="29">
        <f>Table1[[#This Row],[Quantity]] * Table1[[#This Row],[Invoice Date]]</f>
        <v>228110</v>
      </c>
      <c r="P884" s="30">
        <f t="shared" si="27"/>
        <v>45597</v>
      </c>
    </row>
    <row r="885" spans="1:16" x14ac:dyDescent="0.2">
      <c r="A885" t="str">
        <f t="shared" si="26"/>
        <v>URD0086Kunnamkulam</v>
      </c>
      <c r="B885" s="17" t="s">
        <v>313</v>
      </c>
      <c r="C885" s="1">
        <v>38</v>
      </c>
      <c r="D885" s="1">
        <v>396</v>
      </c>
      <c r="E885" s="1" t="s">
        <v>1</v>
      </c>
      <c r="F885" s="2">
        <v>5</v>
      </c>
      <c r="G885" s="1">
        <v>225</v>
      </c>
      <c r="H885" s="1">
        <v>345</v>
      </c>
      <c r="I885" s="2" t="s">
        <v>2</v>
      </c>
      <c r="J885" s="28">
        <v>45622</v>
      </c>
      <c r="K885" t="s">
        <v>134</v>
      </c>
      <c r="L885" t="s">
        <v>337</v>
      </c>
      <c r="M885" t="str">
        <f>TEXT(Table1[[#This Row],[Invoice Date]],"MMM-YYYY")</f>
        <v>Nov-2024</v>
      </c>
      <c r="N885" s="2" t="str">
        <f>Table1[[#This Row],[Bar Code]] &amp; "-" &amp; Table1[[#This Row],[Branch]]</f>
        <v>URD0086-Kunnamkulam</v>
      </c>
      <c r="O885" s="29">
        <f>Table1[[#This Row],[Quantity]] * Table1[[#This Row],[Invoice Date]]</f>
        <v>228110</v>
      </c>
      <c r="P885" s="30">
        <f t="shared" si="27"/>
        <v>45597</v>
      </c>
    </row>
    <row r="886" spans="1:16" x14ac:dyDescent="0.2">
      <c r="A886" t="str">
        <f t="shared" si="26"/>
        <v>URD0087Kunnamkulam</v>
      </c>
      <c r="B886" s="17" t="s">
        <v>235</v>
      </c>
      <c r="C886" s="1">
        <v>38</v>
      </c>
      <c r="D886" s="1">
        <v>397</v>
      </c>
      <c r="E886" s="1" t="s">
        <v>1</v>
      </c>
      <c r="F886" s="2">
        <v>5</v>
      </c>
      <c r="G886" s="1">
        <v>225</v>
      </c>
      <c r="H886" s="1">
        <v>345</v>
      </c>
      <c r="I886" s="2" t="s">
        <v>2</v>
      </c>
      <c r="J886" s="28">
        <v>45622</v>
      </c>
      <c r="K886" t="s">
        <v>134</v>
      </c>
      <c r="L886" t="s">
        <v>337</v>
      </c>
      <c r="M886" t="str">
        <f>TEXT(Table1[[#This Row],[Invoice Date]],"MMM-YYYY")</f>
        <v>Nov-2024</v>
      </c>
      <c r="N886" s="2" t="str">
        <f>Table1[[#This Row],[Bar Code]] &amp; "-" &amp; Table1[[#This Row],[Branch]]</f>
        <v>URD0087-Kunnamkulam</v>
      </c>
      <c r="O886" s="29">
        <f>Table1[[#This Row],[Quantity]] * Table1[[#This Row],[Invoice Date]]</f>
        <v>228110</v>
      </c>
      <c r="P886" s="30">
        <f t="shared" si="27"/>
        <v>45597</v>
      </c>
    </row>
    <row r="887" spans="1:16" x14ac:dyDescent="0.2">
      <c r="A887" t="str">
        <f t="shared" si="26"/>
        <v>URD0100Kunnamkulam</v>
      </c>
      <c r="B887" s="17" t="s">
        <v>119</v>
      </c>
      <c r="C887" s="1">
        <v>38</v>
      </c>
      <c r="D887" s="1">
        <v>410</v>
      </c>
      <c r="E887" s="1" t="s">
        <v>1</v>
      </c>
      <c r="F887" s="2">
        <v>5</v>
      </c>
      <c r="G887" s="1">
        <v>225</v>
      </c>
      <c r="H887" s="1">
        <v>345</v>
      </c>
      <c r="I887" s="2" t="s">
        <v>2</v>
      </c>
      <c r="J887" s="28">
        <v>45622</v>
      </c>
      <c r="K887" t="s">
        <v>134</v>
      </c>
      <c r="L887" t="s">
        <v>337</v>
      </c>
      <c r="M887" t="str">
        <f>TEXT(Table1[[#This Row],[Invoice Date]],"MMM-YYYY")</f>
        <v>Nov-2024</v>
      </c>
      <c r="N887" s="2" t="str">
        <f>Table1[[#This Row],[Bar Code]] &amp; "-" &amp; Table1[[#This Row],[Branch]]</f>
        <v>URD0100-Kunnamkulam</v>
      </c>
      <c r="O887" s="29">
        <f>Table1[[#This Row],[Quantity]] * Table1[[#This Row],[Invoice Date]]</f>
        <v>228110</v>
      </c>
      <c r="P887" s="30">
        <f t="shared" si="27"/>
        <v>45597</v>
      </c>
    </row>
    <row r="888" spans="1:16" x14ac:dyDescent="0.2">
      <c r="A888" t="str">
        <f t="shared" si="26"/>
        <v>URD0140Kunnamkulam</v>
      </c>
      <c r="B888" s="17" t="s">
        <v>88</v>
      </c>
      <c r="C888" s="1">
        <v>38</v>
      </c>
      <c r="D888" s="1">
        <v>453</v>
      </c>
      <c r="E888" s="1" t="s">
        <v>1</v>
      </c>
      <c r="F888" s="2">
        <v>5</v>
      </c>
      <c r="G888" s="1">
        <v>225</v>
      </c>
      <c r="H888" s="1">
        <v>345</v>
      </c>
      <c r="I888" s="2" t="s">
        <v>2</v>
      </c>
      <c r="J888" s="28">
        <v>45622</v>
      </c>
      <c r="K888" t="s">
        <v>134</v>
      </c>
      <c r="L888" t="s">
        <v>337</v>
      </c>
      <c r="M888" t="str">
        <f>TEXT(Table1[[#This Row],[Invoice Date]],"MMM-YYYY")</f>
        <v>Nov-2024</v>
      </c>
      <c r="N888" s="2" t="str">
        <f>Table1[[#This Row],[Bar Code]] &amp; "-" &amp; Table1[[#This Row],[Branch]]</f>
        <v>URD0140-Kunnamkulam</v>
      </c>
      <c r="O888" s="29">
        <f>Table1[[#This Row],[Quantity]] * Table1[[#This Row],[Invoice Date]]</f>
        <v>228110</v>
      </c>
      <c r="P888" s="30">
        <f t="shared" si="27"/>
        <v>45597</v>
      </c>
    </row>
    <row r="889" spans="1:16" x14ac:dyDescent="0.2">
      <c r="A889" t="str">
        <f t="shared" si="26"/>
        <v>URD0147Kunnamkulam</v>
      </c>
      <c r="B889" s="17" t="s">
        <v>15</v>
      </c>
      <c r="C889" s="1">
        <v>38</v>
      </c>
      <c r="D889" s="1">
        <v>460</v>
      </c>
      <c r="E889" s="1" t="s">
        <v>1</v>
      </c>
      <c r="F889" s="2">
        <v>5</v>
      </c>
      <c r="G889" s="1">
        <v>225</v>
      </c>
      <c r="H889" s="1">
        <v>345</v>
      </c>
      <c r="I889" s="2" t="s">
        <v>2</v>
      </c>
      <c r="J889" s="28">
        <v>45622</v>
      </c>
      <c r="K889" t="s">
        <v>134</v>
      </c>
      <c r="L889" t="s">
        <v>337</v>
      </c>
      <c r="M889" t="str">
        <f>TEXT(Table1[[#This Row],[Invoice Date]],"MMM-YYYY")</f>
        <v>Nov-2024</v>
      </c>
      <c r="N889" s="2" t="str">
        <f>Table1[[#This Row],[Bar Code]] &amp; "-" &amp; Table1[[#This Row],[Branch]]</f>
        <v>URD0147-Kunnamkulam</v>
      </c>
      <c r="O889" s="29">
        <f>Table1[[#This Row],[Quantity]] * Table1[[#This Row],[Invoice Date]]</f>
        <v>228110</v>
      </c>
      <c r="P889" s="30">
        <f t="shared" si="27"/>
        <v>45597</v>
      </c>
    </row>
    <row r="890" spans="1:16" x14ac:dyDescent="0.2">
      <c r="A890" t="str">
        <f t="shared" si="26"/>
        <v>URD0148Kunnamkulam</v>
      </c>
      <c r="B890" s="17" t="s">
        <v>314</v>
      </c>
      <c r="C890" s="1">
        <v>38</v>
      </c>
      <c r="D890" s="1">
        <v>461</v>
      </c>
      <c r="E890" s="1" t="s">
        <v>1</v>
      </c>
      <c r="F890" s="2">
        <v>5</v>
      </c>
      <c r="G890" s="1">
        <v>225</v>
      </c>
      <c r="H890" s="1">
        <v>345</v>
      </c>
      <c r="I890" s="2" t="s">
        <v>2</v>
      </c>
      <c r="J890" s="28">
        <v>45622</v>
      </c>
      <c r="K890" t="s">
        <v>134</v>
      </c>
      <c r="L890" t="s">
        <v>337</v>
      </c>
      <c r="M890" t="str">
        <f>TEXT(Table1[[#This Row],[Invoice Date]],"MMM-YYYY")</f>
        <v>Nov-2024</v>
      </c>
      <c r="N890" s="2" t="str">
        <f>Table1[[#This Row],[Bar Code]] &amp; "-" &amp; Table1[[#This Row],[Branch]]</f>
        <v>URD0148-Kunnamkulam</v>
      </c>
      <c r="O890" s="29">
        <f>Table1[[#This Row],[Quantity]] * Table1[[#This Row],[Invoice Date]]</f>
        <v>228110</v>
      </c>
      <c r="P890" s="30">
        <f t="shared" si="27"/>
        <v>45597</v>
      </c>
    </row>
    <row r="891" spans="1:16" x14ac:dyDescent="0.2">
      <c r="A891" t="str">
        <f t="shared" si="26"/>
        <v>URD0149Kunnamkulam</v>
      </c>
      <c r="B891" s="17" t="s">
        <v>63</v>
      </c>
      <c r="C891" s="1">
        <v>38</v>
      </c>
      <c r="D891" s="1">
        <v>462</v>
      </c>
      <c r="E891" s="1" t="s">
        <v>1</v>
      </c>
      <c r="F891" s="2">
        <v>5</v>
      </c>
      <c r="G891" s="1">
        <v>225</v>
      </c>
      <c r="H891" s="1">
        <v>345</v>
      </c>
      <c r="I891" s="2" t="s">
        <v>2</v>
      </c>
      <c r="J891" s="28">
        <v>45622</v>
      </c>
      <c r="K891" t="s">
        <v>134</v>
      </c>
      <c r="L891" t="s">
        <v>337</v>
      </c>
      <c r="M891" t="str">
        <f>TEXT(Table1[[#This Row],[Invoice Date]],"MMM-YYYY")</f>
        <v>Nov-2024</v>
      </c>
      <c r="N891" s="2" t="str">
        <f>Table1[[#This Row],[Bar Code]] &amp; "-" &amp; Table1[[#This Row],[Branch]]</f>
        <v>URD0149-Kunnamkulam</v>
      </c>
      <c r="O891" s="29">
        <f>Table1[[#This Row],[Quantity]] * Table1[[#This Row],[Invoice Date]]</f>
        <v>228110</v>
      </c>
      <c r="P891" s="30">
        <f t="shared" si="27"/>
        <v>45597</v>
      </c>
    </row>
    <row r="892" spans="1:16" x14ac:dyDescent="0.2">
      <c r="A892" t="str">
        <f t="shared" si="26"/>
        <v>URD0178Kunnamkulam</v>
      </c>
      <c r="B892" s="17" t="s">
        <v>315</v>
      </c>
      <c r="C892" s="1">
        <v>38</v>
      </c>
      <c r="D892" s="1">
        <v>493</v>
      </c>
      <c r="E892" s="1" t="s">
        <v>1</v>
      </c>
      <c r="F892" s="2">
        <v>5</v>
      </c>
      <c r="G892" s="1">
        <v>225</v>
      </c>
      <c r="H892" s="1">
        <v>345</v>
      </c>
      <c r="I892" s="2" t="s">
        <v>2</v>
      </c>
      <c r="J892" s="28">
        <v>45622</v>
      </c>
      <c r="K892" t="s">
        <v>134</v>
      </c>
      <c r="L892" t="s">
        <v>337</v>
      </c>
      <c r="M892" t="str">
        <f>TEXT(Table1[[#This Row],[Invoice Date]],"MMM-YYYY")</f>
        <v>Nov-2024</v>
      </c>
      <c r="N892" s="2" t="str">
        <f>Table1[[#This Row],[Bar Code]] &amp; "-" &amp; Table1[[#This Row],[Branch]]</f>
        <v>URD0178-Kunnamkulam</v>
      </c>
      <c r="O892" s="29">
        <f>Table1[[#This Row],[Quantity]] * Table1[[#This Row],[Invoice Date]]</f>
        <v>228110</v>
      </c>
      <c r="P892" s="30">
        <f t="shared" si="27"/>
        <v>45597</v>
      </c>
    </row>
    <row r="893" spans="1:16" x14ac:dyDescent="0.2">
      <c r="A893" t="str">
        <f t="shared" si="26"/>
        <v>URD0182Kunnamkulam</v>
      </c>
      <c r="B893" s="17" t="s">
        <v>166</v>
      </c>
      <c r="C893" s="1">
        <v>38</v>
      </c>
      <c r="D893" s="1">
        <v>498</v>
      </c>
      <c r="E893" s="1" t="s">
        <v>1</v>
      </c>
      <c r="F893" s="2">
        <v>5</v>
      </c>
      <c r="G893" s="1">
        <v>225</v>
      </c>
      <c r="H893" s="1">
        <v>345</v>
      </c>
      <c r="I893" s="2" t="s">
        <v>2</v>
      </c>
      <c r="J893" s="28">
        <v>45622</v>
      </c>
      <c r="K893" t="s">
        <v>134</v>
      </c>
      <c r="L893" t="s">
        <v>337</v>
      </c>
      <c r="M893" t="str">
        <f>TEXT(Table1[[#This Row],[Invoice Date]],"MMM-YYYY")</f>
        <v>Nov-2024</v>
      </c>
      <c r="N893" s="2" t="str">
        <f>Table1[[#This Row],[Bar Code]] &amp; "-" &amp; Table1[[#This Row],[Branch]]</f>
        <v>URD0182-Kunnamkulam</v>
      </c>
      <c r="O893" s="29">
        <f>Table1[[#This Row],[Quantity]] * Table1[[#This Row],[Invoice Date]]</f>
        <v>228110</v>
      </c>
      <c r="P893" s="30">
        <f t="shared" si="27"/>
        <v>45597</v>
      </c>
    </row>
    <row r="894" spans="1:16" x14ac:dyDescent="0.2">
      <c r="A894" t="str">
        <f t="shared" si="26"/>
        <v>URD0184Kunnamkulam</v>
      </c>
      <c r="B894" s="17" t="s">
        <v>64</v>
      </c>
      <c r="C894" s="1">
        <v>38</v>
      </c>
      <c r="D894" s="1">
        <v>500</v>
      </c>
      <c r="E894" s="1" t="s">
        <v>1</v>
      </c>
      <c r="F894" s="2">
        <v>5</v>
      </c>
      <c r="G894" s="1">
        <v>225</v>
      </c>
      <c r="H894" s="1">
        <v>345</v>
      </c>
      <c r="I894" s="2" t="s">
        <v>2</v>
      </c>
      <c r="J894" s="28">
        <v>45622</v>
      </c>
      <c r="K894" t="s">
        <v>134</v>
      </c>
      <c r="L894" t="s">
        <v>337</v>
      </c>
      <c r="M894" t="str">
        <f>TEXT(Table1[[#This Row],[Invoice Date]],"MMM-YYYY")</f>
        <v>Nov-2024</v>
      </c>
      <c r="N894" s="2" t="str">
        <f>Table1[[#This Row],[Bar Code]] &amp; "-" &amp; Table1[[#This Row],[Branch]]</f>
        <v>URD0184-Kunnamkulam</v>
      </c>
      <c r="O894" s="29">
        <f>Table1[[#This Row],[Quantity]] * Table1[[#This Row],[Invoice Date]]</f>
        <v>228110</v>
      </c>
      <c r="P894" s="30">
        <f t="shared" si="27"/>
        <v>45597</v>
      </c>
    </row>
    <row r="895" spans="1:16" x14ac:dyDescent="0.2">
      <c r="A895" t="str">
        <f t="shared" si="26"/>
        <v>URD0273Kunnamkulam</v>
      </c>
      <c r="B895" s="17" t="s">
        <v>316</v>
      </c>
      <c r="C895" s="1">
        <v>38</v>
      </c>
      <c r="D895" s="1">
        <v>591</v>
      </c>
      <c r="E895" s="1" t="s">
        <v>1</v>
      </c>
      <c r="F895" s="2">
        <v>5</v>
      </c>
      <c r="G895" s="1">
        <v>225</v>
      </c>
      <c r="H895" s="1">
        <v>345</v>
      </c>
      <c r="I895" s="2" t="s">
        <v>2</v>
      </c>
      <c r="J895" s="28">
        <v>45622</v>
      </c>
      <c r="K895" t="s">
        <v>134</v>
      </c>
      <c r="L895" t="s">
        <v>337</v>
      </c>
      <c r="M895" t="str">
        <f>TEXT(Table1[[#This Row],[Invoice Date]],"MMM-YYYY")</f>
        <v>Nov-2024</v>
      </c>
      <c r="N895" s="2" t="str">
        <f>Table1[[#This Row],[Bar Code]] &amp; "-" &amp; Table1[[#This Row],[Branch]]</f>
        <v>URD0273-Kunnamkulam</v>
      </c>
      <c r="O895" s="29">
        <f>Table1[[#This Row],[Quantity]] * Table1[[#This Row],[Invoice Date]]</f>
        <v>228110</v>
      </c>
      <c r="P895" s="30">
        <f t="shared" si="27"/>
        <v>45597</v>
      </c>
    </row>
    <row r="896" spans="1:16" x14ac:dyDescent="0.2">
      <c r="A896" t="str">
        <f t="shared" si="26"/>
        <v>URD0849Kunnamkulam</v>
      </c>
      <c r="B896" s="17" t="s">
        <v>317</v>
      </c>
      <c r="C896" s="1">
        <v>38</v>
      </c>
      <c r="D896" s="1">
        <v>631</v>
      </c>
      <c r="E896" s="1" t="s">
        <v>1</v>
      </c>
      <c r="F896" s="2">
        <v>5</v>
      </c>
      <c r="G896" s="1">
        <v>225</v>
      </c>
      <c r="H896" s="1">
        <v>345</v>
      </c>
      <c r="I896" s="2" t="s">
        <v>2</v>
      </c>
      <c r="J896" s="28">
        <v>45622</v>
      </c>
      <c r="K896" t="s">
        <v>134</v>
      </c>
      <c r="L896" t="s">
        <v>337</v>
      </c>
      <c r="M896" t="str">
        <f>TEXT(Table1[[#This Row],[Invoice Date]],"MMM-YYYY")</f>
        <v>Nov-2024</v>
      </c>
      <c r="N896" s="2" t="str">
        <f>Table1[[#This Row],[Bar Code]] &amp; "-" &amp; Table1[[#This Row],[Branch]]</f>
        <v>URD0849-Kunnamkulam</v>
      </c>
      <c r="O896" s="29">
        <f>Table1[[#This Row],[Quantity]] * Table1[[#This Row],[Invoice Date]]</f>
        <v>228110</v>
      </c>
      <c r="P896" s="30">
        <f t="shared" si="27"/>
        <v>45597</v>
      </c>
    </row>
    <row r="897" spans="1:16" x14ac:dyDescent="0.2">
      <c r="A897" t="str">
        <f t="shared" si="26"/>
        <v>URD0855Kunnamkulam</v>
      </c>
      <c r="B897" s="17" t="s">
        <v>318</v>
      </c>
      <c r="C897" s="1">
        <v>38</v>
      </c>
      <c r="D897" s="1">
        <v>637</v>
      </c>
      <c r="E897" s="1" t="s">
        <v>1</v>
      </c>
      <c r="F897" s="2">
        <v>5</v>
      </c>
      <c r="G897" s="1">
        <v>225</v>
      </c>
      <c r="H897" s="1">
        <v>345</v>
      </c>
      <c r="I897" s="2" t="s">
        <v>2</v>
      </c>
      <c r="J897" s="28">
        <v>45622</v>
      </c>
      <c r="K897" t="s">
        <v>134</v>
      </c>
      <c r="L897" t="s">
        <v>337</v>
      </c>
      <c r="M897" t="str">
        <f>TEXT(Table1[[#This Row],[Invoice Date]],"MMM-YYYY")</f>
        <v>Nov-2024</v>
      </c>
      <c r="N897" s="2" t="str">
        <f>Table1[[#This Row],[Bar Code]] &amp; "-" &amp; Table1[[#This Row],[Branch]]</f>
        <v>URD0855-Kunnamkulam</v>
      </c>
      <c r="O897" s="29">
        <f>Table1[[#This Row],[Quantity]] * Table1[[#This Row],[Invoice Date]]</f>
        <v>228110</v>
      </c>
      <c r="P897" s="30">
        <f t="shared" si="27"/>
        <v>45597</v>
      </c>
    </row>
    <row r="898" spans="1:16" x14ac:dyDescent="0.2">
      <c r="A898" t="str">
        <f t="shared" si="26"/>
        <v>URD0864Kunnamkulam</v>
      </c>
      <c r="B898" s="17" t="s">
        <v>319</v>
      </c>
      <c r="C898" s="1">
        <v>38</v>
      </c>
      <c r="D898" s="1">
        <v>646</v>
      </c>
      <c r="E898" s="1" t="s">
        <v>1</v>
      </c>
      <c r="F898" s="2">
        <v>5</v>
      </c>
      <c r="G898" s="1">
        <v>225</v>
      </c>
      <c r="H898" s="1">
        <v>345</v>
      </c>
      <c r="I898" s="2" t="s">
        <v>2</v>
      </c>
      <c r="J898" s="28">
        <v>45622</v>
      </c>
      <c r="K898" t="s">
        <v>134</v>
      </c>
      <c r="L898" t="s">
        <v>337</v>
      </c>
      <c r="M898" t="str">
        <f>TEXT(Table1[[#This Row],[Invoice Date]],"MMM-YYYY")</f>
        <v>Nov-2024</v>
      </c>
      <c r="N898" s="2" t="str">
        <f>Table1[[#This Row],[Bar Code]] &amp; "-" &amp; Table1[[#This Row],[Branch]]</f>
        <v>URD0864-Kunnamkulam</v>
      </c>
      <c r="O898" s="29">
        <f>Table1[[#This Row],[Quantity]] * Table1[[#This Row],[Invoice Date]]</f>
        <v>228110</v>
      </c>
      <c r="P898" s="30">
        <f t="shared" si="27"/>
        <v>45597</v>
      </c>
    </row>
    <row r="899" spans="1:16" x14ac:dyDescent="0.2">
      <c r="A899" t="str">
        <f t="shared" ref="A899:A962" si="28">_xlfn.TEXTJOIN(,0,B899,K899)</f>
        <v>URD0869Kunnamkulam</v>
      </c>
      <c r="B899" s="17" t="s">
        <v>320</v>
      </c>
      <c r="C899" s="1">
        <v>38</v>
      </c>
      <c r="D899" s="1">
        <v>651</v>
      </c>
      <c r="E899" s="1" t="s">
        <v>1</v>
      </c>
      <c r="F899" s="2">
        <v>5</v>
      </c>
      <c r="G899" s="1">
        <v>225</v>
      </c>
      <c r="H899" s="1">
        <v>345</v>
      </c>
      <c r="I899" s="2" t="s">
        <v>2</v>
      </c>
      <c r="J899" s="28">
        <v>45622</v>
      </c>
      <c r="K899" t="s">
        <v>134</v>
      </c>
      <c r="L899" t="s">
        <v>337</v>
      </c>
      <c r="M899" t="str">
        <f>TEXT(Table1[[#This Row],[Invoice Date]],"MMM-YYYY")</f>
        <v>Nov-2024</v>
      </c>
      <c r="N899" s="2" t="str">
        <f>Table1[[#This Row],[Bar Code]] &amp; "-" &amp; Table1[[#This Row],[Branch]]</f>
        <v>URD0869-Kunnamkulam</v>
      </c>
      <c r="O899" s="29">
        <f>Table1[[#This Row],[Quantity]] * Table1[[#This Row],[Invoice Date]]</f>
        <v>228110</v>
      </c>
      <c r="P899" s="30">
        <f t="shared" ref="P899:P962" si="29">DATE(YEAR(J899),MONTH(J899),1)</f>
        <v>45597</v>
      </c>
    </row>
    <row r="900" spans="1:16" x14ac:dyDescent="0.2">
      <c r="A900" t="str">
        <f t="shared" si="28"/>
        <v>URD0279Kunnamkulam</v>
      </c>
      <c r="B900" s="17" t="s">
        <v>197</v>
      </c>
      <c r="C900" s="1">
        <v>40</v>
      </c>
      <c r="D900" s="1">
        <v>301</v>
      </c>
      <c r="E900" s="1" t="s">
        <v>25</v>
      </c>
      <c r="F900" s="2">
        <v>5</v>
      </c>
      <c r="G900" s="1">
        <v>230</v>
      </c>
      <c r="H900" s="1">
        <v>355</v>
      </c>
      <c r="I900" s="2" t="s">
        <v>2</v>
      </c>
      <c r="J900" s="28">
        <v>45622</v>
      </c>
      <c r="K900" t="s">
        <v>134</v>
      </c>
      <c r="L900" t="s">
        <v>337</v>
      </c>
      <c r="M900" t="str">
        <f>TEXT(Table1[[#This Row],[Invoice Date]],"MMM-YYYY")</f>
        <v>Nov-2024</v>
      </c>
      <c r="N900" s="2" t="str">
        <f>Table1[[#This Row],[Bar Code]] &amp; "-" &amp; Table1[[#This Row],[Branch]]</f>
        <v>URD0279-Kunnamkulam</v>
      </c>
      <c r="O900" s="29">
        <f>Table1[[#This Row],[Quantity]] * Table1[[#This Row],[Invoice Date]]</f>
        <v>228110</v>
      </c>
      <c r="P900" s="30">
        <f t="shared" si="29"/>
        <v>45597</v>
      </c>
    </row>
    <row r="901" spans="1:16" x14ac:dyDescent="0.2">
      <c r="A901" t="str">
        <f t="shared" si="28"/>
        <v>URD0285Kunnamkulam</v>
      </c>
      <c r="B901" s="17" t="s">
        <v>321</v>
      </c>
      <c r="C901" s="1">
        <v>40</v>
      </c>
      <c r="D901" s="1">
        <v>307</v>
      </c>
      <c r="E901" s="1" t="s">
        <v>25</v>
      </c>
      <c r="F901" s="2">
        <v>5</v>
      </c>
      <c r="G901" s="1">
        <v>230</v>
      </c>
      <c r="H901" s="1">
        <v>355</v>
      </c>
      <c r="I901" s="2" t="s">
        <v>2</v>
      </c>
      <c r="J901" s="28">
        <v>45622</v>
      </c>
      <c r="K901" t="s">
        <v>134</v>
      </c>
      <c r="L901" t="s">
        <v>337</v>
      </c>
      <c r="M901" t="str">
        <f>TEXT(Table1[[#This Row],[Invoice Date]],"MMM-YYYY")</f>
        <v>Nov-2024</v>
      </c>
      <c r="N901" s="2" t="str">
        <f>Table1[[#This Row],[Bar Code]] &amp; "-" &amp; Table1[[#This Row],[Branch]]</f>
        <v>URD0285-Kunnamkulam</v>
      </c>
      <c r="O901" s="29">
        <f>Table1[[#This Row],[Quantity]] * Table1[[#This Row],[Invoice Date]]</f>
        <v>228110</v>
      </c>
      <c r="P901" s="30">
        <f t="shared" si="29"/>
        <v>45597</v>
      </c>
    </row>
    <row r="902" spans="1:16" x14ac:dyDescent="0.2">
      <c r="A902" t="str">
        <f t="shared" si="28"/>
        <v>URD0287Kunnamkulam</v>
      </c>
      <c r="B902" s="17" t="s">
        <v>111</v>
      </c>
      <c r="C902" s="1">
        <v>40</v>
      </c>
      <c r="D902" s="1">
        <v>309</v>
      </c>
      <c r="E902" s="1" t="s">
        <v>25</v>
      </c>
      <c r="F902" s="2">
        <v>5</v>
      </c>
      <c r="G902" s="1">
        <v>230</v>
      </c>
      <c r="H902" s="1">
        <v>355</v>
      </c>
      <c r="I902" s="2" t="s">
        <v>2</v>
      </c>
      <c r="J902" s="28">
        <v>45622</v>
      </c>
      <c r="K902" t="s">
        <v>134</v>
      </c>
      <c r="L902" t="s">
        <v>337</v>
      </c>
      <c r="M902" t="str">
        <f>TEXT(Table1[[#This Row],[Invoice Date]],"MMM-YYYY")</f>
        <v>Nov-2024</v>
      </c>
      <c r="N902" s="2" t="str">
        <f>Table1[[#This Row],[Bar Code]] &amp; "-" &amp; Table1[[#This Row],[Branch]]</f>
        <v>URD0287-Kunnamkulam</v>
      </c>
      <c r="O902" s="29">
        <f>Table1[[#This Row],[Quantity]] * Table1[[#This Row],[Invoice Date]]</f>
        <v>228110</v>
      </c>
      <c r="P902" s="30">
        <f t="shared" si="29"/>
        <v>45597</v>
      </c>
    </row>
    <row r="903" spans="1:16" x14ac:dyDescent="0.2">
      <c r="A903" t="str">
        <f t="shared" si="28"/>
        <v>URD0289Kunnamkulam</v>
      </c>
      <c r="B903" s="17" t="s">
        <v>322</v>
      </c>
      <c r="C903" s="1">
        <v>40</v>
      </c>
      <c r="D903" s="1">
        <v>311</v>
      </c>
      <c r="E903" s="1" t="s">
        <v>25</v>
      </c>
      <c r="F903" s="2">
        <v>5</v>
      </c>
      <c r="G903" s="1">
        <v>230</v>
      </c>
      <c r="H903" s="1">
        <v>355</v>
      </c>
      <c r="I903" s="2" t="s">
        <v>2</v>
      </c>
      <c r="J903" s="28">
        <v>45622</v>
      </c>
      <c r="K903" t="s">
        <v>134</v>
      </c>
      <c r="L903" t="s">
        <v>337</v>
      </c>
      <c r="M903" t="str">
        <f>TEXT(Table1[[#This Row],[Invoice Date]],"MMM-YYYY")</f>
        <v>Nov-2024</v>
      </c>
      <c r="N903" s="2" t="str">
        <f>Table1[[#This Row],[Bar Code]] &amp; "-" &amp; Table1[[#This Row],[Branch]]</f>
        <v>URD0289-Kunnamkulam</v>
      </c>
      <c r="O903" s="29">
        <f>Table1[[#This Row],[Quantity]] * Table1[[#This Row],[Invoice Date]]</f>
        <v>228110</v>
      </c>
      <c r="P903" s="30">
        <f t="shared" si="29"/>
        <v>45597</v>
      </c>
    </row>
    <row r="904" spans="1:16" x14ac:dyDescent="0.2">
      <c r="A904" t="str">
        <f t="shared" si="28"/>
        <v>URD0293Kunnamkulam</v>
      </c>
      <c r="B904" s="17" t="s">
        <v>249</v>
      </c>
      <c r="C904" s="1">
        <v>40</v>
      </c>
      <c r="D904" s="1">
        <v>315</v>
      </c>
      <c r="E904" s="1" t="s">
        <v>25</v>
      </c>
      <c r="F904" s="2">
        <v>10</v>
      </c>
      <c r="G904" s="1">
        <v>230</v>
      </c>
      <c r="H904" s="1">
        <v>355</v>
      </c>
      <c r="I904" s="2" t="s">
        <v>2</v>
      </c>
      <c r="J904" s="28">
        <v>45622</v>
      </c>
      <c r="K904" t="s">
        <v>134</v>
      </c>
      <c r="L904" t="s">
        <v>337</v>
      </c>
      <c r="M904" t="str">
        <f>TEXT(Table1[[#This Row],[Invoice Date]],"MMM-YYYY")</f>
        <v>Nov-2024</v>
      </c>
      <c r="N904" s="2" t="str">
        <f>Table1[[#This Row],[Bar Code]] &amp; "-" &amp; Table1[[#This Row],[Branch]]</f>
        <v>URD0293-Kunnamkulam</v>
      </c>
      <c r="O904" s="29">
        <f>Table1[[#This Row],[Quantity]] * Table1[[#This Row],[Invoice Date]]</f>
        <v>456220</v>
      </c>
      <c r="P904" s="30">
        <f t="shared" si="29"/>
        <v>45597</v>
      </c>
    </row>
    <row r="905" spans="1:16" x14ac:dyDescent="0.2">
      <c r="A905" t="str">
        <f t="shared" si="28"/>
        <v>URD0295Kunnamkulam</v>
      </c>
      <c r="B905" s="17" t="s">
        <v>68</v>
      </c>
      <c r="C905" s="1">
        <v>40</v>
      </c>
      <c r="D905" s="1">
        <v>317</v>
      </c>
      <c r="E905" s="1" t="s">
        <v>25</v>
      </c>
      <c r="F905" s="2">
        <v>5</v>
      </c>
      <c r="G905" s="1">
        <v>230</v>
      </c>
      <c r="H905" s="1">
        <v>355</v>
      </c>
      <c r="I905" s="2" t="s">
        <v>2</v>
      </c>
      <c r="J905" s="28">
        <v>45622</v>
      </c>
      <c r="K905" t="s">
        <v>134</v>
      </c>
      <c r="L905" t="s">
        <v>337</v>
      </c>
      <c r="M905" t="str">
        <f>TEXT(Table1[[#This Row],[Invoice Date]],"MMM-YYYY")</f>
        <v>Nov-2024</v>
      </c>
      <c r="N905" s="2" t="str">
        <f>Table1[[#This Row],[Bar Code]] &amp; "-" &amp; Table1[[#This Row],[Branch]]</f>
        <v>URD0295-Kunnamkulam</v>
      </c>
      <c r="O905" s="29">
        <f>Table1[[#This Row],[Quantity]] * Table1[[#This Row],[Invoice Date]]</f>
        <v>228110</v>
      </c>
      <c r="P905" s="30">
        <f t="shared" si="29"/>
        <v>45597</v>
      </c>
    </row>
    <row r="906" spans="1:16" x14ac:dyDescent="0.2">
      <c r="A906" t="str">
        <f t="shared" si="28"/>
        <v>URD0296Kunnamkulam</v>
      </c>
      <c r="B906" s="17" t="s">
        <v>323</v>
      </c>
      <c r="C906" s="1">
        <v>40</v>
      </c>
      <c r="D906" s="1">
        <v>318</v>
      </c>
      <c r="E906" s="1" t="s">
        <v>25</v>
      </c>
      <c r="F906" s="2">
        <v>5</v>
      </c>
      <c r="G906" s="1">
        <v>230</v>
      </c>
      <c r="H906" s="1">
        <v>355</v>
      </c>
      <c r="I906" s="2" t="s">
        <v>2</v>
      </c>
      <c r="J906" s="28">
        <v>45622</v>
      </c>
      <c r="K906" t="s">
        <v>134</v>
      </c>
      <c r="L906" t="s">
        <v>337</v>
      </c>
      <c r="M906" t="str">
        <f>TEXT(Table1[[#This Row],[Invoice Date]],"MMM-YYYY")</f>
        <v>Nov-2024</v>
      </c>
      <c r="N906" s="2" t="str">
        <f>Table1[[#This Row],[Bar Code]] &amp; "-" &amp; Table1[[#This Row],[Branch]]</f>
        <v>URD0296-Kunnamkulam</v>
      </c>
      <c r="O906" s="29">
        <f>Table1[[#This Row],[Quantity]] * Table1[[#This Row],[Invoice Date]]</f>
        <v>228110</v>
      </c>
      <c r="P906" s="30">
        <f t="shared" si="29"/>
        <v>45597</v>
      </c>
    </row>
    <row r="907" spans="1:16" x14ac:dyDescent="0.2">
      <c r="A907" t="str">
        <f t="shared" si="28"/>
        <v>URD0300Kunnamkulam</v>
      </c>
      <c r="B907" s="17" t="s">
        <v>171</v>
      </c>
      <c r="C907" s="1">
        <v>40</v>
      </c>
      <c r="D907" s="1">
        <v>322</v>
      </c>
      <c r="E907" s="1" t="s">
        <v>25</v>
      </c>
      <c r="F907" s="2">
        <v>5</v>
      </c>
      <c r="G907" s="1">
        <v>230</v>
      </c>
      <c r="H907" s="1">
        <v>355</v>
      </c>
      <c r="I907" s="2" t="s">
        <v>2</v>
      </c>
      <c r="J907" s="28">
        <v>45622</v>
      </c>
      <c r="K907" t="s">
        <v>134</v>
      </c>
      <c r="L907" t="s">
        <v>337</v>
      </c>
      <c r="M907" t="str">
        <f>TEXT(Table1[[#This Row],[Invoice Date]],"MMM-YYYY")</f>
        <v>Nov-2024</v>
      </c>
      <c r="N907" s="2" t="str">
        <f>Table1[[#This Row],[Bar Code]] &amp; "-" &amp; Table1[[#This Row],[Branch]]</f>
        <v>URD0300-Kunnamkulam</v>
      </c>
      <c r="O907" s="29">
        <f>Table1[[#This Row],[Quantity]] * Table1[[#This Row],[Invoice Date]]</f>
        <v>228110</v>
      </c>
      <c r="P907" s="30">
        <f t="shared" si="29"/>
        <v>45597</v>
      </c>
    </row>
    <row r="908" spans="1:16" x14ac:dyDescent="0.2">
      <c r="A908" t="str">
        <f t="shared" si="28"/>
        <v>URD0309Kunnamkulam</v>
      </c>
      <c r="B908" s="17" t="s">
        <v>324</v>
      </c>
      <c r="C908" s="1">
        <v>40</v>
      </c>
      <c r="D908" s="1">
        <v>331</v>
      </c>
      <c r="E908" s="1" t="s">
        <v>25</v>
      </c>
      <c r="F908" s="2">
        <v>5</v>
      </c>
      <c r="G908" s="1">
        <v>230</v>
      </c>
      <c r="H908" s="1">
        <v>355</v>
      </c>
      <c r="I908" s="2" t="s">
        <v>2</v>
      </c>
      <c r="J908" s="28">
        <v>45622</v>
      </c>
      <c r="K908" t="s">
        <v>134</v>
      </c>
      <c r="L908" t="s">
        <v>337</v>
      </c>
      <c r="M908" t="str">
        <f>TEXT(Table1[[#This Row],[Invoice Date]],"MMM-YYYY")</f>
        <v>Nov-2024</v>
      </c>
      <c r="N908" s="2" t="str">
        <f>Table1[[#This Row],[Bar Code]] &amp; "-" &amp; Table1[[#This Row],[Branch]]</f>
        <v>URD0309-Kunnamkulam</v>
      </c>
      <c r="O908" s="29">
        <f>Table1[[#This Row],[Quantity]] * Table1[[#This Row],[Invoice Date]]</f>
        <v>228110</v>
      </c>
      <c r="P908" s="30">
        <f t="shared" si="29"/>
        <v>45597</v>
      </c>
    </row>
    <row r="909" spans="1:16" x14ac:dyDescent="0.2">
      <c r="A909" t="str">
        <f t="shared" si="28"/>
        <v>URD0310Kunnamkulam</v>
      </c>
      <c r="B909" s="17" t="s">
        <v>27</v>
      </c>
      <c r="C909" s="1">
        <v>40</v>
      </c>
      <c r="D909" s="1">
        <v>332</v>
      </c>
      <c r="E909" s="1" t="s">
        <v>25</v>
      </c>
      <c r="F909" s="2">
        <v>5</v>
      </c>
      <c r="G909" s="1">
        <v>230</v>
      </c>
      <c r="H909" s="1">
        <v>355</v>
      </c>
      <c r="I909" s="2" t="s">
        <v>2</v>
      </c>
      <c r="J909" s="28">
        <v>45622</v>
      </c>
      <c r="K909" t="s">
        <v>134</v>
      </c>
      <c r="L909" t="s">
        <v>337</v>
      </c>
      <c r="M909" t="str">
        <f>TEXT(Table1[[#This Row],[Invoice Date]],"MMM-YYYY")</f>
        <v>Nov-2024</v>
      </c>
      <c r="N909" s="2" t="str">
        <f>Table1[[#This Row],[Bar Code]] &amp; "-" &amp; Table1[[#This Row],[Branch]]</f>
        <v>URD0310-Kunnamkulam</v>
      </c>
      <c r="O909" s="29">
        <f>Table1[[#This Row],[Quantity]] * Table1[[#This Row],[Invoice Date]]</f>
        <v>228110</v>
      </c>
      <c r="P909" s="30">
        <f t="shared" si="29"/>
        <v>45597</v>
      </c>
    </row>
    <row r="910" spans="1:16" x14ac:dyDescent="0.2">
      <c r="A910" t="str">
        <f t="shared" si="28"/>
        <v>URD0312Kunnamkulam</v>
      </c>
      <c r="B910" s="17" t="s">
        <v>229</v>
      </c>
      <c r="C910" s="1">
        <v>40</v>
      </c>
      <c r="D910" s="1">
        <v>334</v>
      </c>
      <c r="E910" s="1" t="s">
        <v>25</v>
      </c>
      <c r="F910" s="2">
        <v>5</v>
      </c>
      <c r="G910" s="1">
        <v>230</v>
      </c>
      <c r="H910" s="1">
        <v>355</v>
      </c>
      <c r="I910" s="2" t="s">
        <v>2</v>
      </c>
      <c r="J910" s="28">
        <v>45622</v>
      </c>
      <c r="K910" t="s">
        <v>134</v>
      </c>
      <c r="L910" t="s">
        <v>337</v>
      </c>
      <c r="M910" t="str">
        <f>TEXT(Table1[[#This Row],[Invoice Date]],"MMM-YYYY")</f>
        <v>Nov-2024</v>
      </c>
      <c r="N910" s="2" t="str">
        <f>Table1[[#This Row],[Bar Code]] &amp; "-" &amp; Table1[[#This Row],[Branch]]</f>
        <v>URD0312-Kunnamkulam</v>
      </c>
      <c r="O910" s="29">
        <f>Table1[[#This Row],[Quantity]] * Table1[[#This Row],[Invoice Date]]</f>
        <v>228110</v>
      </c>
      <c r="P910" s="30">
        <f t="shared" si="29"/>
        <v>45597</v>
      </c>
    </row>
    <row r="911" spans="1:16" x14ac:dyDescent="0.2">
      <c r="A911" t="str">
        <f t="shared" si="28"/>
        <v>URD0314Kunnamkulam</v>
      </c>
      <c r="B911" s="17" t="s">
        <v>28</v>
      </c>
      <c r="C911" s="1">
        <v>40</v>
      </c>
      <c r="D911" s="1">
        <v>336</v>
      </c>
      <c r="E911" s="1" t="s">
        <v>25</v>
      </c>
      <c r="F911" s="2">
        <v>5</v>
      </c>
      <c r="G911" s="1">
        <v>230</v>
      </c>
      <c r="H911" s="1">
        <v>355</v>
      </c>
      <c r="I911" s="2" t="s">
        <v>2</v>
      </c>
      <c r="J911" s="28">
        <v>45622</v>
      </c>
      <c r="K911" t="s">
        <v>134</v>
      </c>
      <c r="L911" t="s">
        <v>337</v>
      </c>
      <c r="M911" t="str">
        <f>TEXT(Table1[[#This Row],[Invoice Date]],"MMM-YYYY")</f>
        <v>Nov-2024</v>
      </c>
      <c r="N911" s="2" t="str">
        <f>Table1[[#This Row],[Bar Code]] &amp; "-" &amp; Table1[[#This Row],[Branch]]</f>
        <v>URD0314-Kunnamkulam</v>
      </c>
      <c r="O911" s="29">
        <f>Table1[[#This Row],[Quantity]] * Table1[[#This Row],[Invoice Date]]</f>
        <v>228110</v>
      </c>
      <c r="P911" s="30">
        <f t="shared" si="29"/>
        <v>45597</v>
      </c>
    </row>
    <row r="912" spans="1:16" x14ac:dyDescent="0.2">
      <c r="A912" t="str">
        <f t="shared" si="28"/>
        <v>URD0316Kunnamkulam</v>
      </c>
      <c r="B912" s="17" t="s">
        <v>325</v>
      </c>
      <c r="C912" s="1">
        <v>40</v>
      </c>
      <c r="D912" s="1">
        <v>338</v>
      </c>
      <c r="E912" s="1" t="s">
        <v>25</v>
      </c>
      <c r="F912" s="2">
        <v>5</v>
      </c>
      <c r="G912" s="1">
        <v>230</v>
      </c>
      <c r="H912" s="1">
        <v>355</v>
      </c>
      <c r="I912" s="2" t="s">
        <v>2</v>
      </c>
      <c r="J912" s="28">
        <v>45622</v>
      </c>
      <c r="K912" t="s">
        <v>134</v>
      </c>
      <c r="L912" t="s">
        <v>337</v>
      </c>
      <c r="M912" t="str">
        <f>TEXT(Table1[[#This Row],[Invoice Date]],"MMM-YYYY")</f>
        <v>Nov-2024</v>
      </c>
      <c r="N912" s="2" t="str">
        <f>Table1[[#This Row],[Bar Code]] &amp; "-" &amp; Table1[[#This Row],[Branch]]</f>
        <v>URD0316-Kunnamkulam</v>
      </c>
      <c r="O912" s="29">
        <f>Table1[[#This Row],[Quantity]] * Table1[[#This Row],[Invoice Date]]</f>
        <v>228110</v>
      </c>
      <c r="P912" s="30">
        <f t="shared" si="29"/>
        <v>45597</v>
      </c>
    </row>
    <row r="913" spans="1:16" x14ac:dyDescent="0.2">
      <c r="A913" t="str">
        <f t="shared" si="28"/>
        <v>URD0336Kunnamkulam</v>
      </c>
      <c r="B913" s="17" t="s">
        <v>31</v>
      </c>
      <c r="C913" s="1">
        <v>40</v>
      </c>
      <c r="D913" s="1">
        <v>359</v>
      </c>
      <c r="E913" s="1" t="s">
        <v>25</v>
      </c>
      <c r="F913" s="2">
        <v>10</v>
      </c>
      <c r="G913" s="1">
        <v>230</v>
      </c>
      <c r="H913" s="1">
        <v>355</v>
      </c>
      <c r="I913" s="2" t="s">
        <v>2</v>
      </c>
      <c r="J913" s="28">
        <v>45622</v>
      </c>
      <c r="K913" t="s">
        <v>134</v>
      </c>
      <c r="L913" t="s">
        <v>337</v>
      </c>
      <c r="M913" t="str">
        <f>TEXT(Table1[[#This Row],[Invoice Date]],"MMM-YYYY")</f>
        <v>Nov-2024</v>
      </c>
      <c r="N913" s="2" t="str">
        <f>Table1[[#This Row],[Bar Code]] &amp; "-" &amp; Table1[[#This Row],[Branch]]</f>
        <v>URD0336-Kunnamkulam</v>
      </c>
      <c r="O913" s="29">
        <f>Table1[[#This Row],[Quantity]] * Table1[[#This Row],[Invoice Date]]</f>
        <v>456220</v>
      </c>
      <c r="P913" s="30">
        <f t="shared" si="29"/>
        <v>45597</v>
      </c>
    </row>
    <row r="914" spans="1:16" x14ac:dyDescent="0.2">
      <c r="A914" t="str">
        <f t="shared" si="28"/>
        <v>URD0343Kunnamkulam</v>
      </c>
      <c r="B914" s="17" t="s">
        <v>297</v>
      </c>
      <c r="C914" s="1">
        <v>40</v>
      </c>
      <c r="D914" s="1">
        <v>368</v>
      </c>
      <c r="E914" s="1" t="s">
        <v>25</v>
      </c>
      <c r="F914" s="2">
        <v>5</v>
      </c>
      <c r="G914" s="1">
        <v>230</v>
      </c>
      <c r="H914" s="1">
        <v>355</v>
      </c>
      <c r="I914" s="2" t="s">
        <v>2</v>
      </c>
      <c r="J914" s="28">
        <v>45622</v>
      </c>
      <c r="K914" t="s">
        <v>134</v>
      </c>
      <c r="L914" t="s">
        <v>337</v>
      </c>
      <c r="M914" t="str">
        <f>TEXT(Table1[[#This Row],[Invoice Date]],"MMM-YYYY")</f>
        <v>Nov-2024</v>
      </c>
      <c r="N914" s="2" t="str">
        <f>Table1[[#This Row],[Bar Code]] &amp; "-" &amp; Table1[[#This Row],[Branch]]</f>
        <v>URD0343-Kunnamkulam</v>
      </c>
      <c r="O914" s="29">
        <f>Table1[[#This Row],[Quantity]] * Table1[[#This Row],[Invoice Date]]</f>
        <v>228110</v>
      </c>
      <c r="P914" s="30">
        <f t="shared" si="29"/>
        <v>45597</v>
      </c>
    </row>
    <row r="915" spans="1:16" x14ac:dyDescent="0.2">
      <c r="A915" t="str">
        <f t="shared" si="28"/>
        <v>URD0345Kunnamkulam</v>
      </c>
      <c r="B915" s="17" t="s">
        <v>274</v>
      </c>
      <c r="C915" s="1">
        <v>40</v>
      </c>
      <c r="D915" s="1">
        <v>373</v>
      </c>
      <c r="E915" s="1" t="s">
        <v>25</v>
      </c>
      <c r="F915" s="2">
        <v>5</v>
      </c>
      <c r="G915" s="1">
        <v>230</v>
      </c>
      <c r="H915" s="1">
        <v>355</v>
      </c>
      <c r="I915" s="2" t="s">
        <v>2</v>
      </c>
      <c r="J915" s="28">
        <v>45622</v>
      </c>
      <c r="K915" t="s">
        <v>134</v>
      </c>
      <c r="L915" t="s">
        <v>337</v>
      </c>
      <c r="M915" t="str">
        <f>TEXT(Table1[[#This Row],[Invoice Date]],"MMM-YYYY")</f>
        <v>Nov-2024</v>
      </c>
      <c r="N915" s="2" t="str">
        <f>Table1[[#This Row],[Bar Code]] &amp; "-" &amp; Table1[[#This Row],[Branch]]</f>
        <v>URD0345-Kunnamkulam</v>
      </c>
      <c r="O915" s="29">
        <f>Table1[[#This Row],[Quantity]] * Table1[[#This Row],[Invoice Date]]</f>
        <v>228110</v>
      </c>
      <c r="P915" s="30">
        <f t="shared" si="29"/>
        <v>45597</v>
      </c>
    </row>
    <row r="916" spans="1:16" x14ac:dyDescent="0.2">
      <c r="A916" t="str">
        <f t="shared" si="28"/>
        <v>URD0346Kunnamkulam</v>
      </c>
      <c r="B916" s="17" t="s">
        <v>326</v>
      </c>
      <c r="C916" s="1">
        <v>40</v>
      </c>
      <c r="D916" s="1">
        <v>375</v>
      </c>
      <c r="E916" s="1" t="s">
        <v>25</v>
      </c>
      <c r="F916" s="2">
        <v>5</v>
      </c>
      <c r="G916" s="1">
        <v>230</v>
      </c>
      <c r="H916" s="1">
        <v>355</v>
      </c>
      <c r="I916" s="2" t="s">
        <v>2</v>
      </c>
      <c r="J916" s="28">
        <v>45622</v>
      </c>
      <c r="K916" t="s">
        <v>134</v>
      </c>
      <c r="L916" t="s">
        <v>337</v>
      </c>
      <c r="M916" t="str">
        <f>TEXT(Table1[[#This Row],[Invoice Date]],"MMM-YYYY")</f>
        <v>Nov-2024</v>
      </c>
      <c r="N916" s="2" t="str">
        <f>Table1[[#This Row],[Bar Code]] &amp; "-" &amp; Table1[[#This Row],[Branch]]</f>
        <v>URD0346-Kunnamkulam</v>
      </c>
      <c r="O916" s="29">
        <f>Table1[[#This Row],[Quantity]] * Table1[[#This Row],[Invoice Date]]</f>
        <v>228110</v>
      </c>
      <c r="P916" s="30">
        <f t="shared" si="29"/>
        <v>45597</v>
      </c>
    </row>
    <row r="917" spans="1:16" x14ac:dyDescent="0.2">
      <c r="A917" t="str">
        <f t="shared" si="28"/>
        <v>URD0350Kunnamkulam</v>
      </c>
      <c r="B917" s="17" t="s">
        <v>93</v>
      </c>
      <c r="C917" s="1">
        <v>40</v>
      </c>
      <c r="D917" s="1">
        <v>381</v>
      </c>
      <c r="E917" s="1" t="s">
        <v>25</v>
      </c>
      <c r="F917" s="2">
        <v>5</v>
      </c>
      <c r="G917" s="1">
        <v>230</v>
      </c>
      <c r="H917" s="1">
        <v>355</v>
      </c>
      <c r="I917" s="2" t="s">
        <v>2</v>
      </c>
      <c r="J917" s="28">
        <v>45622</v>
      </c>
      <c r="K917" t="s">
        <v>134</v>
      </c>
      <c r="L917" t="s">
        <v>337</v>
      </c>
      <c r="M917" t="str">
        <f>TEXT(Table1[[#This Row],[Invoice Date]],"MMM-YYYY")</f>
        <v>Nov-2024</v>
      </c>
      <c r="N917" s="2" t="str">
        <f>Table1[[#This Row],[Bar Code]] &amp; "-" &amp; Table1[[#This Row],[Branch]]</f>
        <v>URD0350-Kunnamkulam</v>
      </c>
      <c r="O917" s="29">
        <f>Table1[[#This Row],[Quantity]] * Table1[[#This Row],[Invoice Date]]</f>
        <v>228110</v>
      </c>
      <c r="P917" s="30">
        <f t="shared" si="29"/>
        <v>45597</v>
      </c>
    </row>
    <row r="918" spans="1:16" x14ac:dyDescent="0.2">
      <c r="A918" t="str">
        <f t="shared" si="28"/>
        <v>URD0354Kunnamkulam</v>
      </c>
      <c r="B918" s="17" t="s">
        <v>327</v>
      </c>
      <c r="C918" s="1">
        <v>40</v>
      </c>
      <c r="D918" s="1">
        <v>385</v>
      </c>
      <c r="E918" s="1" t="s">
        <v>25</v>
      </c>
      <c r="F918" s="2">
        <v>5</v>
      </c>
      <c r="G918" s="1">
        <v>230</v>
      </c>
      <c r="H918" s="1">
        <v>355</v>
      </c>
      <c r="I918" s="2" t="s">
        <v>2</v>
      </c>
      <c r="J918" s="28">
        <v>45622</v>
      </c>
      <c r="K918" t="s">
        <v>134</v>
      </c>
      <c r="L918" t="s">
        <v>337</v>
      </c>
      <c r="M918" t="str">
        <f>TEXT(Table1[[#This Row],[Invoice Date]],"MMM-YYYY")</f>
        <v>Nov-2024</v>
      </c>
      <c r="N918" s="2" t="str">
        <f>Table1[[#This Row],[Bar Code]] &amp; "-" &amp; Table1[[#This Row],[Branch]]</f>
        <v>URD0354-Kunnamkulam</v>
      </c>
      <c r="O918" s="29">
        <f>Table1[[#This Row],[Quantity]] * Table1[[#This Row],[Invoice Date]]</f>
        <v>228110</v>
      </c>
      <c r="P918" s="30">
        <f t="shared" si="29"/>
        <v>45597</v>
      </c>
    </row>
    <row r="919" spans="1:16" x14ac:dyDescent="0.2">
      <c r="A919" t="str">
        <f t="shared" si="28"/>
        <v>URD0365Kunnamkulam</v>
      </c>
      <c r="B919" s="17" t="s">
        <v>241</v>
      </c>
      <c r="C919" s="1">
        <v>40</v>
      </c>
      <c r="D919" s="1">
        <v>397</v>
      </c>
      <c r="E919" s="1" t="s">
        <v>25</v>
      </c>
      <c r="F919" s="2">
        <v>5</v>
      </c>
      <c r="G919" s="1">
        <v>230</v>
      </c>
      <c r="H919" s="1">
        <v>355</v>
      </c>
      <c r="I919" s="2" t="s">
        <v>2</v>
      </c>
      <c r="J919" s="28">
        <v>45622</v>
      </c>
      <c r="K919" t="s">
        <v>134</v>
      </c>
      <c r="L919" t="s">
        <v>337</v>
      </c>
      <c r="M919" t="str">
        <f>TEXT(Table1[[#This Row],[Invoice Date]],"MMM-YYYY")</f>
        <v>Nov-2024</v>
      </c>
      <c r="N919" s="2" t="str">
        <f>Table1[[#This Row],[Bar Code]] &amp; "-" &amp; Table1[[#This Row],[Branch]]</f>
        <v>URD0365-Kunnamkulam</v>
      </c>
      <c r="O919" s="29">
        <f>Table1[[#This Row],[Quantity]] * Table1[[#This Row],[Invoice Date]]</f>
        <v>228110</v>
      </c>
      <c r="P919" s="30">
        <f t="shared" si="29"/>
        <v>45597</v>
      </c>
    </row>
    <row r="920" spans="1:16" x14ac:dyDescent="0.2">
      <c r="A920" t="str">
        <f t="shared" si="28"/>
        <v>URD0378Kunnamkulam</v>
      </c>
      <c r="B920" s="17" t="s">
        <v>127</v>
      </c>
      <c r="C920" s="1">
        <v>40</v>
      </c>
      <c r="D920" s="1">
        <v>410</v>
      </c>
      <c r="E920" s="1" t="s">
        <v>25</v>
      </c>
      <c r="F920" s="2">
        <v>5</v>
      </c>
      <c r="G920" s="1">
        <v>230</v>
      </c>
      <c r="H920" s="1">
        <v>355</v>
      </c>
      <c r="I920" s="2" t="s">
        <v>2</v>
      </c>
      <c r="J920" s="28">
        <v>45622</v>
      </c>
      <c r="K920" t="s">
        <v>134</v>
      </c>
      <c r="L920" t="s">
        <v>337</v>
      </c>
      <c r="M920" t="str">
        <f>TEXT(Table1[[#This Row],[Invoice Date]],"MMM-YYYY")</f>
        <v>Nov-2024</v>
      </c>
      <c r="N920" s="2" t="str">
        <f>Table1[[#This Row],[Bar Code]] &amp; "-" &amp; Table1[[#This Row],[Branch]]</f>
        <v>URD0378-Kunnamkulam</v>
      </c>
      <c r="O920" s="29">
        <f>Table1[[#This Row],[Quantity]] * Table1[[#This Row],[Invoice Date]]</f>
        <v>228110</v>
      </c>
      <c r="P920" s="30">
        <f t="shared" si="29"/>
        <v>45597</v>
      </c>
    </row>
    <row r="921" spans="1:16" x14ac:dyDescent="0.2">
      <c r="A921" t="str">
        <f t="shared" si="28"/>
        <v>URD0418Kunnamkulam</v>
      </c>
      <c r="B921" s="17" t="s">
        <v>97</v>
      </c>
      <c r="C921" s="1">
        <v>40</v>
      </c>
      <c r="D921" s="1">
        <v>453</v>
      </c>
      <c r="E921" s="1" t="s">
        <v>25</v>
      </c>
      <c r="F921" s="2">
        <v>5</v>
      </c>
      <c r="G921" s="1">
        <v>230</v>
      </c>
      <c r="H921" s="1">
        <v>355</v>
      </c>
      <c r="I921" s="2" t="s">
        <v>2</v>
      </c>
      <c r="J921" s="28">
        <v>45622</v>
      </c>
      <c r="K921" t="s">
        <v>134</v>
      </c>
      <c r="L921" t="s">
        <v>337</v>
      </c>
      <c r="M921" t="str">
        <f>TEXT(Table1[[#This Row],[Invoice Date]],"MMM-YYYY")</f>
        <v>Nov-2024</v>
      </c>
      <c r="N921" s="2" t="str">
        <f>Table1[[#This Row],[Bar Code]] &amp; "-" &amp; Table1[[#This Row],[Branch]]</f>
        <v>URD0418-Kunnamkulam</v>
      </c>
      <c r="O921" s="29">
        <f>Table1[[#This Row],[Quantity]] * Table1[[#This Row],[Invoice Date]]</f>
        <v>228110</v>
      </c>
      <c r="P921" s="30">
        <f t="shared" si="29"/>
        <v>45597</v>
      </c>
    </row>
    <row r="922" spans="1:16" x14ac:dyDescent="0.2">
      <c r="A922" t="str">
        <f t="shared" si="28"/>
        <v>URD0425Kunnamkulam</v>
      </c>
      <c r="B922" s="17" t="s">
        <v>38</v>
      </c>
      <c r="C922" s="1">
        <v>40</v>
      </c>
      <c r="D922" s="1">
        <v>460</v>
      </c>
      <c r="E922" s="1" t="s">
        <v>25</v>
      </c>
      <c r="F922" s="2">
        <v>5</v>
      </c>
      <c r="G922" s="1">
        <v>230</v>
      </c>
      <c r="H922" s="1">
        <v>355</v>
      </c>
      <c r="I922" s="2" t="s">
        <v>2</v>
      </c>
      <c r="J922" s="28">
        <v>45622</v>
      </c>
      <c r="K922" t="s">
        <v>134</v>
      </c>
      <c r="L922" t="s">
        <v>337</v>
      </c>
      <c r="M922" t="str">
        <f>TEXT(Table1[[#This Row],[Invoice Date]],"MMM-YYYY")</f>
        <v>Nov-2024</v>
      </c>
      <c r="N922" s="2" t="str">
        <f>Table1[[#This Row],[Bar Code]] &amp; "-" &amp; Table1[[#This Row],[Branch]]</f>
        <v>URD0425-Kunnamkulam</v>
      </c>
      <c r="O922" s="29">
        <f>Table1[[#This Row],[Quantity]] * Table1[[#This Row],[Invoice Date]]</f>
        <v>228110</v>
      </c>
      <c r="P922" s="30">
        <f t="shared" si="29"/>
        <v>45597</v>
      </c>
    </row>
    <row r="923" spans="1:16" x14ac:dyDescent="0.2">
      <c r="A923" t="str">
        <f t="shared" si="28"/>
        <v>URD0426Kunnamkulam</v>
      </c>
      <c r="B923" s="17" t="s">
        <v>328</v>
      </c>
      <c r="C923" s="1">
        <v>40</v>
      </c>
      <c r="D923" s="1">
        <v>461</v>
      </c>
      <c r="E923" s="1" t="s">
        <v>25</v>
      </c>
      <c r="F923" s="2">
        <v>5</v>
      </c>
      <c r="G923" s="1">
        <v>230</v>
      </c>
      <c r="H923" s="1">
        <v>355</v>
      </c>
      <c r="I923" s="2" t="s">
        <v>2</v>
      </c>
      <c r="J923" s="28">
        <v>45622</v>
      </c>
      <c r="K923" t="s">
        <v>134</v>
      </c>
      <c r="L923" t="s">
        <v>337</v>
      </c>
      <c r="M923" t="str">
        <f>TEXT(Table1[[#This Row],[Invoice Date]],"MMM-YYYY")</f>
        <v>Nov-2024</v>
      </c>
      <c r="N923" s="2" t="str">
        <f>Table1[[#This Row],[Bar Code]] &amp; "-" &amp; Table1[[#This Row],[Branch]]</f>
        <v>URD0426-Kunnamkulam</v>
      </c>
      <c r="O923" s="29">
        <f>Table1[[#This Row],[Quantity]] * Table1[[#This Row],[Invoice Date]]</f>
        <v>228110</v>
      </c>
      <c r="P923" s="30">
        <f t="shared" si="29"/>
        <v>45597</v>
      </c>
    </row>
    <row r="924" spans="1:16" x14ac:dyDescent="0.2">
      <c r="A924" t="str">
        <f t="shared" si="28"/>
        <v>URD0427Kunnamkulam</v>
      </c>
      <c r="B924" s="17" t="s">
        <v>75</v>
      </c>
      <c r="C924" s="1">
        <v>40</v>
      </c>
      <c r="D924" s="1">
        <v>462</v>
      </c>
      <c r="E924" s="1" t="s">
        <v>25</v>
      </c>
      <c r="F924" s="2">
        <v>5</v>
      </c>
      <c r="G924" s="1">
        <v>230</v>
      </c>
      <c r="H924" s="1">
        <v>355</v>
      </c>
      <c r="I924" s="2" t="s">
        <v>2</v>
      </c>
      <c r="J924" s="28">
        <v>45622</v>
      </c>
      <c r="K924" t="s">
        <v>134</v>
      </c>
      <c r="L924" t="s">
        <v>337</v>
      </c>
      <c r="M924" t="str">
        <f>TEXT(Table1[[#This Row],[Invoice Date]],"MMM-YYYY")</f>
        <v>Nov-2024</v>
      </c>
      <c r="N924" s="2" t="str">
        <f>Table1[[#This Row],[Bar Code]] &amp; "-" &amp; Table1[[#This Row],[Branch]]</f>
        <v>URD0427-Kunnamkulam</v>
      </c>
      <c r="O924" s="29">
        <f>Table1[[#This Row],[Quantity]] * Table1[[#This Row],[Invoice Date]]</f>
        <v>228110</v>
      </c>
      <c r="P924" s="30">
        <f t="shared" si="29"/>
        <v>45597</v>
      </c>
    </row>
    <row r="925" spans="1:16" x14ac:dyDescent="0.2">
      <c r="A925" t="str">
        <f t="shared" si="28"/>
        <v>URD0432Kunnamkulam</v>
      </c>
      <c r="B925" s="17" t="s">
        <v>220</v>
      </c>
      <c r="C925" s="1">
        <v>40</v>
      </c>
      <c r="D925" s="1">
        <v>467</v>
      </c>
      <c r="E925" s="1" t="s">
        <v>25</v>
      </c>
      <c r="F925" s="2">
        <v>5</v>
      </c>
      <c r="G925" s="1">
        <v>230</v>
      </c>
      <c r="H925" s="1">
        <v>355</v>
      </c>
      <c r="I925" s="2" t="s">
        <v>2</v>
      </c>
      <c r="J925" s="28">
        <v>45622</v>
      </c>
      <c r="K925" t="s">
        <v>134</v>
      </c>
      <c r="L925" t="s">
        <v>337</v>
      </c>
      <c r="M925" t="str">
        <f>TEXT(Table1[[#This Row],[Invoice Date]],"MMM-YYYY")</f>
        <v>Nov-2024</v>
      </c>
      <c r="N925" s="2" t="str">
        <f>Table1[[#This Row],[Bar Code]] &amp; "-" &amp; Table1[[#This Row],[Branch]]</f>
        <v>URD0432-Kunnamkulam</v>
      </c>
      <c r="O925" s="29">
        <f>Table1[[#This Row],[Quantity]] * Table1[[#This Row],[Invoice Date]]</f>
        <v>228110</v>
      </c>
      <c r="P925" s="30">
        <f t="shared" si="29"/>
        <v>45597</v>
      </c>
    </row>
    <row r="926" spans="1:16" x14ac:dyDescent="0.2">
      <c r="A926" t="str">
        <f t="shared" si="28"/>
        <v>URD0456Kunnamkulam</v>
      </c>
      <c r="B926" s="17" t="s">
        <v>329</v>
      </c>
      <c r="C926" s="1">
        <v>40</v>
      </c>
      <c r="D926" s="1">
        <v>493</v>
      </c>
      <c r="E926" s="1" t="s">
        <v>25</v>
      </c>
      <c r="F926" s="2">
        <v>5</v>
      </c>
      <c r="G926" s="1">
        <v>230</v>
      </c>
      <c r="H926" s="1">
        <v>355</v>
      </c>
      <c r="I926" s="2" t="s">
        <v>2</v>
      </c>
      <c r="J926" s="28">
        <v>45622</v>
      </c>
      <c r="K926" t="s">
        <v>134</v>
      </c>
      <c r="L926" t="s">
        <v>337</v>
      </c>
      <c r="M926" t="str">
        <f>TEXT(Table1[[#This Row],[Invoice Date]],"MMM-YYYY")</f>
        <v>Nov-2024</v>
      </c>
      <c r="N926" s="2" t="str">
        <f>Table1[[#This Row],[Bar Code]] &amp; "-" &amp; Table1[[#This Row],[Branch]]</f>
        <v>URD0456-Kunnamkulam</v>
      </c>
      <c r="O926" s="29">
        <f>Table1[[#This Row],[Quantity]] * Table1[[#This Row],[Invoice Date]]</f>
        <v>228110</v>
      </c>
      <c r="P926" s="30">
        <f t="shared" si="29"/>
        <v>45597</v>
      </c>
    </row>
    <row r="927" spans="1:16" x14ac:dyDescent="0.2">
      <c r="A927" t="str">
        <f t="shared" si="28"/>
        <v>URD0460Kunnamkulam</v>
      </c>
      <c r="B927" s="17" t="s">
        <v>330</v>
      </c>
      <c r="C927" s="1">
        <v>40</v>
      </c>
      <c r="D927" s="1">
        <v>498</v>
      </c>
      <c r="E927" s="1" t="s">
        <v>25</v>
      </c>
      <c r="F927" s="2">
        <v>5</v>
      </c>
      <c r="G927" s="1">
        <v>230</v>
      </c>
      <c r="H927" s="1">
        <v>355</v>
      </c>
      <c r="I927" s="2" t="s">
        <v>2</v>
      </c>
      <c r="J927" s="28">
        <v>45622</v>
      </c>
      <c r="K927" t="s">
        <v>134</v>
      </c>
      <c r="L927" t="s">
        <v>337</v>
      </c>
      <c r="M927" t="str">
        <f>TEXT(Table1[[#This Row],[Invoice Date]],"MMM-YYYY")</f>
        <v>Nov-2024</v>
      </c>
      <c r="N927" s="2" t="str">
        <f>Table1[[#This Row],[Bar Code]] &amp; "-" &amp; Table1[[#This Row],[Branch]]</f>
        <v>URD0460-Kunnamkulam</v>
      </c>
      <c r="O927" s="29">
        <f>Table1[[#This Row],[Quantity]] * Table1[[#This Row],[Invoice Date]]</f>
        <v>228110</v>
      </c>
      <c r="P927" s="30">
        <f t="shared" si="29"/>
        <v>45597</v>
      </c>
    </row>
    <row r="928" spans="1:16" x14ac:dyDescent="0.2">
      <c r="A928" t="str">
        <f t="shared" si="28"/>
        <v>URD0469Kunnamkulam</v>
      </c>
      <c r="B928" s="17" t="s">
        <v>331</v>
      </c>
      <c r="C928" s="1">
        <v>40</v>
      </c>
      <c r="D928" s="1">
        <v>507</v>
      </c>
      <c r="E928" s="1" t="s">
        <v>25</v>
      </c>
      <c r="F928" s="2">
        <v>5</v>
      </c>
      <c r="G928" s="1">
        <v>230</v>
      </c>
      <c r="H928" s="1">
        <v>355</v>
      </c>
      <c r="I928" s="2" t="s">
        <v>2</v>
      </c>
      <c r="J928" s="28">
        <v>45622</v>
      </c>
      <c r="K928" t="s">
        <v>134</v>
      </c>
      <c r="L928" t="s">
        <v>337</v>
      </c>
      <c r="M928" t="str">
        <f>TEXT(Table1[[#This Row],[Invoice Date]],"MMM-YYYY")</f>
        <v>Nov-2024</v>
      </c>
      <c r="N928" s="2" t="str">
        <f>Table1[[#This Row],[Bar Code]] &amp; "-" &amp; Table1[[#This Row],[Branch]]</f>
        <v>URD0469-Kunnamkulam</v>
      </c>
      <c r="O928" s="29">
        <f>Table1[[#This Row],[Quantity]] * Table1[[#This Row],[Invoice Date]]</f>
        <v>228110</v>
      </c>
      <c r="P928" s="30">
        <f t="shared" si="29"/>
        <v>45597</v>
      </c>
    </row>
    <row r="929" spans="1:16" x14ac:dyDescent="0.2">
      <c r="A929" t="str">
        <f t="shared" si="28"/>
        <v>URD0483Kunnamkulam</v>
      </c>
      <c r="B929" s="17" t="s">
        <v>332</v>
      </c>
      <c r="C929" s="1">
        <v>40</v>
      </c>
      <c r="D929" s="1">
        <v>521</v>
      </c>
      <c r="E929" s="1" t="s">
        <v>25</v>
      </c>
      <c r="F929" s="2">
        <v>5</v>
      </c>
      <c r="G929" s="1">
        <v>230</v>
      </c>
      <c r="H929" s="1">
        <v>355</v>
      </c>
      <c r="I929" s="2" t="s">
        <v>2</v>
      </c>
      <c r="J929" s="28">
        <v>45622</v>
      </c>
      <c r="K929" t="s">
        <v>134</v>
      </c>
      <c r="L929" t="s">
        <v>337</v>
      </c>
      <c r="M929" t="str">
        <f>TEXT(Table1[[#This Row],[Invoice Date]],"MMM-YYYY")</f>
        <v>Nov-2024</v>
      </c>
      <c r="N929" s="2" t="str">
        <f>Table1[[#This Row],[Bar Code]] &amp; "-" &amp; Table1[[#This Row],[Branch]]</f>
        <v>URD0483-Kunnamkulam</v>
      </c>
      <c r="O929" s="29">
        <f>Table1[[#This Row],[Quantity]] * Table1[[#This Row],[Invoice Date]]</f>
        <v>228110</v>
      </c>
      <c r="P929" s="30">
        <f t="shared" si="29"/>
        <v>45597</v>
      </c>
    </row>
    <row r="930" spans="1:16" x14ac:dyDescent="0.2">
      <c r="A930" t="str">
        <f t="shared" si="28"/>
        <v>URD0546Kunnamkulam</v>
      </c>
      <c r="B930" s="17" t="s">
        <v>79</v>
      </c>
      <c r="C930" s="1">
        <v>40</v>
      </c>
      <c r="D930" s="1">
        <v>586</v>
      </c>
      <c r="E930" s="1" t="s">
        <v>25</v>
      </c>
      <c r="F930" s="2">
        <v>5</v>
      </c>
      <c r="G930" s="1">
        <v>230</v>
      </c>
      <c r="H930" s="1">
        <v>355</v>
      </c>
      <c r="I930" s="2" t="s">
        <v>2</v>
      </c>
      <c r="J930" s="28">
        <v>45622</v>
      </c>
      <c r="K930" t="s">
        <v>134</v>
      </c>
      <c r="L930" t="s">
        <v>337</v>
      </c>
      <c r="M930" t="str">
        <f>TEXT(Table1[[#This Row],[Invoice Date]],"MMM-YYYY")</f>
        <v>Nov-2024</v>
      </c>
      <c r="N930" s="2" t="str">
        <f>Table1[[#This Row],[Bar Code]] &amp; "-" &amp; Table1[[#This Row],[Branch]]</f>
        <v>URD0546-Kunnamkulam</v>
      </c>
      <c r="O930" s="29">
        <f>Table1[[#This Row],[Quantity]] * Table1[[#This Row],[Invoice Date]]</f>
        <v>228110</v>
      </c>
      <c r="P930" s="30">
        <f t="shared" si="29"/>
        <v>45597</v>
      </c>
    </row>
    <row r="931" spans="1:16" x14ac:dyDescent="0.2">
      <c r="A931" t="str">
        <f t="shared" si="28"/>
        <v>URD0551Kunnamkulam</v>
      </c>
      <c r="B931" s="17" t="s">
        <v>333</v>
      </c>
      <c r="C931" s="1">
        <v>40</v>
      </c>
      <c r="D931" s="1">
        <v>591</v>
      </c>
      <c r="E931" s="1" t="s">
        <v>25</v>
      </c>
      <c r="F931" s="2">
        <v>5</v>
      </c>
      <c r="G931" s="1">
        <v>230</v>
      </c>
      <c r="H931" s="1">
        <v>355</v>
      </c>
      <c r="I931" s="2" t="s">
        <v>2</v>
      </c>
      <c r="J931" s="28">
        <v>45622</v>
      </c>
      <c r="K931" t="s">
        <v>134</v>
      </c>
      <c r="L931" t="s">
        <v>337</v>
      </c>
      <c r="M931" t="str">
        <f>TEXT(Table1[[#This Row],[Invoice Date]],"MMM-YYYY")</f>
        <v>Nov-2024</v>
      </c>
      <c r="N931" s="2" t="str">
        <f>Table1[[#This Row],[Bar Code]] &amp; "-" &amp; Table1[[#This Row],[Branch]]</f>
        <v>URD0551-Kunnamkulam</v>
      </c>
      <c r="O931" s="29">
        <f>Table1[[#This Row],[Quantity]] * Table1[[#This Row],[Invoice Date]]</f>
        <v>228110</v>
      </c>
      <c r="P931" s="30">
        <f t="shared" si="29"/>
        <v>45597</v>
      </c>
    </row>
    <row r="932" spans="1:16" x14ac:dyDescent="0.2">
      <c r="A932" t="str">
        <f t="shared" si="28"/>
        <v>URD0886Kunnamkulam</v>
      </c>
      <c r="B932" s="17" t="s">
        <v>334</v>
      </c>
      <c r="C932" s="1">
        <v>40</v>
      </c>
      <c r="D932" s="1">
        <v>631</v>
      </c>
      <c r="E932" s="1" t="s">
        <v>25</v>
      </c>
      <c r="F932" s="2">
        <v>5</v>
      </c>
      <c r="G932" s="1">
        <v>230</v>
      </c>
      <c r="H932" s="1">
        <v>355</v>
      </c>
      <c r="I932" s="2" t="s">
        <v>2</v>
      </c>
      <c r="J932" s="28">
        <v>45622</v>
      </c>
      <c r="K932" t="s">
        <v>134</v>
      </c>
      <c r="L932" t="s">
        <v>337</v>
      </c>
      <c r="M932" t="str">
        <f>TEXT(Table1[[#This Row],[Invoice Date]],"MMM-YYYY")</f>
        <v>Nov-2024</v>
      </c>
      <c r="N932" s="2" t="str">
        <f>Table1[[#This Row],[Bar Code]] &amp; "-" &amp; Table1[[#This Row],[Branch]]</f>
        <v>URD0886-Kunnamkulam</v>
      </c>
      <c r="O932" s="29">
        <f>Table1[[#This Row],[Quantity]] * Table1[[#This Row],[Invoice Date]]</f>
        <v>228110</v>
      </c>
      <c r="P932" s="30">
        <f t="shared" si="29"/>
        <v>45597</v>
      </c>
    </row>
    <row r="933" spans="1:16" x14ac:dyDescent="0.2">
      <c r="A933" t="str">
        <f t="shared" si="28"/>
        <v>URD0888Kunnamkulam</v>
      </c>
      <c r="B933" s="22" t="s">
        <v>335</v>
      </c>
      <c r="C933" s="6">
        <v>40</v>
      </c>
      <c r="D933" s="6">
        <v>633</v>
      </c>
      <c r="E933" s="6" t="s">
        <v>25</v>
      </c>
      <c r="F933" s="2">
        <v>5</v>
      </c>
      <c r="G933" s="6">
        <v>230</v>
      </c>
      <c r="H933" s="6">
        <v>355</v>
      </c>
      <c r="I933" s="2" t="s">
        <v>2</v>
      </c>
      <c r="J933" s="28">
        <v>45622</v>
      </c>
      <c r="K933" t="s">
        <v>134</v>
      </c>
      <c r="L933" t="s">
        <v>337</v>
      </c>
      <c r="M933" t="str">
        <f>TEXT(Table1[[#This Row],[Invoice Date]],"MMM-YYYY")</f>
        <v>Nov-2024</v>
      </c>
      <c r="N933" s="2" t="str">
        <f>Table1[[#This Row],[Bar Code]] &amp; "-" &amp; Table1[[#This Row],[Branch]]</f>
        <v>URD0888-Kunnamkulam</v>
      </c>
      <c r="O933" s="29">
        <f>Table1[[#This Row],[Quantity]] * Table1[[#This Row],[Invoice Date]]</f>
        <v>228110</v>
      </c>
      <c r="P933" s="30">
        <f t="shared" si="29"/>
        <v>45597</v>
      </c>
    </row>
    <row r="934" spans="1:16" x14ac:dyDescent="0.2">
      <c r="A934" t="str">
        <f t="shared" si="28"/>
        <v>URD0892Kunnamkulam</v>
      </c>
      <c r="B934" s="17" t="s">
        <v>336</v>
      </c>
      <c r="C934" s="1">
        <v>40</v>
      </c>
      <c r="D934" s="1">
        <v>637</v>
      </c>
      <c r="E934" s="1" t="s">
        <v>25</v>
      </c>
      <c r="F934" s="2">
        <v>5</v>
      </c>
      <c r="G934" s="1">
        <v>230</v>
      </c>
      <c r="H934" s="1">
        <v>355</v>
      </c>
      <c r="I934" s="2" t="s">
        <v>2</v>
      </c>
      <c r="J934" s="28">
        <v>45622</v>
      </c>
      <c r="K934" t="s">
        <v>134</v>
      </c>
      <c r="L934" t="s">
        <v>337</v>
      </c>
      <c r="M934" t="str">
        <f>TEXT(Table1[[#This Row],[Invoice Date]],"MMM-YYYY")</f>
        <v>Nov-2024</v>
      </c>
      <c r="N934" s="2" t="str">
        <f>Table1[[#This Row],[Bar Code]] &amp; "-" &amp; Table1[[#This Row],[Branch]]</f>
        <v>URD0892-Kunnamkulam</v>
      </c>
      <c r="O934" s="29">
        <f>Table1[[#This Row],[Quantity]] * Table1[[#This Row],[Invoice Date]]</f>
        <v>228110</v>
      </c>
      <c r="P934" s="30">
        <f t="shared" si="29"/>
        <v>45597</v>
      </c>
    </row>
    <row r="935" spans="1:16" x14ac:dyDescent="0.2">
      <c r="A935" t="str">
        <f t="shared" si="28"/>
        <v>URD0007Kannur</v>
      </c>
      <c r="B935" s="17" t="s">
        <v>308</v>
      </c>
      <c r="C935" s="1">
        <v>38</v>
      </c>
      <c r="D935" s="1">
        <v>307</v>
      </c>
      <c r="E935" s="1" t="s">
        <v>1</v>
      </c>
      <c r="F935" s="2">
        <v>5</v>
      </c>
      <c r="G935" s="1">
        <v>225</v>
      </c>
      <c r="H935" s="1">
        <v>345</v>
      </c>
      <c r="I935" s="2" t="s">
        <v>2</v>
      </c>
      <c r="J935" s="28">
        <v>45622</v>
      </c>
      <c r="K935" t="s">
        <v>175</v>
      </c>
      <c r="L935" t="s">
        <v>355</v>
      </c>
      <c r="M935" t="str">
        <f>TEXT(Table1[[#This Row],[Invoice Date]],"MMM-YYYY")</f>
        <v>Nov-2024</v>
      </c>
      <c r="N935" s="2" t="str">
        <f>Table1[[#This Row],[Bar Code]] &amp; "-" &amp; Table1[[#This Row],[Branch]]</f>
        <v>URD0007-Kannur</v>
      </c>
      <c r="O935" s="29">
        <f>Table1[[#This Row],[Quantity]] * Table1[[#This Row],[Invoice Date]]</f>
        <v>228110</v>
      </c>
      <c r="P935" s="30">
        <f t="shared" si="29"/>
        <v>45597</v>
      </c>
    </row>
    <row r="936" spans="1:16" x14ac:dyDescent="0.2">
      <c r="A936" t="str">
        <f t="shared" si="28"/>
        <v>URD0010Kannur</v>
      </c>
      <c r="B936" s="17" t="s">
        <v>186</v>
      </c>
      <c r="C936" s="1">
        <v>38</v>
      </c>
      <c r="D936" s="1">
        <v>310</v>
      </c>
      <c r="E936" s="1" t="s">
        <v>1</v>
      </c>
      <c r="F936" s="2">
        <v>5</v>
      </c>
      <c r="G936" s="1">
        <v>225</v>
      </c>
      <c r="H936" s="1">
        <v>345</v>
      </c>
      <c r="I936" s="2" t="s">
        <v>2</v>
      </c>
      <c r="J936" s="28">
        <v>45622</v>
      </c>
      <c r="K936" t="s">
        <v>175</v>
      </c>
      <c r="L936" t="s">
        <v>355</v>
      </c>
      <c r="M936" t="str">
        <f>TEXT(Table1[[#This Row],[Invoice Date]],"MMM-YYYY")</f>
        <v>Nov-2024</v>
      </c>
      <c r="N936" s="2" t="str">
        <f>Table1[[#This Row],[Bar Code]] &amp; "-" &amp; Table1[[#This Row],[Branch]]</f>
        <v>URD0010-Kannur</v>
      </c>
      <c r="O936" s="29">
        <f>Table1[[#This Row],[Quantity]] * Table1[[#This Row],[Invoice Date]]</f>
        <v>228110</v>
      </c>
      <c r="P936" s="30">
        <f t="shared" si="29"/>
        <v>45597</v>
      </c>
    </row>
    <row r="937" spans="1:16" x14ac:dyDescent="0.2">
      <c r="A937" t="str">
        <f t="shared" si="28"/>
        <v>URD0014Kannur</v>
      </c>
      <c r="B937" s="17" t="s">
        <v>106</v>
      </c>
      <c r="C937" s="1">
        <v>38</v>
      </c>
      <c r="D937" s="1">
        <v>314</v>
      </c>
      <c r="E937" s="1" t="s">
        <v>1</v>
      </c>
      <c r="F937" s="2">
        <v>5</v>
      </c>
      <c r="G937" s="1">
        <v>225</v>
      </c>
      <c r="H937" s="1">
        <v>345</v>
      </c>
      <c r="I937" s="2" t="s">
        <v>2</v>
      </c>
      <c r="J937" s="28">
        <v>45622</v>
      </c>
      <c r="K937" t="s">
        <v>175</v>
      </c>
      <c r="L937" t="s">
        <v>355</v>
      </c>
      <c r="M937" t="str">
        <f>TEXT(Table1[[#This Row],[Invoice Date]],"MMM-YYYY")</f>
        <v>Nov-2024</v>
      </c>
      <c r="N937" s="2" t="str">
        <f>Table1[[#This Row],[Bar Code]] &amp; "-" &amp; Table1[[#This Row],[Branch]]</f>
        <v>URD0014-Kannur</v>
      </c>
      <c r="O937" s="29">
        <f>Table1[[#This Row],[Quantity]] * Table1[[#This Row],[Invoice Date]]</f>
        <v>228110</v>
      </c>
      <c r="P937" s="30">
        <f t="shared" si="29"/>
        <v>45597</v>
      </c>
    </row>
    <row r="938" spans="1:16" x14ac:dyDescent="0.2">
      <c r="A938" t="str">
        <f t="shared" si="28"/>
        <v>URD0018Kannur</v>
      </c>
      <c r="B938" s="17" t="s">
        <v>310</v>
      </c>
      <c r="C938" s="1">
        <v>38</v>
      </c>
      <c r="D938" s="1">
        <v>318</v>
      </c>
      <c r="E938" s="1" t="s">
        <v>1</v>
      </c>
      <c r="F938" s="2">
        <v>5</v>
      </c>
      <c r="G938" s="1">
        <v>225</v>
      </c>
      <c r="H938" s="1">
        <v>345</v>
      </c>
      <c r="I938" s="2" t="s">
        <v>2</v>
      </c>
      <c r="J938" s="28">
        <v>45622</v>
      </c>
      <c r="K938" t="s">
        <v>175</v>
      </c>
      <c r="L938" t="s">
        <v>355</v>
      </c>
      <c r="M938" t="str">
        <f>TEXT(Table1[[#This Row],[Invoice Date]],"MMM-YYYY")</f>
        <v>Nov-2024</v>
      </c>
      <c r="N938" s="2" t="str">
        <f>Table1[[#This Row],[Bar Code]] &amp; "-" &amp; Table1[[#This Row],[Branch]]</f>
        <v>URD0018-Kannur</v>
      </c>
      <c r="O938" s="29">
        <f>Table1[[#This Row],[Quantity]] * Table1[[#This Row],[Invoice Date]]</f>
        <v>228110</v>
      </c>
      <c r="P938" s="30">
        <f t="shared" si="29"/>
        <v>45597</v>
      </c>
    </row>
    <row r="939" spans="1:16" x14ac:dyDescent="0.2">
      <c r="A939" t="str">
        <f t="shared" si="28"/>
        <v>URD0019Kannur</v>
      </c>
      <c r="B939" s="17" t="s">
        <v>160</v>
      </c>
      <c r="C939" s="1">
        <v>38</v>
      </c>
      <c r="D939" s="1">
        <v>319</v>
      </c>
      <c r="E939" s="1" t="s">
        <v>1</v>
      </c>
      <c r="F939" s="2">
        <v>5</v>
      </c>
      <c r="G939" s="1">
        <v>225</v>
      </c>
      <c r="H939" s="1">
        <v>345</v>
      </c>
      <c r="I939" s="2" t="s">
        <v>2</v>
      </c>
      <c r="J939" s="28">
        <v>45622</v>
      </c>
      <c r="K939" t="s">
        <v>175</v>
      </c>
      <c r="L939" t="s">
        <v>355</v>
      </c>
      <c r="M939" t="str">
        <f>TEXT(Table1[[#This Row],[Invoice Date]],"MMM-YYYY")</f>
        <v>Nov-2024</v>
      </c>
      <c r="N939" s="2" t="str">
        <f>Table1[[#This Row],[Bar Code]] &amp; "-" &amp; Table1[[#This Row],[Branch]]</f>
        <v>URD0019-Kannur</v>
      </c>
      <c r="O939" s="29">
        <f>Table1[[#This Row],[Quantity]] * Table1[[#This Row],[Invoice Date]]</f>
        <v>228110</v>
      </c>
      <c r="P939" s="30">
        <f t="shared" si="29"/>
        <v>45597</v>
      </c>
    </row>
    <row r="940" spans="1:16" x14ac:dyDescent="0.2">
      <c r="A940" t="str">
        <f t="shared" si="28"/>
        <v>URD0021Kannur</v>
      </c>
      <c r="B940" s="17" t="s">
        <v>338</v>
      </c>
      <c r="C940" s="1">
        <v>38</v>
      </c>
      <c r="D940" s="1">
        <v>321</v>
      </c>
      <c r="E940" s="1" t="s">
        <v>1</v>
      </c>
      <c r="F940" s="2">
        <v>5</v>
      </c>
      <c r="G940" s="1">
        <v>225</v>
      </c>
      <c r="H940" s="1">
        <v>345</v>
      </c>
      <c r="I940" s="2" t="s">
        <v>2</v>
      </c>
      <c r="J940" s="28">
        <v>45622</v>
      </c>
      <c r="K940" t="s">
        <v>175</v>
      </c>
      <c r="L940" t="s">
        <v>355</v>
      </c>
      <c r="M940" t="str">
        <f>TEXT(Table1[[#This Row],[Invoice Date]],"MMM-YYYY")</f>
        <v>Nov-2024</v>
      </c>
      <c r="N940" s="2" t="str">
        <f>Table1[[#This Row],[Bar Code]] &amp; "-" &amp; Table1[[#This Row],[Branch]]</f>
        <v>URD0021-Kannur</v>
      </c>
      <c r="O940" s="29">
        <f>Table1[[#This Row],[Quantity]] * Table1[[#This Row],[Invoice Date]]</f>
        <v>228110</v>
      </c>
      <c r="P940" s="30">
        <f t="shared" si="29"/>
        <v>45597</v>
      </c>
    </row>
    <row r="941" spans="1:16" x14ac:dyDescent="0.2">
      <c r="A941" t="str">
        <f t="shared" si="28"/>
        <v>URD0023Kannur</v>
      </c>
      <c r="B941" s="17" t="s">
        <v>0</v>
      </c>
      <c r="C941" s="1">
        <v>38</v>
      </c>
      <c r="D941" s="1">
        <v>323</v>
      </c>
      <c r="E941" s="1" t="s">
        <v>1</v>
      </c>
      <c r="F941" s="2">
        <v>5</v>
      </c>
      <c r="G941" s="1">
        <v>225</v>
      </c>
      <c r="H941" s="1">
        <v>345</v>
      </c>
      <c r="I941" s="2" t="s">
        <v>2</v>
      </c>
      <c r="J941" s="28">
        <v>45622</v>
      </c>
      <c r="K941" t="s">
        <v>175</v>
      </c>
      <c r="L941" t="s">
        <v>355</v>
      </c>
      <c r="M941" t="str">
        <f>TEXT(Table1[[#This Row],[Invoice Date]],"MMM-YYYY")</f>
        <v>Nov-2024</v>
      </c>
      <c r="N941" s="2" t="str">
        <f>Table1[[#This Row],[Bar Code]] &amp; "-" &amp; Table1[[#This Row],[Branch]]</f>
        <v>URD0023-Kannur</v>
      </c>
      <c r="O941" s="29">
        <f>Table1[[#This Row],[Quantity]] * Table1[[#This Row],[Invoice Date]]</f>
        <v>228110</v>
      </c>
      <c r="P941" s="30">
        <f t="shared" si="29"/>
        <v>45597</v>
      </c>
    </row>
    <row r="942" spans="1:16" x14ac:dyDescent="0.2">
      <c r="A942" t="str">
        <f t="shared" si="28"/>
        <v>URD0029Kannur</v>
      </c>
      <c r="B942" s="17" t="s">
        <v>339</v>
      </c>
      <c r="C942" s="1">
        <v>38</v>
      </c>
      <c r="D942" s="1">
        <v>329</v>
      </c>
      <c r="E942" s="1" t="s">
        <v>1</v>
      </c>
      <c r="F942" s="2">
        <v>5</v>
      </c>
      <c r="G942" s="1">
        <v>225</v>
      </c>
      <c r="H942" s="1">
        <v>345</v>
      </c>
      <c r="I942" s="2" t="s">
        <v>2</v>
      </c>
      <c r="J942" s="28">
        <v>45622</v>
      </c>
      <c r="K942" t="s">
        <v>175</v>
      </c>
      <c r="L942" t="s">
        <v>355</v>
      </c>
      <c r="M942" t="str">
        <f>TEXT(Table1[[#This Row],[Invoice Date]],"MMM-YYYY")</f>
        <v>Nov-2024</v>
      </c>
      <c r="N942" s="2" t="str">
        <f>Table1[[#This Row],[Bar Code]] &amp; "-" &amp; Table1[[#This Row],[Branch]]</f>
        <v>URD0029-Kannur</v>
      </c>
      <c r="O942" s="29">
        <f>Table1[[#This Row],[Quantity]] * Table1[[#This Row],[Invoice Date]]</f>
        <v>228110</v>
      </c>
      <c r="P942" s="30">
        <f t="shared" si="29"/>
        <v>45597</v>
      </c>
    </row>
    <row r="943" spans="1:16" x14ac:dyDescent="0.2">
      <c r="A943" t="str">
        <f t="shared" si="28"/>
        <v>URD0036Kannur</v>
      </c>
      <c r="B943" s="17" t="s">
        <v>56</v>
      </c>
      <c r="C943" s="1">
        <v>38</v>
      </c>
      <c r="D943" s="1">
        <v>336</v>
      </c>
      <c r="E943" s="1" t="s">
        <v>1</v>
      </c>
      <c r="F943" s="2">
        <v>5</v>
      </c>
      <c r="G943" s="1">
        <v>225</v>
      </c>
      <c r="H943" s="1">
        <v>345</v>
      </c>
      <c r="I943" s="2" t="s">
        <v>2</v>
      </c>
      <c r="J943" s="28">
        <v>45622</v>
      </c>
      <c r="K943" t="s">
        <v>175</v>
      </c>
      <c r="L943" t="s">
        <v>355</v>
      </c>
      <c r="M943" t="str">
        <f>TEXT(Table1[[#This Row],[Invoice Date]],"MMM-YYYY")</f>
        <v>Nov-2024</v>
      </c>
      <c r="N943" s="2" t="str">
        <f>Table1[[#This Row],[Bar Code]] &amp; "-" &amp; Table1[[#This Row],[Branch]]</f>
        <v>URD0036-Kannur</v>
      </c>
      <c r="O943" s="29">
        <f>Table1[[#This Row],[Quantity]] * Table1[[#This Row],[Invoice Date]]</f>
        <v>228110</v>
      </c>
      <c r="P943" s="30">
        <f t="shared" si="29"/>
        <v>45597</v>
      </c>
    </row>
    <row r="944" spans="1:16" x14ac:dyDescent="0.2">
      <c r="A944" t="str">
        <f t="shared" si="28"/>
        <v>URD0042Kannur</v>
      </c>
      <c r="B944" s="17" t="s">
        <v>57</v>
      </c>
      <c r="C944" s="1">
        <v>38</v>
      </c>
      <c r="D944" s="1">
        <v>342</v>
      </c>
      <c r="E944" s="1" t="s">
        <v>1</v>
      </c>
      <c r="F944" s="2">
        <v>5</v>
      </c>
      <c r="G944" s="1">
        <v>225</v>
      </c>
      <c r="H944" s="1">
        <v>345</v>
      </c>
      <c r="I944" s="2" t="s">
        <v>2</v>
      </c>
      <c r="J944" s="28">
        <v>45622</v>
      </c>
      <c r="K944" t="s">
        <v>175</v>
      </c>
      <c r="L944" t="s">
        <v>355</v>
      </c>
      <c r="M944" t="str">
        <f>TEXT(Table1[[#This Row],[Invoice Date]],"MMM-YYYY")</f>
        <v>Nov-2024</v>
      </c>
      <c r="N944" s="2" t="str">
        <f>Table1[[#This Row],[Bar Code]] &amp; "-" &amp; Table1[[#This Row],[Branch]]</f>
        <v>URD0042-Kannur</v>
      </c>
      <c r="O944" s="29">
        <f>Table1[[#This Row],[Quantity]] * Table1[[#This Row],[Invoice Date]]</f>
        <v>228110</v>
      </c>
      <c r="P944" s="30">
        <f t="shared" si="29"/>
        <v>45597</v>
      </c>
    </row>
    <row r="945" spans="1:16" x14ac:dyDescent="0.2">
      <c r="A945" t="str">
        <f t="shared" si="28"/>
        <v>URD0049Kannur</v>
      </c>
      <c r="B945" s="17" t="s">
        <v>117</v>
      </c>
      <c r="C945" s="1">
        <v>38</v>
      </c>
      <c r="D945" s="1">
        <v>349</v>
      </c>
      <c r="E945" s="1" t="s">
        <v>1</v>
      </c>
      <c r="F945" s="2">
        <v>5</v>
      </c>
      <c r="G945" s="1">
        <v>225</v>
      </c>
      <c r="H945" s="1">
        <v>345</v>
      </c>
      <c r="I945" s="2" t="s">
        <v>2</v>
      </c>
      <c r="J945" s="28">
        <v>45622</v>
      </c>
      <c r="K945" t="s">
        <v>175</v>
      </c>
      <c r="L945" t="s">
        <v>355</v>
      </c>
      <c r="M945" t="str">
        <f>TEXT(Table1[[#This Row],[Invoice Date]],"MMM-YYYY")</f>
        <v>Nov-2024</v>
      </c>
      <c r="N945" s="2" t="str">
        <f>Table1[[#This Row],[Bar Code]] &amp; "-" &amp; Table1[[#This Row],[Branch]]</f>
        <v>URD0049-Kannur</v>
      </c>
      <c r="O945" s="29">
        <f>Table1[[#This Row],[Quantity]] * Table1[[#This Row],[Invoice Date]]</f>
        <v>228110</v>
      </c>
      <c r="P945" s="30">
        <f t="shared" si="29"/>
        <v>45597</v>
      </c>
    </row>
    <row r="946" spans="1:16" x14ac:dyDescent="0.2">
      <c r="A946" t="str">
        <f t="shared" si="28"/>
        <v>URD0050Kannur</v>
      </c>
      <c r="B946" s="17" t="s">
        <v>340</v>
      </c>
      <c r="C946" s="1">
        <v>38</v>
      </c>
      <c r="D946" s="1">
        <v>351</v>
      </c>
      <c r="E946" s="1" t="s">
        <v>1</v>
      </c>
      <c r="F946" s="2">
        <v>5</v>
      </c>
      <c r="G946" s="1">
        <v>225</v>
      </c>
      <c r="H946" s="1">
        <v>345</v>
      </c>
      <c r="I946" s="2" t="s">
        <v>2</v>
      </c>
      <c r="J946" s="28">
        <v>45622</v>
      </c>
      <c r="K946" t="s">
        <v>175</v>
      </c>
      <c r="L946" t="s">
        <v>355</v>
      </c>
      <c r="M946" t="str">
        <f>TEXT(Table1[[#This Row],[Invoice Date]],"MMM-YYYY")</f>
        <v>Nov-2024</v>
      </c>
      <c r="N946" s="2" t="str">
        <f>Table1[[#This Row],[Bar Code]] &amp; "-" &amp; Table1[[#This Row],[Branch]]</f>
        <v>URD0050-Kannur</v>
      </c>
      <c r="O946" s="29">
        <f>Table1[[#This Row],[Quantity]] * Table1[[#This Row],[Invoice Date]]</f>
        <v>228110</v>
      </c>
      <c r="P946" s="30">
        <f t="shared" si="29"/>
        <v>45597</v>
      </c>
    </row>
    <row r="947" spans="1:16" x14ac:dyDescent="0.2">
      <c r="A947" t="str">
        <f t="shared" si="28"/>
        <v>URD0052Kannur</v>
      </c>
      <c r="B947" s="17" t="s">
        <v>7</v>
      </c>
      <c r="C947" s="1">
        <v>38</v>
      </c>
      <c r="D947" s="1">
        <v>353</v>
      </c>
      <c r="E947" s="1" t="s">
        <v>1</v>
      </c>
      <c r="F947" s="2">
        <v>5</v>
      </c>
      <c r="G947" s="1">
        <v>225</v>
      </c>
      <c r="H947" s="1">
        <v>345</v>
      </c>
      <c r="I947" s="2" t="s">
        <v>2</v>
      </c>
      <c r="J947" s="28">
        <v>45622</v>
      </c>
      <c r="K947" t="s">
        <v>175</v>
      </c>
      <c r="L947" t="s">
        <v>355</v>
      </c>
      <c r="M947" t="str">
        <f>TEXT(Table1[[#This Row],[Invoice Date]],"MMM-YYYY")</f>
        <v>Nov-2024</v>
      </c>
      <c r="N947" s="2" t="str">
        <f>Table1[[#This Row],[Bar Code]] &amp; "-" &amp; Table1[[#This Row],[Branch]]</f>
        <v>URD0052-Kannur</v>
      </c>
      <c r="O947" s="29">
        <f>Table1[[#This Row],[Quantity]] * Table1[[#This Row],[Invoice Date]]</f>
        <v>228110</v>
      </c>
      <c r="P947" s="30">
        <f t="shared" si="29"/>
        <v>45597</v>
      </c>
    </row>
    <row r="948" spans="1:16" x14ac:dyDescent="0.2">
      <c r="A948" t="str">
        <f t="shared" si="28"/>
        <v>URD0056Kannur</v>
      </c>
      <c r="B948" s="17" t="s">
        <v>137</v>
      </c>
      <c r="C948" s="1">
        <v>38</v>
      </c>
      <c r="D948" s="1">
        <v>357</v>
      </c>
      <c r="E948" s="1" t="s">
        <v>1</v>
      </c>
      <c r="F948" s="2">
        <v>5</v>
      </c>
      <c r="G948" s="1">
        <v>225</v>
      </c>
      <c r="H948" s="1">
        <v>345</v>
      </c>
      <c r="I948" s="2" t="s">
        <v>2</v>
      </c>
      <c r="J948" s="28">
        <v>45622</v>
      </c>
      <c r="K948" t="s">
        <v>175</v>
      </c>
      <c r="L948" t="s">
        <v>355</v>
      </c>
      <c r="M948" t="str">
        <f>TEXT(Table1[[#This Row],[Invoice Date]],"MMM-YYYY")</f>
        <v>Nov-2024</v>
      </c>
      <c r="N948" s="2" t="str">
        <f>Table1[[#This Row],[Bar Code]] &amp; "-" &amp; Table1[[#This Row],[Branch]]</f>
        <v>URD0056-Kannur</v>
      </c>
      <c r="O948" s="29">
        <f>Table1[[#This Row],[Quantity]] * Table1[[#This Row],[Invoice Date]]</f>
        <v>228110</v>
      </c>
      <c r="P948" s="30">
        <f t="shared" si="29"/>
        <v>45597</v>
      </c>
    </row>
    <row r="949" spans="1:16" x14ac:dyDescent="0.2">
      <c r="A949" t="str">
        <f t="shared" si="28"/>
        <v>URD0058Kannur</v>
      </c>
      <c r="B949" s="17" t="s">
        <v>9</v>
      </c>
      <c r="C949" s="1">
        <v>38</v>
      </c>
      <c r="D949" s="1">
        <v>359</v>
      </c>
      <c r="E949" s="1" t="s">
        <v>1</v>
      </c>
      <c r="F949" s="2">
        <v>5</v>
      </c>
      <c r="G949" s="1">
        <v>225</v>
      </c>
      <c r="H949" s="1">
        <v>345</v>
      </c>
      <c r="I949" s="2" t="s">
        <v>2</v>
      </c>
      <c r="J949" s="28">
        <v>45622</v>
      </c>
      <c r="K949" t="s">
        <v>175</v>
      </c>
      <c r="L949" t="s">
        <v>355</v>
      </c>
      <c r="M949" t="str">
        <f>TEXT(Table1[[#This Row],[Invoice Date]],"MMM-YYYY")</f>
        <v>Nov-2024</v>
      </c>
      <c r="N949" s="2" t="str">
        <f>Table1[[#This Row],[Bar Code]] &amp; "-" &amp; Table1[[#This Row],[Branch]]</f>
        <v>URD0058-Kannur</v>
      </c>
      <c r="O949" s="29">
        <f>Table1[[#This Row],[Quantity]] * Table1[[#This Row],[Invoice Date]]</f>
        <v>228110</v>
      </c>
      <c r="P949" s="30">
        <f t="shared" si="29"/>
        <v>45597</v>
      </c>
    </row>
    <row r="950" spans="1:16" x14ac:dyDescent="0.2">
      <c r="A950" t="str">
        <f t="shared" si="28"/>
        <v>URD0069Kannur</v>
      </c>
      <c r="B950" s="17" t="s">
        <v>190</v>
      </c>
      <c r="C950" s="1">
        <v>38</v>
      </c>
      <c r="D950" s="1">
        <v>376</v>
      </c>
      <c r="E950" s="1" t="s">
        <v>1</v>
      </c>
      <c r="F950" s="2">
        <v>5</v>
      </c>
      <c r="G950" s="1">
        <v>225</v>
      </c>
      <c r="H950" s="1">
        <v>345</v>
      </c>
      <c r="I950" s="2" t="s">
        <v>2</v>
      </c>
      <c r="J950" s="28">
        <v>45622</v>
      </c>
      <c r="K950" t="s">
        <v>175</v>
      </c>
      <c r="L950" t="s">
        <v>355</v>
      </c>
      <c r="M950" t="str">
        <f>TEXT(Table1[[#This Row],[Invoice Date]],"MMM-YYYY")</f>
        <v>Nov-2024</v>
      </c>
      <c r="N950" s="2" t="str">
        <f>Table1[[#This Row],[Bar Code]] &amp; "-" &amp; Table1[[#This Row],[Branch]]</f>
        <v>URD0069-Kannur</v>
      </c>
      <c r="O950" s="29">
        <f>Table1[[#This Row],[Quantity]] * Table1[[#This Row],[Invoice Date]]</f>
        <v>228110</v>
      </c>
      <c r="P950" s="30">
        <f t="shared" si="29"/>
        <v>45597</v>
      </c>
    </row>
    <row r="951" spans="1:16" x14ac:dyDescent="0.2">
      <c r="A951" t="str">
        <f t="shared" si="28"/>
        <v>URD0072Kannur</v>
      </c>
      <c r="B951" s="17" t="s">
        <v>83</v>
      </c>
      <c r="C951" s="1">
        <v>38</v>
      </c>
      <c r="D951" s="1">
        <v>381</v>
      </c>
      <c r="E951" s="1" t="s">
        <v>1</v>
      </c>
      <c r="F951" s="2">
        <v>5</v>
      </c>
      <c r="G951" s="1">
        <v>225</v>
      </c>
      <c r="H951" s="1">
        <v>345</v>
      </c>
      <c r="I951" s="2" t="s">
        <v>2</v>
      </c>
      <c r="J951" s="28">
        <v>45622</v>
      </c>
      <c r="K951" t="s">
        <v>175</v>
      </c>
      <c r="L951" t="s">
        <v>355</v>
      </c>
      <c r="M951" t="str">
        <f>TEXT(Table1[[#This Row],[Invoice Date]],"MMM-YYYY")</f>
        <v>Nov-2024</v>
      </c>
      <c r="N951" s="2" t="str">
        <f>Table1[[#This Row],[Bar Code]] &amp; "-" &amp; Table1[[#This Row],[Branch]]</f>
        <v>URD0072-Kannur</v>
      </c>
      <c r="O951" s="29">
        <f>Table1[[#This Row],[Quantity]] * Table1[[#This Row],[Invoice Date]]</f>
        <v>228110</v>
      </c>
      <c r="P951" s="30">
        <f t="shared" si="29"/>
        <v>45597</v>
      </c>
    </row>
    <row r="952" spans="1:16" x14ac:dyDescent="0.2">
      <c r="A952" t="str">
        <f t="shared" si="28"/>
        <v>URD0076Kannur</v>
      </c>
      <c r="B952" s="17" t="s">
        <v>341</v>
      </c>
      <c r="C952" s="1">
        <v>38</v>
      </c>
      <c r="D952" s="1">
        <v>385</v>
      </c>
      <c r="E952" s="1" t="s">
        <v>1</v>
      </c>
      <c r="F952" s="2">
        <v>5</v>
      </c>
      <c r="G952" s="1">
        <v>225</v>
      </c>
      <c r="H952" s="1">
        <v>345</v>
      </c>
      <c r="I952" s="2" t="s">
        <v>2</v>
      </c>
      <c r="J952" s="28">
        <v>45622</v>
      </c>
      <c r="K952" t="s">
        <v>175</v>
      </c>
      <c r="L952" t="s">
        <v>355</v>
      </c>
      <c r="M952" t="str">
        <f>TEXT(Table1[[#This Row],[Invoice Date]],"MMM-YYYY")</f>
        <v>Nov-2024</v>
      </c>
      <c r="N952" s="2" t="str">
        <f>Table1[[#This Row],[Bar Code]] &amp; "-" &amp; Table1[[#This Row],[Branch]]</f>
        <v>URD0076-Kannur</v>
      </c>
      <c r="O952" s="29">
        <f>Table1[[#This Row],[Quantity]] * Table1[[#This Row],[Invoice Date]]</f>
        <v>228110</v>
      </c>
      <c r="P952" s="30">
        <f t="shared" si="29"/>
        <v>45597</v>
      </c>
    </row>
    <row r="953" spans="1:16" x14ac:dyDescent="0.2">
      <c r="A953" t="str">
        <f t="shared" si="28"/>
        <v>URD0084Kannur</v>
      </c>
      <c r="B953" s="17" t="s">
        <v>342</v>
      </c>
      <c r="C953" s="1">
        <v>38</v>
      </c>
      <c r="D953" s="1">
        <v>394</v>
      </c>
      <c r="E953" s="1" t="s">
        <v>1</v>
      </c>
      <c r="F953" s="2">
        <v>5</v>
      </c>
      <c r="G953" s="1">
        <v>225</v>
      </c>
      <c r="H953" s="1">
        <v>345</v>
      </c>
      <c r="I953" s="2" t="s">
        <v>2</v>
      </c>
      <c r="J953" s="28">
        <v>45622</v>
      </c>
      <c r="K953" t="s">
        <v>175</v>
      </c>
      <c r="L953" t="s">
        <v>355</v>
      </c>
      <c r="M953" t="str">
        <f>TEXT(Table1[[#This Row],[Invoice Date]],"MMM-YYYY")</f>
        <v>Nov-2024</v>
      </c>
      <c r="N953" s="2" t="str">
        <f>Table1[[#This Row],[Bar Code]] &amp; "-" &amp; Table1[[#This Row],[Branch]]</f>
        <v>URD0084-Kannur</v>
      </c>
      <c r="O953" s="29">
        <f>Table1[[#This Row],[Quantity]] * Table1[[#This Row],[Invoice Date]]</f>
        <v>228110</v>
      </c>
      <c r="P953" s="30">
        <f t="shared" si="29"/>
        <v>45597</v>
      </c>
    </row>
    <row r="954" spans="1:16" x14ac:dyDescent="0.2">
      <c r="A954" t="str">
        <f t="shared" si="28"/>
        <v>URD0087Kannur</v>
      </c>
      <c r="B954" s="17" t="s">
        <v>235</v>
      </c>
      <c r="C954" s="1">
        <v>38</v>
      </c>
      <c r="D954" s="1">
        <v>397</v>
      </c>
      <c r="E954" s="1" t="s">
        <v>1</v>
      </c>
      <c r="F954" s="2">
        <v>5</v>
      </c>
      <c r="G954" s="1">
        <v>225</v>
      </c>
      <c r="H954" s="1">
        <v>345</v>
      </c>
      <c r="I954" s="2" t="s">
        <v>2</v>
      </c>
      <c r="J954" s="28">
        <v>45622</v>
      </c>
      <c r="K954" t="s">
        <v>175</v>
      </c>
      <c r="L954" t="s">
        <v>355</v>
      </c>
      <c r="M954" t="str">
        <f>TEXT(Table1[[#This Row],[Invoice Date]],"MMM-YYYY")</f>
        <v>Nov-2024</v>
      </c>
      <c r="N954" s="2" t="str">
        <f>Table1[[#This Row],[Bar Code]] &amp; "-" &amp; Table1[[#This Row],[Branch]]</f>
        <v>URD0087-Kannur</v>
      </c>
      <c r="O954" s="29">
        <f>Table1[[#This Row],[Quantity]] * Table1[[#This Row],[Invoice Date]]</f>
        <v>228110</v>
      </c>
      <c r="P954" s="30">
        <f t="shared" si="29"/>
        <v>45597</v>
      </c>
    </row>
    <row r="955" spans="1:16" x14ac:dyDescent="0.2">
      <c r="A955" t="str">
        <f t="shared" si="28"/>
        <v>URD0088Kannur</v>
      </c>
      <c r="B955" s="17" t="s">
        <v>343</v>
      </c>
      <c r="C955" s="1">
        <v>38</v>
      </c>
      <c r="D955" s="1">
        <v>398</v>
      </c>
      <c r="E955" s="1" t="s">
        <v>1</v>
      </c>
      <c r="F955" s="2">
        <v>5</v>
      </c>
      <c r="G955" s="1">
        <v>225</v>
      </c>
      <c r="H955" s="1">
        <v>345</v>
      </c>
      <c r="I955" s="2" t="s">
        <v>2</v>
      </c>
      <c r="J955" s="28">
        <v>45622</v>
      </c>
      <c r="K955" t="s">
        <v>175</v>
      </c>
      <c r="L955" t="s">
        <v>355</v>
      </c>
      <c r="M955" t="str">
        <f>TEXT(Table1[[#This Row],[Invoice Date]],"MMM-YYYY")</f>
        <v>Nov-2024</v>
      </c>
      <c r="N955" s="2" t="str">
        <f>Table1[[#This Row],[Bar Code]] &amp; "-" &amp; Table1[[#This Row],[Branch]]</f>
        <v>URD0088-Kannur</v>
      </c>
      <c r="O955" s="29">
        <f>Table1[[#This Row],[Quantity]] * Table1[[#This Row],[Invoice Date]]</f>
        <v>228110</v>
      </c>
      <c r="P955" s="30">
        <f t="shared" si="29"/>
        <v>45597</v>
      </c>
    </row>
    <row r="956" spans="1:16" x14ac:dyDescent="0.2">
      <c r="A956" t="str">
        <f t="shared" si="28"/>
        <v>URD0093Kannur</v>
      </c>
      <c r="B956" s="17" t="s">
        <v>301</v>
      </c>
      <c r="C956" s="1">
        <v>38</v>
      </c>
      <c r="D956" s="1">
        <v>403</v>
      </c>
      <c r="E956" s="1" t="s">
        <v>1</v>
      </c>
      <c r="F956" s="2">
        <v>5</v>
      </c>
      <c r="G956" s="1">
        <v>225</v>
      </c>
      <c r="H956" s="1">
        <v>345</v>
      </c>
      <c r="I956" s="2" t="s">
        <v>2</v>
      </c>
      <c r="J956" s="28">
        <v>45622</v>
      </c>
      <c r="K956" t="s">
        <v>175</v>
      </c>
      <c r="L956" t="s">
        <v>355</v>
      </c>
      <c r="M956" t="str">
        <f>TEXT(Table1[[#This Row],[Invoice Date]],"MMM-YYYY")</f>
        <v>Nov-2024</v>
      </c>
      <c r="N956" s="2" t="str">
        <f>Table1[[#This Row],[Bar Code]] &amp; "-" &amp; Table1[[#This Row],[Branch]]</f>
        <v>URD0093-Kannur</v>
      </c>
      <c r="O956" s="29">
        <f>Table1[[#This Row],[Quantity]] * Table1[[#This Row],[Invoice Date]]</f>
        <v>228110</v>
      </c>
      <c r="P956" s="30">
        <f t="shared" si="29"/>
        <v>45597</v>
      </c>
    </row>
    <row r="957" spans="1:16" x14ac:dyDescent="0.2">
      <c r="A957" t="str">
        <f t="shared" si="28"/>
        <v>URD0099Kannur</v>
      </c>
      <c r="B957" s="17" t="s">
        <v>118</v>
      </c>
      <c r="C957" s="1">
        <v>38</v>
      </c>
      <c r="D957" s="1">
        <v>409</v>
      </c>
      <c r="E957" s="1" t="s">
        <v>1</v>
      </c>
      <c r="F957" s="2">
        <v>5</v>
      </c>
      <c r="G957" s="1">
        <v>225</v>
      </c>
      <c r="H957" s="1">
        <v>345</v>
      </c>
      <c r="I957" s="2" t="s">
        <v>2</v>
      </c>
      <c r="J957" s="28">
        <v>45622</v>
      </c>
      <c r="K957" t="s">
        <v>175</v>
      </c>
      <c r="L957" t="s">
        <v>355</v>
      </c>
      <c r="M957" t="str">
        <f>TEXT(Table1[[#This Row],[Invoice Date]],"MMM-YYYY")</f>
        <v>Nov-2024</v>
      </c>
      <c r="N957" s="2" t="str">
        <f>Table1[[#This Row],[Bar Code]] &amp; "-" &amp; Table1[[#This Row],[Branch]]</f>
        <v>URD0099-Kannur</v>
      </c>
      <c r="O957" s="29">
        <f>Table1[[#This Row],[Quantity]] * Table1[[#This Row],[Invoice Date]]</f>
        <v>228110</v>
      </c>
      <c r="P957" s="30">
        <f t="shared" si="29"/>
        <v>45597</v>
      </c>
    </row>
    <row r="958" spans="1:16" x14ac:dyDescent="0.2">
      <c r="A958" t="str">
        <f t="shared" si="28"/>
        <v>URD0111Kannur</v>
      </c>
      <c r="B958" s="17" t="s">
        <v>344</v>
      </c>
      <c r="C958" s="1">
        <v>38</v>
      </c>
      <c r="D958" s="1">
        <v>421</v>
      </c>
      <c r="E958" s="1" t="s">
        <v>1</v>
      </c>
      <c r="F958" s="2">
        <v>5</v>
      </c>
      <c r="G958" s="1">
        <v>225</v>
      </c>
      <c r="H958" s="1">
        <v>345</v>
      </c>
      <c r="I958" s="2" t="s">
        <v>2</v>
      </c>
      <c r="J958" s="28">
        <v>45622</v>
      </c>
      <c r="K958" t="s">
        <v>175</v>
      </c>
      <c r="L958" t="s">
        <v>355</v>
      </c>
      <c r="M958" t="str">
        <f>TEXT(Table1[[#This Row],[Invoice Date]],"MMM-YYYY")</f>
        <v>Nov-2024</v>
      </c>
      <c r="N958" s="2" t="str">
        <f>Table1[[#This Row],[Bar Code]] &amp; "-" &amp; Table1[[#This Row],[Branch]]</f>
        <v>URD0111-Kannur</v>
      </c>
      <c r="O958" s="29">
        <f>Table1[[#This Row],[Quantity]] * Table1[[#This Row],[Invoice Date]]</f>
        <v>228110</v>
      </c>
      <c r="P958" s="30">
        <f t="shared" si="29"/>
        <v>45597</v>
      </c>
    </row>
    <row r="959" spans="1:16" x14ac:dyDescent="0.2">
      <c r="A959" t="str">
        <f t="shared" si="28"/>
        <v>URD0126Kannur</v>
      </c>
      <c r="B959" s="17" t="s">
        <v>345</v>
      </c>
      <c r="C959" s="1">
        <v>38</v>
      </c>
      <c r="D959" s="1">
        <v>436</v>
      </c>
      <c r="E959" s="1" t="s">
        <v>1</v>
      </c>
      <c r="F959" s="2">
        <v>5</v>
      </c>
      <c r="G959" s="1">
        <v>225</v>
      </c>
      <c r="H959" s="1">
        <v>345</v>
      </c>
      <c r="I959" s="2" t="s">
        <v>2</v>
      </c>
      <c r="J959" s="28">
        <v>45622</v>
      </c>
      <c r="K959" t="s">
        <v>175</v>
      </c>
      <c r="L959" t="s">
        <v>355</v>
      </c>
      <c r="M959" t="str">
        <f>TEXT(Table1[[#This Row],[Invoice Date]],"MMM-YYYY")</f>
        <v>Nov-2024</v>
      </c>
      <c r="N959" s="2" t="str">
        <f>Table1[[#This Row],[Bar Code]] &amp; "-" &amp; Table1[[#This Row],[Branch]]</f>
        <v>URD0126-Kannur</v>
      </c>
      <c r="O959" s="29">
        <f>Table1[[#This Row],[Quantity]] * Table1[[#This Row],[Invoice Date]]</f>
        <v>228110</v>
      </c>
      <c r="P959" s="30">
        <f t="shared" si="29"/>
        <v>45597</v>
      </c>
    </row>
    <row r="960" spans="1:16" x14ac:dyDescent="0.2">
      <c r="A960" t="str">
        <f t="shared" si="28"/>
        <v>URD0128Kannur</v>
      </c>
      <c r="B960" s="17" t="s">
        <v>193</v>
      </c>
      <c r="C960" s="1">
        <v>38</v>
      </c>
      <c r="D960" s="1">
        <v>439</v>
      </c>
      <c r="E960" s="1" t="s">
        <v>1</v>
      </c>
      <c r="F960" s="2">
        <v>5</v>
      </c>
      <c r="G960" s="1">
        <v>225</v>
      </c>
      <c r="H960" s="1">
        <v>345</v>
      </c>
      <c r="I960" s="2" t="s">
        <v>2</v>
      </c>
      <c r="J960" s="28">
        <v>45622</v>
      </c>
      <c r="K960" t="s">
        <v>175</v>
      </c>
      <c r="L960" t="s">
        <v>355</v>
      </c>
      <c r="M960" t="str">
        <f>TEXT(Table1[[#This Row],[Invoice Date]],"MMM-YYYY")</f>
        <v>Nov-2024</v>
      </c>
      <c r="N960" s="2" t="str">
        <f>Table1[[#This Row],[Bar Code]] &amp; "-" &amp; Table1[[#This Row],[Branch]]</f>
        <v>URD0128-Kannur</v>
      </c>
      <c r="O960" s="29">
        <f>Table1[[#This Row],[Quantity]] * Table1[[#This Row],[Invoice Date]]</f>
        <v>228110</v>
      </c>
      <c r="P960" s="30">
        <f t="shared" si="29"/>
        <v>45597</v>
      </c>
    </row>
    <row r="961" spans="1:16" x14ac:dyDescent="0.2">
      <c r="A961" t="str">
        <f t="shared" si="28"/>
        <v>URD0130Kannur</v>
      </c>
      <c r="B961" s="17" t="s">
        <v>13</v>
      </c>
      <c r="C961" s="1">
        <v>38</v>
      </c>
      <c r="D961" s="1">
        <v>442</v>
      </c>
      <c r="E961" s="1" t="s">
        <v>1</v>
      </c>
      <c r="F961" s="2">
        <v>5</v>
      </c>
      <c r="G961" s="1">
        <v>225</v>
      </c>
      <c r="H961" s="1">
        <v>345</v>
      </c>
      <c r="I961" s="2" t="s">
        <v>2</v>
      </c>
      <c r="J961" s="28">
        <v>45622</v>
      </c>
      <c r="K961" t="s">
        <v>175</v>
      </c>
      <c r="L961" t="s">
        <v>355</v>
      </c>
      <c r="M961" t="str">
        <f>TEXT(Table1[[#This Row],[Invoice Date]],"MMM-YYYY")</f>
        <v>Nov-2024</v>
      </c>
      <c r="N961" s="2" t="str">
        <f>Table1[[#This Row],[Bar Code]] &amp; "-" &amp; Table1[[#This Row],[Branch]]</f>
        <v>URD0130-Kannur</v>
      </c>
      <c r="O961" s="29">
        <f>Table1[[#This Row],[Quantity]] * Table1[[#This Row],[Invoice Date]]</f>
        <v>228110</v>
      </c>
      <c r="P961" s="30">
        <f t="shared" si="29"/>
        <v>45597</v>
      </c>
    </row>
    <row r="962" spans="1:16" x14ac:dyDescent="0.2">
      <c r="A962" t="str">
        <f t="shared" si="28"/>
        <v>URD0133Kannur</v>
      </c>
      <c r="B962" s="17" t="s">
        <v>165</v>
      </c>
      <c r="C962" s="1">
        <v>38</v>
      </c>
      <c r="D962" s="1">
        <v>445</v>
      </c>
      <c r="E962" s="1" t="s">
        <v>1</v>
      </c>
      <c r="F962" s="2">
        <v>5</v>
      </c>
      <c r="G962" s="1">
        <v>225</v>
      </c>
      <c r="H962" s="1">
        <v>345</v>
      </c>
      <c r="I962" s="2" t="s">
        <v>2</v>
      </c>
      <c r="J962" s="28">
        <v>45622</v>
      </c>
      <c r="K962" t="s">
        <v>175</v>
      </c>
      <c r="L962" t="s">
        <v>355</v>
      </c>
      <c r="M962" t="str">
        <f>TEXT(Table1[[#This Row],[Invoice Date]],"MMM-YYYY")</f>
        <v>Nov-2024</v>
      </c>
      <c r="N962" s="2" t="str">
        <f>Table1[[#This Row],[Bar Code]] &amp; "-" &amp; Table1[[#This Row],[Branch]]</f>
        <v>URD0133-Kannur</v>
      </c>
      <c r="O962" s="29">
        <f>Table1[[#This Row],[Quantity]] * Table1[[#This Row],[Invoice Date]]</f>
        <v>228110</v>
      </c>
      <c r="P962" s="30">
        <f t="shared" si="29"/>
        <v>45597</v>
      </c>
    </row>
    <row r="963" spans="1:16" x14ac:dyDescent="0.2">
      <c r="A963" t="str">
        <f t="shared" ref="A963:A1026" si="30">_xlfn.TEXTJOIN(,0,B963,K963)</f>
        <v>URD0134Kannur</v>
      </c>
      <c r="B963" s="17" t="s">
        <v>346</v>
      </c>
      <c r="C963" s="1">
        <v>38</v>
      </c>
      <c r="D963" s="1">
        <v>446</v>
      </c>
      <c r="E963" s="1" t="s">
        <v>1</v>
      </c>
      <c r="F963" s="2">
        <v>5</v>
      </c>
      <c r="G963" s="1">
        <v>225</v>
      </c>
      <c r="H963" s="1">
        <v>345</v>
      </c>
      <c r="I963" s="2" t="s">
        <v>2</v>
      </c>
      <c r="J963" s="28">
        <v>45622</v>
      </c>
      <c r="K963" t="s">
        <v>175</v>
      </c>
      <c r="L963" t="s">
        <v>355</v>
      </c>
      <c r="M963" t="str">
        <f>TEXT(Table1[[#This Row],[Invoice Date]],"MMM-YYYY")</f>
        <v>Nov-2024</v>
      </c>
      <c r="N963" s="2" t="str">
        <f>Table1[[#This Row],[Bar Code]] &amp; "-" &amp; Table1[[#This Row],[Branch]]</f>
        <v>URD0134-Kannur</v>
      </c>
      <c r="O963" s="29">
        <f>Table1[[#This Row],[Quantity]] * Table1[[#This Row],[Invoice Date]]</f>
        <v>228110</v>
      </c>
      <c r="P963" s="30">
        <f t="shared" ref="P963:P1026" si="31">DATE(YEAR(J963),MONTH(J963),1)</f>
        <v>45597</v>
      </c>
    </row>
    <row r="964" spans="1:16" x14ac:dyDescent="0.2">
      <c r="A964" t="str">
        <f t="shared" si="30"/>
        <v>URD0176Kannur</v>
      </c>
      <c r="B964" s="17" t="s">
        <v>260</v>
      </c>
      <c r="C964" s="1">
        <v>38</v>
      </c>
      <c r="D964" s="1">
        <v>491</v>
      </c>
      <c r="E964" s="1" t="s">
        <v>1</v>
      </c>
      <c r="F964" s="2">
        <v>5</v>
      </c>
      <c r="G964" s="1">
        <v>225</v>
      </c>
      <c r="H964" s="1">
        <v>345</v>
      </c>
      <c r="I964" s="2" t="s">
        <v>2</v>
      </c>
      <c r="J964" s="28">
        <v>45622</v>
      </c>
      <c r="K964" t="s">
        <v>175</v>
      </c>
      <c r="L964" t="s">
        <v>355</v>
      </c>
      <c r="M964" t="str">
        <f>TEXT(Table1[[#This Row],[Invoice Date]],"MMM-YYYY")</f>
        <v>Nov-2024</v>
      </c>
      <c r="N964" s="2" t="str">
        <f>Table1[[#This Row],[Bar Code]] &amp; "-" &amp; Table1[[#This Row],[Branch]]</f>
        <v>URD0176-Kannur</v>
      </c>
      <c r="O964" s="29">
        <f>Table1[[#This Row],[Quantity]] * Table1[[#This Row],[Invoice Date]]</f>
        <v>228110</v>
      </c>
      <c r="P964" s="30">
        <f t="shared" si="31"/>
        <v>45597</v>
      </c>
    </row>
    <row r="965" spans="1:16" x14ac:dyDescent="0.2">
      <c r="A965" t="str">
        <f t="shared" si="30"/>
        <v>URD0200Kannur</v>
      </c>
      <c r="B965" s="17" t="s">
        <v>347</v>
      </c>
      <c r="C965" s="1">
        <v>38</v>
      </c>
      <c r="D965" s="1">
        <v>516</v>
      </c>
      <c r="E965" s="1" t="s">
        <v>1</v>
      </c>
      <c r="F965" s="2">
        <v>5</v>
      </c>
      <c r="G965" s="1">
        <v>225</v>
      </c>
      <c r="H965" s="1">
        <v>345</v>
      </c>
      <c r="I965" s="2" t="s">
        <v>2</v>
      </c>
      <c r="J965" s="28">
        <v>45622</v>
      </c>
      <c r="K965" t="s">
        <v>175</v>
      </c>
      <c r="L965" t="s">
        <v>355</v>
      </c>
      <c r="M965" t="str">
        <f>TEXT(Table1[[#This Row],[Invoice Date]],"MMM-YYYY")</f>
        <v>Nov-2024</v>
      </c>
      <c r="N965" s="2" t="str">
        <f>Table1[[#This Row],[Bar Code]] &amp; "-" &amp; Table1[[#This Row],[Branch]]</f>
        <v>URD0200-Kannur</v>
      </c>
      <c r="O965" s="29">
        <f>Table1[[#This Row],[Quantity]] * Table1[[#This Row],[Invoice Date]]</f>
        <v>228110</v>
      </c>
      <c r="P965" s="30">
        <f t="shared" si="31"/>
        <v>45597</v>
      </c>
    </row>
    <row r="966" spans="1:16" x14ac:dyDescent="0.2">
      <c r="A966" t="str">
        <f t="shared" si="30"/>
        <v>URD0255Kannur</v>
      </c>
      <c r="B966" s="17" t="s">
        <v>143</v>
      </c>
      <c r="C966" s="1">
        <v>38</v>
      </c>
      <c r="D966" s="1">
        <v>573</v>
      </c>
      <c r="E966" s="1" t="s">
        <v>1</v>
      </c>
      <c r="F966" s="2">
        <v>5</v>
      </c>
      <c r="G966" s="1">
        <v>225</v>
      </c>
      <c r="H966" s="1">
        <v>345</v>
      </c>
      <c r="I966" s="2" t="s">
        <v>2</v>
      </c>
      <c r="J966" s="28">
        <v>45622</v>
      </c>
      <c r="K966" t="s">
        <v>175</v>
      </c>
      <c r="L966" t="s">
        <v>355</v>
      </c>
      <c r="M966" t="str">
        <f>TEXT(Table1[[#This Row],[Invoice Date]],"MMM-YYYY")</f>
        <v>Nov-2024</v>
      </c>
      <c r="N966" s="2" t="str">
        <f>Table1[[#This Row],[Bar Code]] &amp; "-" &amp; Table1[[#This Row],[Branch]]</f>
        <v>URD0255-Kannur</v>
      </c>
      <c r="O966" s="29">
        <f>Table1[[#This Row],[Quantity]] * Table1[[#This Row],[Invoice Date]]</f>
        <v>228110</v>
      </c>
      <c r="P966" s="30">
        <f t="shared" si="31"/>
        <v>45597</v>
      </c>
    </row>
    <row r="967" spans="1:16" x14ac:dyDescent="0.2">
      <c r="A967" t="str">
        <f t="shared" si="30"/>
        <v>URD0265Kannur</v>
      </c>
      <c r="B967" s="17" t="s">
        <v>217</v>
      </c>
      <c r="C967" s="1">
        <v>38</v>
      </c>
      <c r="D967" s="1">
        <v>583</v>
      </c>
      <c r="E967" s="1" t="s">
        <v>1</v>
      </c>
      <c r="F967" s="2">
        <v>5</v>
      </c>
      <c r="G967" s="1">
        <v>225</v>
      </c>
      <c r="H967" s="1">
        <v>345</v>
      </c>
      <c r="I967" s="2" t="s">
        <v>2</v>
      </c>
      <c r="J967" s="28">
        <v>45622</v>
      </c>
      <c r="K967" t="s">
        <v>175</v>
      </c>
      <c r="L967" t="s">
        <v>355</v>
      </c>
      <c r="M967" t="str">
        <f>TEXT(Table1[[#This Row],[Invoice Date]],"MMM-YYYY")</f>
        <v>Nov-2024</v>
      </c>
      <c r="N967" s="2" t="str">
        <f>Table1[[#This Row],[Bar Code]] &amp; "-" &amp; Table1[[#This Row],[Branch]]</f>
        <v>URD0265-Kannur</v>
      </c>
      <c r="O967" s="29">
        <f>Table1[[#This Row],[Quantity]] * Table1[[#This Row],[Invoice Date]]</f>
        <v>228110</v>
      </c>
      <c r="P967" s="30">
        <f t="shared" si="31"/>
        <v>45597</v>
      </c>
    </row>
    <row r="968" spans="1:16" x14ac:dyDescent="0.2">
      <c r="A968" t="str">
        <f t="shared" si="30"/>
        <v>URD0285Kannur</v>
      </c>
      <c r="B968" s="17" t="s">
        <v>321</v>
      </c>
      <c r="C968" s="1">
        <v>40</v>
      </c>
      <c r="D968" s="1">
        <v>307</v>
      </c>
      <c r="E968" s="1" t="s">
        <v>25</v>
      </c>
      <c r="F968" s="2">
        <v>5</v>
      </c>
      <c r="G968" s="1">
        <v>230</v>
      </c>
      <c r="H968" s="1">
        <v>355</v>
      </c>
      <c r="I968" s="2" t="s">
        <v>2</v>
      </c>
      <c r="J968" s="28">
        <v>45622</v>
      </c>
      <c r="K968" t="s">
        <v>175</v>
      </c>
      <c r="L968" t="s">
        <v>355</v>
      </c>
      <c r="M968" t="str">
        <f>TEXT(Table1[[#This Row],[Invoice Date]],"MMM-YYYY")</f>
        <v>Nov-2024</v>
      </c>
      <c r="N968" s="2" t="str">
        <f>Table1[[#This Row],[Bar Code]] &amp; "-" &amp; Table1[[#This Row],[Branch]]</f>
        <v>URD0285-Kannur</v>
      </c>
      <c r="O968" s="29">
        <f>Table1[[#This Row],[Quantity]] * Table1[[#This Row],[Invoice Date]]</f>
        <v>228110</v>
      </c>
      <c r="P968" s="30">
        <f t="shared" si="31"/>
        <v>45597</v>
      </c>
    </row>
    <row r="969" spans="1:16" x14ac:dyDescent="0.2">
      <c r="A969" t="str">
        <f t="shared" si="30"/>
        <v>URD0288Kannur</v>
      </c>
      <c r="B969" s="17" t="s">
        <v>199</v>
      </c>
      <c r="C969" s="1">
        <v>40</v>
      </c>
      <c r="D969" s="1">
        <v>310</v>
      </c>
      <c r="E969" s="1" t="s">
        <v>25</v>
      </c>
      <c r="F969" s="2">
        <v>5</v>
      </c>
      <c r="G969" s="1">
        <v>230</v>
      </c>
      <c r="H969" s="1">
        <v>355</v>
      </c>
      <c r="I969" s="2" t="s">
        <v>2</v>
      </c>
      <c r="J969" s="28">
        <v>45622</v>
      </c>
      <c r="K969" t="s">
        <v>175</v>
      </c>
      <c r="L969" t="s">
        <v>355</v>
      </c>
      <c r="M969" t="str">
        <f>TEXT(Table1[[#This Row],[Invoice Date]],"MMM-YYYY")</f>
        <v>Nov-2024</v>
      </c>
      <c r="N969" s="2" t="str">
        <f>Table1[[#This Row],[Bar Code]] &amp; "-" &amp; Table1[[#This Row],[Branch]]</f>
        <v>URD0288-Kannur</v>
      </c>
      <c r="O969" s="29">
        <f>Table1[[#This Row],[Quantity]] * Table1[[#This Row],[Invoice Date]]</f>
        <v>228110</v>
      </c>
      <c r="P969" s="30">
        <f t="shared" si="31"/>
        <v>45597</v>
      </c>
    </row>
    <row r="970" spans="1:16" x14ac:dyDescent="0.2">
      <c r="A970" t="str">
        <f t="shared" si="30"/>
        <v>URD0292Kannur</v>
      </c>
      <c r="B970" s="17" t="s">
        <v>112</v>
      </c>
      <c r="C970" s="1">
        <v>40</v>
      </c>
      <c r="D970" s="1">
        <v>314</v>
      </c>
      <c r="E970" s="1" t="s">
        <v>25</v>
      </c>
      <c r="F970" s="2">
        <v>5</v>
      </c>
      <c r="G970" s="1">
        <v>230</v>
      </c>
      <c r="H970" s="1">
        <v>355</v>
      </c>
      <c r="I970" s="2" t="s">
        <v>2</v>
      </c>
      <c r="J970" s="28">
        <v>45622</v>
      </c>
      <c r="K970" t="s">
        <v>175</v>
      </c>
      <c r="L970" t="s">
        <v>355</v>
      </c>
      <c r="M970" t="str">
        <f>TEXT(Table1[[#This Row],[Invoice Date]],"MMM-YYYY")</f>
        <v>Nov-2024</v>
      </c>
      <c r="N970" s="2" t="str">
        <f>Table1[[#This Row],[Bar Code]] &amp; "-" &amp; Table1[[#This Row],[Branch]]</f>
        <v>URD0292-Kannur</v>
      </c>
      <c r="O970" s="29">
        <f>Table1[[#This Row],[Quantity]] * Table1[[#This Row],[Invoice Date]]</f>
        <v>228110</v>
      </c>
      <c r="P970" s="30">
        <f t="shared" si="31"/>
        <v>45597</v>
      </c>
    </row>
    <row r="971" spans="1:16" x14ac:dyDescent="0.2">
      <c r="A971" t="str">
        <f t="shared" si="30"/>
        <v>URD0295Kannur</v>
      </c>
      <c r="B971" s="17" t="s">
        <v>68</v>
      </c>
      <c r="C971" s="1">
        <v>40</v>
      </c>
      <c r="D971" s="1">
        <v>317</v>
      </c>
      <c r="E971" s="1" t="s">
        <v>25</v>
      </c>
      <c r="F971" s="2">
        <v>5</v>
      </c>
      <c r="G971" s="1">
        <v>230</v>
      </c>
      <c r="H971" s="1">
        <v>355</v>
      </c>
      <c r="I971" s="2" t="s">
        <v>2</v>
      </c>
      <c r="J971" s="28">
        <v>45622</v>
      </c>
      <c r="K971" t="s">
        <v>175</v>
      </c>
      <c r="L971" t="s">
        <v>355</v>
      </c>
      <c r="M971" t="str">
        <f>TEXT(Table1[[#This Row],[Invoice Date]],"MMM-YYYY")</f>
        <v>Nov-2024</v>
      </c>
      <c r="N971" s="2" t="str">
        <f>Table1[[#This Row],[Bar Code]] &amp; "-" &amp; Table1[[#This Row],[Branch]]</f>
        <v>URD0295-Kannur</v>
      </c>
      <c r="O971" s="29">
        <f>Table1[[#This Row],[Quantity]] * Table1[[#This Row],[Invoice Date]]</f>
        <v>228110</v>
      </c>
      <c r="P971" s="30">
        <f t="shared" si="31"/>
        <v>45597</v>
      </c>
    </row>
    <row r="972" spans="1:16" x14ac:dyDescent="0.2">
      <c r="A972" t="str">
        <f t="shared" si="30"/>
        <v>URD0296Kannur</v>
      </c>
      <c r="B972" s="17" t="s">
        <v>323</v>
      </c>
      <c r="C972" s="1">
        <v>40</v>
      </c>
      <c r="D972" s="1">
        <v>318</v>
      </c>
      <c r="E972" s="1" t="s">
        <v>25</v>
      </c>
      <c r="F972" s="2">
        <v>5</v>
      </c>
      <c r="G972" s="1">
        <v>230</v>
      </c>
      <c r="H972" s="1">
        <v>355</v>
      </c>
      <c r="I972" s="2" t="s">
        <v>2</v>
      </c>
      <c r="J972" s="28">
        <v>45622</v>
      </c>
      <c r="K972" t="s">
        <v>175</v>
      </c>
      <c r="L972" t="s">
        <v>355</v>
      </c>
      <c r="M972" t="str">
        <f>TEXT(Table1[[#This Row],[Invoice Date]],"MMM-YYYY")</f>
        <v>Nov-2024</v>
      </c>
      <c r="N972" s="2" t="str">
        <f>Table1[[#This Row],[Bar Code]] &amp; "-" &amp; Table1[[#This Row],[Branch]]</f>
        <v>URD0296-Kannur</v>
      </c>
      <c r="O972" s="29">
        <f>Table1[[#This Row],[Quantity]] * Table1[[#This Row],[Invoice Date]]</f>
        <v>228110</v>
      </c>
      <c r="P972" s="30">
        <f t="shared" si="31"/>
        <v>45597</v>
      </c>
    </row>
    <row r="973" spans="1:16" x14ac:dyDescent="0.2">
      <c r="A973" t="str">
        <f t="shared" si="30"/>
        <v>URD0297Kannur</v>
      </c>
      <c r="B973" s="17" t="s">
        <v>170</v>
      </c>
      <c r="C973" s="1">
        <v>40</v>
      </c>
      <c r="D973" s="1">
        <v>319</v>
      </c>
      <c r="E973" s="1" t="s">
        <v>25</v>
      </c>
      <c r="F973" s="2">
        <v>5</v>
      </c>
      <c r="G973" s="1">
        <v>230</v>
      </c>
      <c r="H973" s="1">
        <v>355</v>
      </c>
      <c r="I973" s="2" t="s">
        <v>2</v>
      </c>
      <c r="J973" s="28">
        <v>45622</v>
      </c>
      <c r="K973" t="s">
        <v>175</v>
      </c>
      <c r="L973" t="s">
        <v>355</v>
      </c>
      <c r="M973" t="str">
        <f>TEXT(Table1[[#This Row],[Invoice Date]],"MMM-YYYY")</f>
        <v>Nov-2024</v>
      </c>
      <c r="N973" s="2" t="str">
        <f>Table1[[#This Row],[Bar Code]] &amp; "-" &amp; Table1[[#This Row],[Branch]]</f>
        <v>URD0297-Kannur</v>
      </c>
      <c r="O973" s="29">
        <f>Table1[[#This Row],[Quantity]] * Table1[[#This Row],[Invoice Date]]</f>
        <v>228110</v>
      </c>
      <c r="P973" s="30">
        <f t="shared" si="31"/>
        <v>45597</v>
      </c>
    </row>
    <row r="974" spans="1:16" x14ac:dyDescent="0.2">
      <c r="A974" t="str">
        <f t="shared" si="30"/>
        <v>URD0299Kannur</v>
      </c>
      <c r="B974" s="22" t="s">
        <v>348</v>
      </c>
      <c r="C974" s="6">
        <v>40</v>
      </c>
      <c r="D974" s="6">
        <v>321</v>
      </c>
      <c r="E974" s="6" t="s">
        <v>25</v>
      </c>
      <c r="F974" s="2">
        <v>5</v>
      </c>
      <c r="G974" s="6">
        <v>230</v>
      </c>
      <c r="H974" s="6">
        <v>355</v>
      </c>
      <c r="I974" s="2" t="s">
        <v>2</v>
      </c>
      <c r="J974" s="28">
        <v>45622</v>
      </c>
      <c r="K974" t="s">
        <v>175</v>
      </c>
      <c r="L974" t="s">
        <v>355</v>
      </c>
      <c r="M974" t="str">
        <f>TEXT(Table1[[#This Row],[Invoice Date]],"MMM-YYYY")</f>
        <v>Nov-2024</v>
      </c>
      <c r="N974" s="2" t="str">
        <f>Table1[[#This Row],[Bar Code]] &amp; "-" &amp; Table1[[#This Row],[Branch]]</f>
        <v>URD0299-Kannur</v>
      </c>
      <c r="O974" s="29">
        <f>Table1[[#This Row],[Quantity]] * Table1[[#This Row],[Invoice Date]]</f>
        <v>228110</v>
      </c>
      <c r="P974" s="30">
        <f t="shared" si="31"/>
        <v>45597</v>
      </c>
    </row>
    <row r="975" spans="1:16" x14ac:dyDescent="0.2">
      <c r="A975" t="str">
        <f t="shared" si="30"/>
        <v>URD0307Kannur</v>
      </c>
      <c r="B975" s="17" t="s">
        <v>349</v>
      </c>
      <c r="C975" s="1">
        <v>40</v>
      </c>
      <c r="D975" s="1">
        <v>329</v>
      </c>
      <c r="E975" s="1" t="s">
        <v>25</v>
      </c>
      <c r="F975" s="2">
        <v>5</v>
      </c>
      <c r="G975" s="1">
        <v>230</v>
      </c>
      <c r="H975" s="1">
        <v>355</v>
      </c>
      <c r="I975" s="2" t="s">
        <v>2</v>
      </c>
      <c r="J975" s="28">
        <v>45622</v>
      </c>
      <c r="K975" t="s">
        <v>175</v>
      </c>
      <c r="L975" t="s">
        <v>355</v>
      </c>
      <c r="M975" t="str">
        <f>TEXT(Table1[[#This Row],[Invoice Date]],"MMM-YYYY")</f>
        <v>Nov-2024</v>
      </c>
      <c r="N975" s="2" t="str">
        <f>Table1[[#This Row],[Bar Code]] &amp; "-" &amp; Table1[[#This Row],[Branch]]</f>
        <v>URD0307-Kannur</v>
      </c>
      <c r="O975" s="29">
        <f>Table1[[#This Row],[Quantity]] * Table1[[#This Row],[Invoice Date]]</f>
        <v>228110</v>
      </c>
      <c r="P975" s="30">
        <f t="shared" si="31"/>
        <v>45597</v>
      </c>
    </row>
    <row r="976" spans="1:16" x14ac:dyDescent="0.2">
      <c r="A976" t="str">
        <f t="shared" si="30"/>
        <v>URD0314Kannur</v>
      </c>
      <c r="B976" s="17" t="s">
        <v>28</v>
      </c>
      <c r="C976" s="1">
        <v>40</v>
      </c>
      <c r="D976" s="1">
        <v>336</v>
      </c>
      <c r="E976" s="1" t="s">
        <v>25</v>
      </c>
      <c r="F976" s="2">
        <v>5</v>
      </c>
      <c r="G976" s="1">
        <v>230</v>
      </c>
      <c r="H976" s="1">
        <v>355</v>
      </c>
      <c r="I976" s="2" t="s">
        <v>2</v>
      </c>
      <c r="J976" s="28">
        <v>45622</v>
      </c>
      <c r="K976" t="s">
        <v>175</v>
      </c>
      <c r="L976" t="s">
        <v>355</v>
      </c>
      <c r="M976" t="str">
        <f>TEXT(Table1[[#This Row],[Invoice Date]],"MMM-YYYY")</f>
        <v>Nov-2024</v>
      </c>
      <c r="N976" s="2" t="str">
        <f>Table1[[#This Row],[Bar Code]] &amp; "-" &amp; Table1[[#This Row],[Branch]]</f>
        <v>URD0314-Kannur</v>
      </c>
      <c r="O976" s="29">
        <f>Table1[[#This Row],[Quantity]] * Table1[[#This Row],[Invoice Date]]</f>
        <v>228110</v>
      </c>
      <c r="P976" s="30">
        <f t="shared" si="31"/>
        <v>45597</v>
      </c>
    </row>
    <row r="977" spans="1:16" x14ac:dyDescent="0.2">
      <c r="A977" t="str">
        <f t="shared" si="30"/>
        <v>URD0320Kannur</v>
      </c>
      <c r="B977" s="17" t="s">
        <v>70</v>
      </c>
      <c r="C977" s="1">
        <v>40</v>
      </c>
      <c r="D977" s="1">
        <v>342</v>
      </c>
      <c r="E977" s="1" t="s">
        <v>25</v>
      </c>
      <c r="F977" s="2">
        <v>5</v>
      </c>
      <c r="G977" s="1">
        <v>230</v>
      </c>
      <c r="H977" s="1">
        <v>355</v>
      </c>
      <c r="I977" s="2" t="s">
        <v>2</v>
      </c>
      <c r="J977" s="28">
        <v>45622</v>
      </c>
      <c r="K977" t="s">
        <v>175</v>
      </c>
      <c r="L977" t="s">
        <v>355</v>
      </c>
      <c r="M977" t="str">
        <f>TEXT(Table1[[#This Row],[Invoice Date]],"MMM-YYYY")</f>
        <v>Nov-2024</v>
      </c>
      <c r="N977" s="2" t="str">
        <f>Table1[[#This Row],[Bar Code]] &amp; "-" &amp; Table1[[#This Row],[Branch]]</f>
        <v>URD0320-Kannur</v>
      </c>
      <c r="O977" s="29">
        <f>Table1[[#This Row],[Quantity]] * Table1[[#This Row],[Invoice Date]]</f>
        <v>228110</v>
      </c>
      <c r="P977" s="30">
        <f t="shared" si="31"/>
        <v>45597</v>
      </c>
    </row>
    <row r="978" spans="1:16" x14ac:dyDescent="0.2">
      <c r="A978" t="str">
        <f t="shared" si="30"/>
        <v>URD0327Kannur</v>
      </c>
      <c r="B978" s="17" t="s">
        <v>125</v>
      </c>
      <c r="C978" s="1">
        <v>40</v>
      </c>
      <c r="D978" s="1">
        <v>349</v>
      </c>
      <c r="E978" s="1" t="s">
        <v>25</v>
      </c>
      <c r="F978" s="2">
        <v>5</v>
      </c>
      <c r="G978" s="1">
        <v>230</v>
      </c>
      <c r="H978" s="1">
        <v>355</v>
      </c>
      <c r="I978" s="2" t="s">
        <v>2</v>
      </c>
      <c r="J978" s="28">
        <v>45622</v>
      </c>
      <c r="K978" t="s">
        <v>175</v>
      </c>
      <c r="L978" t="s">
        <v>355</v>
      </c>
      <c r="M978" t="str">
        <f>TEXT(Table1[[#This Row],[Invoice Date]],"MMM-YYYY")</f>
        <v>Nov-2024</v>
      </c>
      <c r="N978" s="2" t="str">
        <f>Table1[[#This Row],[Bar Code]] &amp; "-" &amp; Table1[[#This Row],[Branch]]</f>
        <v>URD0327-Kannur</v>
      </c>
      <c r="O978" s="29">
        <f>Table1[[#This Row],[Quantity]] * Table1[[#This Row],[Invoice Date]]</f>
        <v>228110</v>
      </c>
      <c r="P978" s="30">
        <f t="shared" si="31"/>
        <v>45597</v>
      </c>
    </row>
    <row r="979" spans="1:16" x14ac:dyDescent="0.2">
      <c r="A979" t="str">
        <f t="shared" si="30"/>
        <v>URD0328Kannur</v>
      </c>
      <c r="B979" s="17" t="s">
        <v>350</v>
      </c>
      <c r="C979" s="1">
        <v>40</v>
      </c>
      <c r="D979" s="1">
        <v>351</v>
      </c>
      <c r="E979" s="1" t="s">
        <v>25</v>
      </c>
      <c r="F979" s="2">
        <v>5</v>
      </c>
      <c r="G979" s="1">
        <v>230</v>
      </c>
      <c r="H979" s="1">
        <v>355</v>
      </c>
      <c r="I979" s="2" t="s">
        <v>2</v>
      </c>
      <c r="J979" s="28">
        <v>45622</v>
      </c>
      <c r="K979" t="s">
        <v>175</v>
      </c>
      <c r="L979" t="s">
        <v>355</v>
      </c>
      <c r="M979" t="str">
        <f>TEXT(Table1[[#This Row],[Invoice Date]],"MMM-YYYY")</f>
        <v>Nov-2024</v>
      </c>
      <c r="N979" s="2" t="str">
        <f>Table1[[#This Row],[Bar Code]] &amp; "-" &amp; Table1[[#This Row],[Branch]]</f>
        <v>URD0328-Kannur</v>
      </c>
      <c r="O979" s="29">
        <f>Table1[[#This Row],[Quantity]] * Table1[[#This Row],[Invoice Date]]</f>
        <v>228110</v>
      </c>
      <c r="P979" s="30">
        <f t="shared" si="31"/>
        <v>45597</v>
      </c>
    </row>
    <row r="980" spans="1:16" x14ac:dyDescent="0.2">
      <c r="A980" t="str">
        <f t="shared" si="30"/>
        <v>URD0336Kannur</v>
      </c>
      <c r="B980" s="17" t="s">
        <v>31</v>
      </c>
      <c r="C980" s="1">
        <v>40</v>
      </c>
      <c r="D980" s="1">
        <v>359</v>
      </c>
      <c r="E980" s="1" t="s">
        <v>25</v>
      </c>
      <c r="F980" s="2">
        <v>5</v>
      </c>
      <c r="G980" s="1">
        <v>230</v>
      </c>
      <c r="H980" s="1">
        <v>355</v>
      </c>
      <c r="I980" s="2" t="s">
        <v>2</v>
      </c>
      <c r="J980" s="28">
        <v>45622</v>
      </c>
      <c r="K980" t="s">
        <v>175</v>
      </c>
      <c r="L980" t="s">
        <v>355</v>
      </c>
      <c r="M980" t="str">
        <f>TEXT(Table1[[#This Row],[Invoice Date]],"MMM-YYYY")</f>
        <v>Nov-2024</v>
      </c>
      <c r="N980" s="2" t="str">
        <f>Table1[[#This Row],[Bar Code]] &amp; "-" &amp; Table1[[#This Row],[Branch]]</f>
        <v>URD0336-Kannur</v>
      </c>
      <c r="O980" s="29">
        <f>Table1[[#This Row],[Quantity]] * Table1[[#This Row],[Invoice Date]]</f>
        <v>228110</v>
      </c>
      <c r="P980" s="30">
        <f t="shared" si="31"/>
        <v>45597</v>
      </c>
    </row>
    <row r="981" spans="1:16" x14ac:dyDescent="0.2">
      <c r="A981" t="str">
        <f t="shared" si="30"/>
        <v>URD0340Kannur</v>
      </c>
      <c r="B981" s="17" t="s">
        <v>351</v>
      </c>
      <c r="C981" s="1">
        <v>40</v>
      </c>
      <c r="D981" s="1">
        <v>363</v>
      </c>
      <c r="E981" s="1" t="s">
        <v>25</v>
      </c>
      <c r="F981" s="2">
        <v>5</v>
      </c>
      <c r="G981" s="1">
        <v>230</v>
      </c>
      <c r="H981" s="1">
        <v>355</v>
      </c>
      <c r="I981" s="2" t="s">
        <v>2</v>
      </c>
      <c r="J981" s="28">
        <v>45622</v>
      </c>
      <c r="K981" t="s">
        <v>175</v>
      </c>
      <c r="L981" t="s">
        <v>355</v>
      </c>
      <c r="M981" t="str">
        <f>TEXT(Table1[[#This Row],[Invoice Date]],"MMM-YYYY")</f>
        <v>Nov-2024</v>
      </c>
      <c r="N981" s="2" t="str">
        <f>Table1[[#This Row],[Bar Code]] &amp; "-" &amp; Table1[[#This Row],[Branch]]</f>
        <v>URD0340-Kannur</v>
      </c>
      <c r="O981" s="29">
        <f>Table1[[#This Row],[Quantity]] * Table1[[#This Row],[Invoice Date]]</f>
        <v>228110</v>
      </c>
      <c r="P981" s="30">
        <f t="shared" si="31"/>
        <v>45597</v>
      </c>
    </row>
    <row r="982" spans="1:16" x14ac:dyDescent="0.2">
      <c r="A982" t="str">
        <f t="shared" si="30"/>
        <v>URD0347Kannur</v>
      </c>
      <c r="B982" s="17" t="s">
        <v>203</v>
      </c>
      <c r="C982" s="1">
        <v>40</v>
      </c>
      <c r="D982" s="1">
        <v>376</v>
      </c>
      <c r="E982" s="1" t="s">
        <v>25</v>
      </c>
      <c r="F982" s="2">
        <v>5</v>
      </c>
      <c r="G982" s="1">
        <v>230</v>
      </c>
      <c r="H982" s="1">
        <v>355</v>
      </c>
      <c r="I982" s="2" t="s">
        <v>2</v>
      </c>
      <c r="J982" s="28">
        <v>45622</v>
      </c>
      <c r="K982" t="s">
        <v>175</v>
      </c>
      <c r="L982" t="s">
        <v>355</v>
      </c>
      <c r="M982" t="str">
        <f>TEXT(Table1[[#This Row],[Invoice Date]],"MMM-YYYY")</f>
        <v>Nov-2024</v>
      </c>
      <c r="N982" s="2" t="str">
        <f>Table1[[#This Row],[Bar Code]] &amp; "-" &amp; Table1[[#This Row],[Branch]]</f>
        <v>URD0347-Kannur</v>
      </c>
      <c r="O982" s="29">
        <f>Table1[[#This Row],[Quantity]] * Table1[[#This Row],[Invoice Date]]</f>
        <v>228110</v>
      </c>
      <c r="P982" s="30">
        <f t="shared" si="31"/>
        <v>45597</v>
      </c>
    </row>
    <row r="983" spans="1:16" x14ac:dyDescent="0.2">
      <c r="A983" t="str">
        <f t="shared" si="30"/>
        <v>URD0350Kannur</v>
      </c>
      <c r="B983" s="17" t="s">
        <v>93</v>
      </c>
      <c r="C983" s="1">
        <v>40</v>
      </c>
      <c r="D983" s="1">
        <v>381</v>
      </c>
      <c r="E983" s="1" t="s">
        <v>25</v>
      </c>
      <c r="F983" s="2">
        <v>5</v>
      </c>
      <c r="G983" s="1">
        <v>230</v>
      </c>
      <c r="H983" s="1">
        <v>355</v>
      </c>
      <c r="I983" s="2" t="s">
        <v>2</v>
      </c>
      <c r="J983" s="28">
        <v>45622</v>
      </c>
      <c r="K983" t="s">
        <v>175</v>
      </c>
      <c r="L983" t="s">
        <v>355</v>
      </c>
      <c r="M983" t="str">
        <f>TEXT(Table1[[#This Row],[Invoice Date]],"MMM-YYYY")</f>
        <v>Nov-2024</v>
      </c>
      <c r="N983" s="2" t="str">
        <f>Table1[[#This Row],[Bar Code]] &amp; "-" &amp; Table1[[#This Row],[Branch]]</f>
        <v>URD0350-Kannur</v>
      </c>
      <c r="O983" s="29">
        <f>Table1[[#This Row],[Quantity]] * Table1[[#This Row],[Invoice Date]]</f>
        <v>228110</v>
      </c>
      <c r="P983" s="30">
        <f t="shared" si="31"/>
        <v>45597</v>
      </c>
    </row>
    <row r="984" spans="1:16" x14ac:dyDescent="0.2">
      <c r="A984" t="str">
        <f t="shared" si="30"/>
        <v>URD0354Kannur</v>
      </c>
      <c r="B984" s="17" t="s">
        <v>327</v>
      </c>
      <c r="C984" s="1">
        <v>40</v>
      </c>
      <c r="D984" s="1">
        <v>385</v>
      </c>
      <c r="E984" s="1" t="s">
        <v>25</v>
      </c>
      <c r="F984" s="2">
        <v>5</v>
      </c>
      <c r="G984" s="1">
        <v>230</v>
      </c>
      <c r="H984" s="1">
        <v>355</v>
      </c>
      <c r="I984" s="2" t="s">
        <v>2</v>
      </c>
      <c r="J984" s="28">
        <v>45622</v>
      </c>
      <c r="K984" t="s">
        <v>175</v>
      </c>
      <c r="L984" t="s">
        <v>355</v>
      </c>
      <c r="M984" t="str">
        <f>TEXT(Table1[[#This Row],[Invoice Date]],"MMM-YYYY")</f>
        <v>Nov-2024</v>
      </c>
      <c r="N984" s="2" t="str">
        <f>Table1[[#This Row],[Bar Code]] &amp; "-" &amp; Table1[[#This Row],[Branch]]</f>
        <v>URD0354-Kannur</v>
      </c>
      <c r="O984" s="29">
        <f>Table1[[#This Row],[Quantity]] * Table1[[#This Row],[Invoice Date]]</f>
        <v>228110</v>
      </c>
      <c r="P984" s="30">
        <f t="shared" si="31"/>
        <v>45597</v>
      </c>
    </row>
    <row r="985" spans="1:16" x14ac:dyDescent="0.2">
      <c r="A985" t="str">
        <f t="shared" si="30"/>
        <v>URD0363Kannur</v>
      </c>
      <c r="B985" s="17" t="s">
        <v>219</v>
      </c>
      <c r="C985" s="1">
        <v>40</v>
      </c>
      <c r="D985" s="1">
        <v>395</v>
      </c>
      <c r="E985" s="1" t="s">
        <v>25</v>
      </c>
      <c r="F985" s="2">
        <v>5</v>
      </c>
      <c r="G985" s="1">
        <v>230</v>
      </c>
      <c r="H985" s="1">
        <v>355</v>
      </c>
      <c r="I985" s="2" t="s">
        <v>2</v>
      </c>
      <c r="J985" s="28">
        <v>45622</v>
      </c>
      <c r="K985" t="s">
        <v>175</v>
      </c>
      <c r="L985" t="s">
        <v>355</v>
      </c>
      <c r="M985" t="str">
        <f>TEXT(Table1[[#This Row],[Invoice Date]],"MMM-YYYY")</f>
        <v>Nov-2024</v>
      </c>
      <c r="N985" s="2" t="str">
        <f>Table1[[#This Row],[Bar Code]] &amp; "-" &amp; Table1[[#This Row],[Branch]]</f>
        <v>URD0363-Kannur</v>
      </c>
      <c r="O985" s="29">
        <f>Table1[[#This Row],[Quantity]] * Table1[[#This Row],[Invoice Date]]</f>
        <v>228110</v>
      </c>
      <c r="P985" s="30">
        <f t="shared" si="31"/>
        <v>45597</v>
      </c>
    </row>
    <row r="986" spans="1:16" x14ac:dyDescent="0.2">
      <c r="A986" t="str">
        <f t="shared" si="30"/>
        <v>URD0365Kannur</v>
      </c>
      <c r="B986" s="17" t="s">
        <v>241</v>
      </c>
      <c r="C986" s="1">
        <v>40</v>
      </c>
      <c r="D986" s="1">
        <v>397</v>
      </c>
      <c r="E986" s="1" t="s">
        <v>25</v>
      </c>
      <c r="F986" s="2">
        <v>5</v>
      </c>
      <c r="G986" s="1">
        <v>230</v>
      </c>
      <c r="H986" s="1">
        <v>355</v>
      </c>
      <c r="I986" s="2" t="s">
        <v>2</v>
      </c>
      <c r="J986" s="28">
        <v>45622</v>
      </c>
      <c r="K986" t="s">
        <v>175</v>
      </c>
      <c r="L986" t="s">
        <v>355</v>
      </c>
      <c r="M986" t="str">
        <f>TEXT(Table1[[#This Row],[Invoice Date]],"MMM-YYYY")</f>
        <v>Nov-2024</v>
      </c>
      <c r="N986" s="2" t="str">
        <f>Table1[[#This Row],[Bar Code]] &amp; "-" &amp; Table1[[#This Row],[Branch]]</f>
        <v>URD0365-Kannur</v>
      </c>
      <c r="O986" s="29">
        <f>Table1[[#This Row],[Quantity]] * Table1[[#This Row],[Invoice Date]]</f>
        <v>228110</v>
      </c>
      <c r="P986" s="30">
        <f t="shared" si="31"/>
        <v>45597</v>
      </c>
    </row>
    <row r="987" spans="1:16" x14ac:dyDescent="0.2">
      <c r="A987" t="str">
        <f t="shared" si="30"/>
        <v>URD0371Kannur</v>
      </c>
      <c r="B987" s="17" t="s">
        <v>304</v>
      </c>
      <c r="C987" s="1">
        <v>40</v>
      </c>
      <c r="D987" s="1">
        <v>403</v>
      </c>
      <c r="E987" s="1" t="s">
        <v>25</v>
      </c>
      <c r="F987" s="2">
        <v>5</v>
      </c>
      <c r="G987" s="1">
        <v>230</v>
      </c>
      <c r="H987" s="1">
        <v>355</v>
      </c>
      <c r="I987" s="2" t="s">
        <v>2</v>
      </c>
      <c r="J987" s="28">
        <v>45622</v>
      </c>
      <c r="K987" t="s">
        <v>175</v>
      </c>
      <c r="L987" t="s">
        <v>355</v>
      </c>
      <c r="M987" t="str">
        <f>TEXT(Table1[[#This Row],[Invoice Date]],"MMM-YYYY")</f>
        <v>Nov-2024</v>
      </c>
      <c r="N987" s="2" t="str">
        <f>Table1[[#This Row],[Bar Code]] &amp; "-" &amp; Table1[[#This Row],[Branch]]</f>
        <v>URD0371-Kannur</v>
      </c>
      <c r="O987" s="29">
        <f>Table1[[#This Row],[Quantity]] * Table1[[#This Row],[Invoice Date]]</f>
        <v>228110</v>
      </c>
      <c r="P987" s="30">
        <f t="shared" si="31"/>
        <v>45597</v>
      </c>
    </row>
    <row r="988" spans="1:16" x14ac:dyDescent="0.2">
      <c r="A988" t="str">
        <f t="shared" si="30"/>
        <v>URD0377Kannur</v>
      </c>
      <c r="B988" s="17" t="s">
        <v>126</v>
      </c>
      <c r="C988" s="1">
        <v>40</v>
      </c>
      <c r="D988" s="1">
        <v>409</v>
      </c>
      <c r="E988" s="1" t="s">
        <v>25</v>
      </c>
      <c r="F988" s="2">
        <v>5</v>
      </c>
      <c r="G988" s="1">
        <v>230</v>
      </c>
      <c r="H988" s="1">
        <v>355</v>
      </c>
      <c r="I988" s="2" t="s">
        <v>2</v>
      </c>
      <c r="J988" s="28">
        <v>45622</v>
      </c>
      <c r="K988" t="s">
        <v>175</v>
      </c>
      <c r="L988" t="s">
        <v>355</v>
      </c>
      <c r="M988" t="str">
        <f>TEXT(Table1[[#This Row],[Invoice Date]],"MMM-YYYY")</f>
        <v>Nov-2024</v>
      </c>
      <c r="N988" s="2" t="str">
        <f>Table1[[#This Row],[Bar Code]] &amp; "-" &amp; Table1[[#This Row],[Branch]]</f>
        <v>URD0377-Kannur</v>
      </c>
      <c r="O988" s="29">
        <f>Table1[[#This Row],[Quantity]] * Table1[[#This Row],[Invoice Date]]</f>
        <v>228110</v>
      </c>
      <c r="P988" s="30">
        <f t="shared" si="31"/>
        <v>45597</v>
      </c>
    </row>
    <row r="989" spans="1:16" x14ac:dyDescent="0.2">
      <c r="A989" t="str">
        <f t="shared" si="30"/>
        <v>URD0389Kannur</v>
      </c>
      <c r="B989" s="17" t="s">
        <v>352</v>
      </c>
      <c r="C989" s="1">
        <v>40</v>
      </c>
      <c r="D989" s="1">
        <v>421</v>
      </c>
      <c r="E989" s="1" t="s">
        <v>25</v>
      </c>
      <c r="F989" s="2">
        <v>5</v>
      </c>
      <c r="G989" s="1">
        <v>230</v>
      </c>
      <c r="H989" s="1">
        <v>355</v>
      </c>
      <c r="I989" s="2" t="s">
        <v>2</v>
      </c>
      <c r="J989" s="28">
        <v>45622</v>
      </c>
      <c r="K989" t="s">
        <v>175</v>
      </c>
      <c r="L989" t="s">
        <v>355</v>
      </c>
      <c r="M989" t="str">
        <f>TEXT(Table1[[#This Row],[Invoice Date]],"MMM-YYYY")</f>
        <v>Nov-2024</v>
      </c>
      <c r="N989" s="2" t="str">
        <f>Table1[[#This Row],[Bar Code]] &amp; "-" &amp; Table1[[#This Row],[Branch]]</f>
        <v>URD0389-Kannur</v>
      </c>
      <c r="O989" s="29">
        <f>Table1[[#This Row],[Quantity]] * Table1[[#This Row],[Invoice Date]]</f>
        <v>228110</v>
      </c>
      <c r="P989" s="30">
        <f t="shared" si="31"/>
        <v>45597</v>
      </c>
    </row>
    <row r="990" spans="1:16" x14ac:dyDescent="0.2">
      <c r="A990" t="str">
        <f t="shared" si="30"/>
        <v>URD0404Kannur</v>
      </c>
      <c r="B990" s="17" t="s">
        <v>353</v>
      </c>
      <c r="C990" s="1">
        <v>40</v>
      </c>
      <c r="D990" s="1">
        <v>436</v>
      </c>
      <c r="E990" s="1" t="s">
        <v>25</v>
      </c>
      <c r="F990" s="2">
        <v>5</v>
      </c>
      <c r="G990" s="1">
        <v>230</v>
      </c>
      <c r="H990" s="1">
        <v>355</v>
      </c>
      <c r="I990" s="2" t="s">
        <v>2</v>
      </c>
      <c r="J990" s="28">
        <v>45622</v>
      </c>
      <c r="K990" t="s">
        <v>175</v>
      </c>
      <c r="L990" t="s">
        <v>355</v>
      </c>
      <c r="M990" t="str">
        <f>TEXT(Table1[[#This Row],[Invoice Date]],"MMM-YYYY")</f>
        <v>Nov-2024</v>
      </c>
      <c r="N990" s="2" t="str">
        <f>Table1[[#This Row],[Bar Code]] &amp; "-" &amp; Table1[[#This Row],[Branch]]</f>
        <v>URD0404-Kannur</v>
      </c>
      <c r="O990" s="29">
        <f>Table1[[#This Row],[Quantity]] * Table1[[#This Row],[Invoice Date]]</f>
        <v>228110</v>
      </c>
      <c r="P990" s="30">
        <f t="shared" si="31"/>
        <v>45597</v>
      </c>
    </row>
    <row r="991" spans="1:16" x14ac:dyDescent="0.2">
      <c r="A991" t="str">
        <f t="shared" si="30"/>
        <v>URD0406Kannur</v>
      </c>
      <c r="B991" s="17" t="s">
        <v>206</v>
      </c>
      <c r="C991" s="1">
        <v>40</v>
      </c>
      <c r="D991" s="1">
        <v>439</v>
      </c>
      <c r="E991" s="1" t="s">
        <v>25</v>
      </c>
      <c r="F991" s="2">
        <v>5</v>
      </c>
      <c r="G991" s="1">
        <v>230</v>
      </c>
      <c r="H991" s="1">
        <v>355</v>
      </c>
      <c r="I991" s="2" t="s">
        <v>2</v>
      </c>
      <c r="J991" s="28">
        <v>45622</v>
      </c>
      <c r="K991" t="s">
        <v>175</v>
      </c>
      <c r="L991" t="s">
        <v>355</v>
      </c>
      <c r="M991" t="str">
        <f>TEXT(Table1[[#This Row],[Invoice Date]],"MMM-YYYY")</f>
        <v>Nov-2024</v>
      </c>
      <c r="N991" s="2" t="str">
        <f>Table1[[#This Row],[Bar Code]] &amp; "-" &amp; Table1[[#This Row],[Branch]]</f>
        <v>URD0406-Kannur</v>
      </c>
      <c r="O991" s="29">
        <f>Table1[[#This Row],[Quantity]] * Table1[[#This Row],[Invoice Date]]</f>
        <v>228110</v>
      </c>
      <c r="P991" s="30">
        <f t="shared" si="31"/>
        <v>45597</v>
      </c>
    </row>
    <row r="992" spans="1:16" x14ac:dyDescent="0.2">
      <c r="A992" t="str">
        <f t="shared" si="30"/>
        <v>URD0411Kannur</v>
      </c>
      <c r="B992" s="17" t="s">
        <v>174</v>
      </c>
      <c r="C992" s="1">
        <v>40</v>
      </c>
      <c r="D992" s="1">
        <v>445</v>
      </c>
      <c r="E992" s="1" t="s">
        <v>25</v>
      </c>
      <c r="F992" s="2">
        <v>5</v>
      </c>
      <c r="G992" s="1">
        <v>230</v>
      </c>
      <c r="H992" s="1">
        <v>355</v>
      </c>
      <c r="I992" s="2" t="s">
        <v>2</v>
      </c>
      <c r="J992" s="28">
        <v>45622</v>
      </c>
      <c r="K992" t="s">
        <v>175</v>
      </c>
      <c r="L992" t="s">
        <v>355</v>
      </c>
      <c r="M992" t="str">
        <f>TEXT(Table1[[#This Row],[Invoice Date]],"MMM-YYYY")</f>
        <v>Nov-2024</v>
      </c>
      <c r="N992" s="2" t="str">
        <f>Table1[[#This Row],[Bar Code]] &amp; "-" &amp; Table1[[#This Row],[Branch]]</f>
        <v>URD0411-Kannur</v>
      </c>
      <c r="O992" s="29">
        <f>Table1[[#This Row],[Quantity]] * Table1[[#This Row],[Invoice Date]]</f>
        <v>228110</v>
      </c>
      <c r="P992" s="30">
        <f t="shared" si="31"/>
        <v>45597</v>
      </c>
    </row>
    <row r="993" spans="1:16" x14ac:dyDescent="0.2">
      <c r="A993" t="str">
        <f t="shared" si="30"/>
        <v>URD0412Kannur</v>
      </c>
      <c r="B993" s="17" t="s">
        <v>354</v>
      </c>
      <c r="C993" s="1">
        <v>40</v>
      </c>
      <c r="D993" s="1">
        <v>446</v>
      </c>
      <c r="E993" s="1" t="s">
        <v>25</v>
      </c>
      <c r="F993" s="2">
        <v>5</v>
      </c>
      <c r="G993" s="1">
        <v>230</v>
      </c>
      <c r="H993" s="1">
        <v>355</v>
      </c>
      <c r="I993" s="2" t="s">
        <v>2</v>
      </c>
      <c r="J993" s="28">
        <v>45622</v>
      </c>
      <c r="K993" t="s">
        <v>175</v>
      </c>
      <c r="L993" t="s">
        <v>355</v>
      </c>
      <c r="M993" t="str">
        <f>TEXT(Table1[[#This Row],[Invoice Date]],"MMM-YYYY")</f>
        <v>Nov-2024</v>
      </c>
      <c r="N993" s="2" t="str">
        <f>Table1[[#This Row],[Bar Code]] &amp; "-" &amp; Table1[[#This Row],[Branch]]</f>
        <v>URD0412-Kannur</v>
      </c>
      <c r="O993" s="29">
        <f>Table1[[#This Row],[Quantity]] * Table1[[#This Row],[Invoice Date]]</f>
        <v>228110</v>
      </c>
      <c r="P993" s="30">
        <f t="shared" si="31"/>
        <v>45597</v>
      </c>
    </row>
    <row r="994" spans="1:16" x14ac:dyDescent="0.2">
      <c r="A994" t="str">
        <f t="shared" si="30"/>
        <v>URD0454Kannur</v>
      </c>
      <c r="B994" s="17" t="s">
        <v>277</v>
      </c>
      <c r="C994" s="1">
        <v>40</v>
      </c>
      <c r="D994" s="1">
        <v>491</v>
      </c>
      <c r="E994" s="1" t="s">
        <v>25</v>
      </c>
      <c r="F994" s="2">
        <v>5</v>
      </c>
      <c r="G994" s="1">
        <v>230</v>
      </c>
      <c r="H994" s="1">
        <v>355</v>
      </c>
      <c r="I994" s="2" t="s">
        <v>2</v>
      </c>
      <c r="J994" s="28">
        <v>45622</v>
      </c>
      <c r="K994" t="s">
        <v>175</v>
      </c>
      <c r="L994" t="s">
        <v>355</v>
      </c>
      <c r="M994" t="str">
        <f>TEXT(Table1[[#This Row],[Invoice Date]],"MMM-YYYY")</f>
        <v>Nov-2024</v>
      </c>
      <c r="N994" s="2" t="str">
        <f>Table1[[#This Row],[Bar Code]] &amp; "-" &amp; Table1[[#This Row],[Branch]]</f>
        <v>URD0454-Kannur</v>
      </c>
      <c r="O994" s="29">
        <f>Table1[[#This Row],[Quantity]] * Table1[[#This Row],[Invoice Date]]</f>
        <v>228110</v>
      </c>
      <c r="P994" s="30">
        <f t="shared" si="31"/>
        <v>45597</v>
      </c>
    </row>
    <row r="995" spans="1:16" x14ac:dyDescent="0.2">
      <c r="A995" t="str">
        <f t="shared" si="30"/>
        <v>URD0533Kannur</v>
      </c>
      <c r="B995" s="17" t="s">
        <v>155</v>
      </c>
      <c r="C995" s="1">
        <v>40</v>
      </c>
      <c r="D995" s="1">
        <v>573</v>
      </c>
      <c r="E995" s="1" t="s">
        <v>25</v>
      </c>
      <c r="F995" s="2">
        <v>5</v>
      </c>
      <c r="G995" s="1">
        <v>230</v>
      </c>
      <c r="H995" s="1">
        <v>355</v>
      </c>
      <c r="I995" s="2" t="s">
        <v>2</v>
      </c>
      <c r="J995" s="28">
        <v>45622</v>
      </c>
      <c r="K995" t="s">
        <v>175</v>
      </c>
      <c r="L995" t="s">
        <v>355</v>
      </c>
      <c r="M995" t="str">
        <f>TEXT(Table1[[#This Row],[Invoice Date]],"MMM-YYYY")</f>
        <v>Nov-2024</v>
      </c>
      <c r="N995" s="2" t="str">
        <f>Table1[[#This Row],[Bar Code]] &amp; "-" &amp; Table1[[#This Row],[Branch]]</f>
        <v>URD0533-Kannur</v>
      </c>
      <c r="O995" s="29">
        <f>Table1[[#This Row],[Quantity]] * Table1[[#This Row],[Invoice Date]]</f>
        <v>228110</v>
      </c>
      <c r="P995" s="30">
        <f t="shared" si="31"/>
        <v>45597</v>
      </c>
    </row>
    <row r="996" spans="1:16" x14ac:dyDescent="0.2">
      <c r="A996" t="str">
        <f t="shared" si="30"/>
        <v>URD0540Kannur</v>
      </c>
      <c r="B996" s="17" t="s">
        <v>130</v>
      </c>
      <c r="C996" s="1">
        <v>40</v>
      </c>
      <c r="D996" s="1">
        <v>580</v>
      </c>
      <c r="E996" s="1" t="s">
        <v>25</v>
      </c>
      <c r="F996" s="2">
        <v>5</v>
      </c>
      <c r="G996" s="1">
        <v>230</v>
      </c>
      <c r="H996" s="1">
        <v>355</v>
      </c>
      <c r="I996" s="2" t="s">
        <v>2</v>
      </c>
      <c r="J996" s="28">
        <v>45622</v>
      </c>
      <c r="K996" t="s">
        <v>175</v>
      </c>
      <c r="L996" t="s">
        <v>355</v>
      </c>
      <c r="M996" t="str">
        <f>TEXT(Table1[[#This Row],[Invoice Date]],"MMM-YYYY")</f>
        <v>Nov-2024</v>
      </c>
      <c r="N996" s="2" t="str">
        <f>Table1[[#This Row],[Bar Code]] &amp; "-" &amp; Table1[[#This Row],[Branch]]</f>
        <v>URD0540-Kannur</v>
      </c>
      <c r="O996" s="29">
        <f>Table1[[#This Row],[Quantity]] * Table1[[#This Row],[Invoice Date]]</f>
        <v>228110</v>
      </c>
      <c r="P996" s="30">
        <f t="shared" si="31"/>
        <v>45597</v>
      </c>
    </row>
    <row r="997" spans="1:16" x14ac:dyDescent="0.2">
      <c r="A997" t="str">
        <f t="shared" si="30"/>
        <v>URD0001Ernakulam</v>
      </c>
      <c r="B997" s="17" t="s">
        <v>225</v>
      </c>
      <c r="C997" s="1">
        <v>38</v>
      </c>
      <c r="D997" s="1">
        <v>301</v>
      </c>
      <c r="E997" s="1" t="s">
        <v>1</v>
      </c>
      <c r="F997" s="2">
        <v>5</v>
      </c>
      <c r="G997" s="1">
        <v>225</v>
      </c>
      <c r="H997" s="1">
        <v>345</v>
      </c>
      <c r="I997" s="2" t="s">
        <v>2</v>
      </c>
      <c r="J997" s="28">
        <v>45622</v>
      </c>
      <c r="K997" t="s">
        <v>558</v>
      </c>
      <c r="L997" t="s">
        <v>382</v>
      </c>
      <c r="M997" t="str">
        <f>TEXT(Table1[[#This Row],[Invoice Date]],"MMM-YYYY")</f>
        <v>Nov-2024</v>
      </c>
      <c r="N997" s="2" t="str">
        <f>Table1[[#This Row],[Bar Code]] &amp; "-" &amp; Table1[[#This Row],[Branch]]</f>
        <v>URD0001-Ernakulam</v>
      </c>
      <c r="O997" s="29">
        <f>Table1[[#This Row],[Quantity]] * Table1[[#This Row],[Invoice Date]]</f>
        <v>228110</v>
      </c>
      <c r="P997" s="30">
        <f t="shared" si="31"/>
        <v>45597</v>
      </c>
    </row>
    <row r="998" spans="1:16" x14ac:dyDescent="0.2">
      <c r="A998" t="str">
        <f t="shared" si="30"/>
        <v>URD0015Ernakulam</v>
      </c>
      <c r="B998" s="22" t="s">
        <v>136</v>
      </c>
      <c r="C998" s="6">
        <v>38</v>
      </c>
      <c r="D998" s="6">
        <v>315</v>
      </c>
      <c r="E998" s="6" t="s">
        <v>1</v>
      </c>
      <c r="F998" s="2">
        <v>5</v>
      </c>
      <c r="G998" s="6">
        <v>225</v>
      </c>
      <c r="H998" s="6">
        <v>345</v>
      </c>
      <c r="I998" s="2" t="s">
        <v>2</v>
      </c>
      <c r="J998" s="28">
        <v>45622</v>
      </c>
      <c r="K998" t="s">
        <v>558</v>
      </c>
      <c r="L998" t="s">
        <v>382</v>
      </c>
      <c r="M998" t="str">
        <f>TEXT(Table1[[#This Row],[Invoice Date]],"MMM-YYYY")</f>
        <v>Nov-2024</v>
      </c>
      <c r="N998" s="2" t="str">
        <f>Table1[[#This Row],[Bar Code]] &amp; "-" &amp; Table1[[#This Row],[Branch]]</f>
        <v>URD0015-Ernakulam</v>
      </c>
      <c r="O998" s="29">
        <f>Table1[[#This Row],[Quantity]] * Table1[[#This Row],[Invoice Date]]</f>
        <v>228110</v>
      </c>
      <c r="P998" s="30">
        <f t="shared" si="31"/>
        <v>45597</v>
      </c>
    </row>
    <row r="999" spans="1:16" x14ac:dyDescent="0.2">
      <c r="A999" t="str">
        <f t="shared" si="30"/>
        <v>URD0024Ernakulam</v>
      </c>
      <c r="B999" s="17" t="s">
        <v>107</v>
      </c>
      <c r="C999" s="1">
        <v>38</v>
      </c>
      <c r="D999" s="1">
        <v>324</v>
      </c>
      <c r="E999" s="1" t="s">
        <v>1</v>
      </c>
      <c r="F999" s="2">
        <v>5</v>
      </c>
      <c r="G999" s="1">
        <v>225</v>
      </c>
      <c r="H999" s="1">
        <v>345</v>
      </c>
      <c r="I999" s="2" t="s">
        <v>2</v>
      </c>
      <c r="J999" s="28">
        <v>45622</v>
      </c>
      <c r="K999" t="s">
        <v>558</v>
      </c>
      <c r="L999" t="s">
        <v>382</v>
      </c>
      <c r="M999" t="str">
        <f>TEXT(Table1[[#This Row],[Invoice Date]],"MMM-YYYY")</f>
        <v>Nov-2024</v>
      </c>
      <c r="N999" s="2" t="str">
        <f>Table1[[#This Row],[Bar Code]] &amp; "-" &amp; Table1[[#This Row],[Branch]]</f>
        <v>URD0024-Ernakulam</v>
      </c>
      <c r="O999" s="29">
        <f>Table1[[#This Row],[Quantity]] * Table1[[#This Row],[Invoice Date]]</f>
        <v>228110</v>
      </c>
      <c r="P999" s="30">
        <f t="shared" si="31"/>
        <v>45597</v>
      </c>
    </row>
    <row r="1000" spans="1:16" x14ac:dyDescent="0.2">
      <c r="A1000" t="str">
        <f t="shared" si="30"/>
        <v>URD0044Ernakulam</v>
      </c>
      <c r="B1000" s="17" t="s">
        <v>356</v>
      </c>
      <c r="C1000" s="1">
        <v>38</v>
      </c>
      <c r="D1000" s="1">
        <v>344</v>
      </c>
      <c r="E1000" s="1" t="s">
        <v>1</v>
      </c>
      <c r="F1000" s="2">
        <v>5</v>
      </c>
      <c r="G1000" s="1">
        <v>225</v>
      </c>
      <c r="H1000" s="1">
        <v>345</v>
      </c>
      <c r="I1000" s="2" t="s">
        <v>2</v>
      </c>
      <c r="J1000" s="28">
        <v>45622</v>
      </c>
      <c r="K1000" t="s">
        <v>558</v>
      </c>
      <c r="L1000" t="s">
        <v>382</v>
      </c>
      <c r="M1000" t="str">
        <f>TEXT(Table1[[#This Row],[Invoice Date]],"MMM-YYYY")</f>
        <v>Nov-2024</v>
      </c>
      <c r="N1000" s="2" t="str">
        <f>Table1[[#This Row],[Bar Code]] &amp; "-" &amp; Table1[[#This Row],[Branch]]</f>
        <v>URD0044-Ernakulam</v>
      </c>
      <c r="O1000" s="29">
        <f>Table1[[#This Row],[Quantity]] * Table1[[#This Row],[Invoice Date]]</f>
        <v>228110</v>
      </c>
      <c r="P1000" s="30">
        <f t="shared" si="31"/>
        <v>45597</v>
      </c>
    </row>
    <row r="1001" spans="1:16" x14ac:dyDescent="0.2">
      <c r="A1001" t="str">
        <f t="shared" si="30"/>
        <v>URD0068Ernakulam</v>
      </c>
      <c r="B1001" s="17" t="s">
        <v>300</v>
      </c>
      <c r="C1001" s="1">
        <v>38</v>
      </c>
      <c r="D1001" s="1">
        <v>375</v>
      </c>
      <c r="E1001" s="1" t="s">
        <v>1</v>
      </c>
      <c r="F1001" s="2">
        <v>5</v>
      </c>
      <c r="G1001" s="1">
        <v>225</v>
      </c>
      <c r="H1001" s="1">
        <v>345</v>
      </c>
      <c r="I1001" s="2" t="s">
        <v>2</v>
      </c>
      <c r="J1001" s="28">
        <v>45622</v>
      </c>
      <c r="K1001" t="s">
        <v>558</v>
      </c>
      <c r="L1001" t="s">
        <v>382</v>
      </c>
      <c r="M1001" t="str">
        <f>TEXT(Table1[[#This Row],[Invoice Date]],"MMM-YYYY")</f>
        <v>Nov-2024</v>
      </c>
      <c r="N1001" s="2" t="str">
        <f>Table1[[#This Row],[Bar Code]] &amp; "-" &amp; Table1[[#This Row],[Branch]]</f>
        <v>URD0068-Ernakulam</v>
      </c>
      <c r="O1001" s="29">
        <f>Table1[[#This Row],[Quantity]] * Table1[[#This Row],[Invoice Date]]</f>
        <v>228110</v>
      </c>
      <c r="P1001" s="30">
        <f t="shared" si="31"/>
        <v>45597</v>
      </c>
    </row>
    <row r="1002" spans="1:16" x14ac:dyDescent="0.2">
      <c r="A1002" t="str">
        <f t="shared" si="30"/>
        <v>URD0072Ernakulam</v>
      </c>
      <c r="B1002" s="17" t="s">
        <v>83</v>
      </c>
      <c r="C1002" s="1">
        <v>38</v>
      </c>
      <c r="D1002" s="1">
        <v>381</v>
      </c>
      <c r="E1002" s="1" t="s">
        <v>1</v>
      </c>
      <c r="F1002" s="2">
        <v>5</v>
      </c>
      <c r="G1002" s="1">
        <v>225</v>
      </c>
      <c r="H1002" s="1">
        <v>345</v>
      </c>
      <c r="I1002" s="2" t="s">
        <v>2</v>
      </c>
      <c r="J1002" s="28">
        <v>45622</v>
      </c>
      <c r="K1002" t="s">
        <v>558</v>
      </c>
      <c r="L1002" t="s">
        <v>382</v>
      </c>
      <c r="M1002" t="str">
        <f>TEXT(Table1[[#This Row],[Invoice Date]],"MMM-YYYY")</f>
        <v>Nov-2024</v>
      </c>
      <c r="N1002" s="2" t="str">
        <f>Table1[[#This Row],[Bar Code]] &amp; "-" &amp; Table1[[#This Row],[Branch]]</f>
        <v>URD0072-Ernakulam</v>
      </c>
      <c r="O1002" s="29">
        <f>Table1[[#This Row],[Quantity]] * Table1[[#This Row],[Invoice Date]]</f>
        <v>228110</v>
      </c>
      <c r="P1002" s="30">
        <f t="shared" si="31"/>
        <v>45597</v>
      </c>
    </row>
    <row r="1003" spans="1:16" x14ac:dyDescent="0.2">
      <c r="A1003" t="str">
        <f t="shared" si="30"/>
        <v>URD0151Ernakulam</v>
      </c>
      <c r="B1003" s="17" t="s">
        <v>357</v>
      </c>
      <c r="C1003" s="1">
        <v>38</v>
      </c>
      <c r="D1003" s="1">
        <v>464</v>
      </c>
      <c r="E1003" s="1" t="s">
        <v>1</v>
      </c>
      <c r="F1003" s="2">
        <v>5</v>
      </c>
      <c r="G1003" s="1">
        <v>225</v>
      </c>
      <c r="H1003" s="1">
        <v>345</v>
      </c>
      <c r="I1003" s="2" t="s">
        <v>2</v>
      </c>
      <c r="J1003" s="28">
        <v>45622</v>
      </c>
      <c r="K1003" t="s">
        <v>558</v>
      </c>
      <c r="L1003" t="s">
        <v>382</v>
      </c>
      <c r="M1003" t="str">
        <f>TEXT(Table1[[#This Row],[Invoice Date]],"MMM-YYYY")</f>
        <v>Nov-2024</v>
      </c>
      <c r="N1003" s="2" t="str">
        <f>Table1[[#This Row],[Bar Code]] &amp; "-" &amp; Table1[[#This Row],[Branch]]</f>
        <v>URD0151-Ernakulam</v>
      </c>
      <c r="O1003" s="29">
        <f>Table1[[#This Row],[Quantity]] * Table1[[#This Row],[Invoice Date]]</f>
        <v>228110</v>
      </c>
      <c r="P1003" s="30">
        <f t="shared" si="31"/>
        <v>45597</v>
      </c>
    </row>
    <row r="1004" spans="1:16" x14ac:dyDescent="0.2">
      <c r="A1004" t="str">
        <f t="shared" si="30"/>
        <v>URD0849Ernakulam</v>
      </c>
      <c r="B1004" s="17" t="s">
        <v>317</v>
      </c>
      <c r="C1004" s="1">
        <v>38</v>
      </c>
      <c r="D1004" s="1">
        <v>631</v>
      </c>
      <c r="E1004" s="1" t="s">
        <v>1</v>
      </c>
      <c r="F1004" s="2">
        <v>5</v>
      </c>
      <c r="G1004" s="1">
        <v>225</v>
      </c>
      <c r="H1004" s="1">
        <v>345</v>
      </c>
      <c r="I1004" s="2" t="s">
        <v>2</v>
      </c>
      <c r="J1004" s="28">
        <v>45622</v>
      </c>
      <c r="K1004" t="s">
        <v>558</v>
      </c>
      <c r="L1004" t="s">
        <v>382</v>
      </c>
      <c r="M1004" t="str">
        <f>TEXT(Table1[[#This Row],[Invoice Date]],"MMM-YYYY")</f>
        <v>Nov-2024</v>
      </c>
      <c r="N1004" s="2" t="str">
        <f>Table1[[#This Row],[Bar Code]] &amp; "-" &amp; Table1[[#This Row],[Branch]]</f>
        <v>URD0849-Ernakulam</v>
      </c>
      <c r="O1004" s="29">
        <f>Table1[[#This Row],[Quantity]] * Table1[[#This Row],[Invoice Date]]</f>
        <v>228110</v>
      </c>
      <c r="P1004" s="30">
        <f t="shared" si="31"/>
        <v>45597</v>
      </c>
    </row>
    <row r="1005" spans="1:16" x14ac:dyDescent="0.2">
      <c r="A1005" t="str">
        <f t="shared" si="30"/>
        <v>URD0851Ernakulam</v>
      </c>
      <c r="B1005" s="17" t="s">
        <v>358</v>
      </c>
      <c r="C1005" s="1">
        <v>38</v>
      </c>
      <c r="D1005" s="1">
        <v>633</v>
      </c>
      <c r="E1005" s="1" t="s">
        <v>1</v>
      </c>
      <c r="F1005" s="2">
        <v>5</v>
      </c>
      <c r="G1005" s="1">
        <v>225</v>
      </c>
      <c r="H1005" s="1">
        <v>345</v>
      </c>
      <c r="I1005" s="2" t="s">
        <v>2</v>
      </c>
      <c r="J1005" s="28">
        <v>45622</v>
      </c>
      <c r="K1005" t="s">
        <v>558</v>
      </c>
      <c r="L1005" t="s">
        <v>382</v>
      </c>
      <c r="M1005" t="str">
        <f>TEXT(Table1[[#This Row],[Invoice Date]],"MMM-YYYY")</f>
        <v>Nov-2024</v>
      </c>
      <c r="N1005" s="2" t="str">
        <f>Table1[[#This Row],[Bar Code]] &amp; "-" &amp; Table1[[#This Row],[Branch]]</f>
        <v>URD0851-Ernakulam</v>
      </c>
      <c r="O1005" s="29">
        <f>Table1[[#This Row],[Quantity]] * Table1[[#This Row],[Invoice Date]]</f>
        <v>228110</v>
      </c>
      <c r="P1005" s="30">
        <f t="shared" si="31"/>
        <v>45597</v>
      </c>
    </row>
    <row r="1006" spans="1:16" x14ac:dyDescent="0.2">
      <c r="A1006" t="str">
        <f t="shared" si="30"/>
        <v>URD0853Ernakulam</v>
      </c>
      <c r="B1006" s="17" t="s">
        <v>359</v>
      </c>
      <c r="C1006" s="1">
        <v>38</v>
      </c>
      <c r="D1006" s="1">
        <v>635</v>
      </c>
      <c r="E1006" s="1" t="s">
        <v>1</v>
      </c>
      <c r="F1006" s="2">
        <v>5</v>
      </c>
      <c r="G1006" s="1">
        <v>225</v>
      </c>
      <c r="H1006" s="1">
        <v>345</v>
      </c>
      <c r="I1006" s="2" t="s">
        <v>2</v>
      </c>
      <c r="J1006" s="28">
        <v>45622</v>
      </c>
      <c r="K1006" t="s">
        <v>558</v>
      </c>
      <c r="L1006" t="s">
        <v>382</v>
      </c>
      <c r="M1006" t="str">
        <f>TEXT(Table1[[#This Row],[Invoice Date]],"MMM-YYYY")</f>
        <v>Nov-2024</v>
      </c>
      <c r="N1006" s="2" t="str">
        <f>Table1[[#This Row],[Bar Code]] &amp; "-" &amp; Table1[[#This Row],[Branch]]</f>
        <v>URD0853-Ernakulam</v>
      </c>
      <c r="O1006" s="29">
        <f>Table1[[#This Row],[Quantity]] * Table1[[#This Row],[Invoice Date]]</f>
        <v>228110</v>
      </c>
      <c r="P1006" s="30">
        <f t="shared" si="31"/>
        <v>45597</v>
      </c>
    </row>
    <row r="1007" spans="1:16" x14ac:dyDescent="0.2">
      <c r="A1007" t="str">
        <f t="shared" si="30"/>
        <v>URD0854Ernakulam</v>
      </c>
      <c r="B1007" s="17" t="s">
        <v>360</v>
      </c>
      <c r="C1007" s="1">
        <v>38</v>
      </c>
      <c r="D1007" s="1">
        <v>636</v>
      </c>
      <c r="E1007" s="1" t="s">
        <v>1</v>
      </c>
      <c r="F1007" s="2">
        <v>5</v>
      </c>
      <c r="G1007" s="1">
        <v>225</v>
      </c>
      <c r="H1007" s="1">
        <v>345</v>
      </c>
      <c r="I1007" s="2" t="s">
        <v>2</v>
      </c>
      <c r="J1007" s="28">
        <v>45622</v>
      </c>
      <c r="K1007" t="s">
        <v>558</v>
      </c>
      <c r="L1007" t="s">
        <v>382</v>
      </c>
      <c r="M1007" t="str">
        <f>TEXT(Table1[[#This Row],[Invoice Date]],"MMM-YYYY")</f>
        <v>Nov-2024</v>
      </c>
      <c r="N1007" s="2" t="str">
        <f>Table1[[#This Row],[Bar Code]] &amp; "-" &amp; Table1[[#This Row],[Branch]]</f>
        <v>URD0854-Ernakulam</v>
      </c>
      <c r="O1007" s="29">
        <f>Table1[[#This Row],[Quantity]] * Table1[[#This Row],[Invoice Date]]</f>
        <v>228110</v>
      </c>
      <c r="P1007" s="30">
        <f t="shared" si="31"/>
        <v>45597</v>
      </c>
    </row>
    <row r="1008" spans="1:16" x14ac:dyDescent="0.2">
      <c r="A1008" t="str">
        <f t="shared" si="30"/>
        <v>URD0856Ernakulam</v>
      </c>
      <c r="B1008" s="17" t="s">
        <v>361</v>
      </c>
      <c r="C1008" s="1">
        <v>38</v>
      </c>
      <c r="D1008" s="1">
        <v>638</v>
      </c>
      <c r="E1008" s="1" t="s">
        <v>1</v>
      </c>
      <c r="F1008" s="2">
        <v>5</v>
      </c>
      <c r="G1008" s="1">
        <v>225</v>
      </c>
      <c r="H1008" s="1">
        <v>345</v>
      </c>
      <c r="I1008" s="2" t="s">
        <v>2</v>
      </c>
      <c r="J1008" s="28">
        <v>45622</v>
      </c>
      <c r="K1008" t="s">
        <v>558</v>
      </c>
      <c r="L1008" t="s">
        <v>382</v>
      </c>
      <c r="M1008" t="str">
        <f>TEXT(Table1[[#This Row],[Invoice Date]],"MMM-YYYY")</f>
        <v>Nov-2024</v>
      </c>
      <c r="N1008" s="2" t="str">
        <f>Table1[[#This Row],[Bar Code]] &amp; "-" &amp; Table1[[#This Row],[Branch]]</f>
        <v>URD0856-Ernakulam</v>
      </c>
      <c r="O1008" s="29">
        <f>Table1[[#This Row],[Quantity]] * Table1[[#This Row],[Invoice Date]]</f>
        <v>228110</v>
      </c>
      <c r="P1008" s="30">
        <f t="shared" si="31"/>
        <v>45597</v>
      </c>
    </row>
    <row r="1009" spans="1:16" x14ac:dyDescent="0.2">
      <c r="A1009" t="str">
        <f t="shared" si="30"/>
        <v>URD0857Ernakulam</v>
      </c>
      <c r="B1009" s="17" t="s">
        <v>362</v>
      </c>
      <c r="C1009" s="1">
        <v>38</v>
      </c>
      <c r="D1009" s="1">
        <v>639</v>
      </c>
      <c r="E1009" s="1" t="s">
        <v>1</v>
      </c>
      <c r="F1009" s="2">
        <v>5</v>
      </c>
      <c r="G1009" s="1">
        <v>225</v>
      </c>
      <c r="H1009" s="1">
        <v>345</v>
      </c>
      <c r="I1009" s="2" t="s">
        <v>2</v>
      </c>
      <c r="J1009" s="28">
        <v>45622</v>
      </c>
      <c r="K1009" t="s">
        <v>558</v>
      </c>
      <c r="L1009" t="s">
        <v>382</v>
      </c>
      <c r="M1009" t="str">
        <f>TEXT(Table1[[#This Row],[Invoice Date]],"MMM-YYYY")</f>
        <v>Nov-2024</v>
      </c>
      <c r="N1009" s="2" t="str">
        <f>Table1[[#This Row],[Bar Code]] &amp; "-" &amp; Table1[[#This Row],[Branch]]</f>
        <v>URD0857-Ernakulam</v>
      </c>
      <c r="O1009" s="29">
        <f>Table1[[#This Row],[Quantity]] * Table1[[#This Row],[Invoice Date]]</f>
        <v>228110</v>
      </c>
      <c r="P1009" s="30">
        <f t="shared" si="31"/>
        <v>45597</v>
      </c>
    </row>
    <row r="1010" spans="1:16" x14ac:dyDescent="0.2">
      <c r="A1010" t="str">
        <f t="shared" si="30"/>
        <v>URD0861Ernakulam</v>
      </c>
      <c r="B1010" s="17" t="s">
        <v>363</v>
      </c>
      <c r="C1010" s="1">
        <v>38</v>
      </c>
      <c r="D1010" s="1">
        <v>643</v>
      </c>
      <c r="E1010" s="1" t="s">
        <v>1</v>
      </c>
      <c r="F1010" s="2">
        <v>5</v>
      </c>
      <c r="G1010" s="1">
        <v>225</v>
      </c>
      <c r="H1010" s="1">
        <v>345</v>
      </c>
      <c r="I1010" s="2" t="s">
        <v>2</v>
      </c>
      <c r="J1010" s="28">
        <v>45622</v>
      </c>
      <c r="K1010" t="s">
        <v>558</v>
      </c>
      <c r="L1010" t="s">
        <v>382</v>
      </c>
      <c r="M1010" t="str">
        <f>TEXT(Table1[[#This Row],[Invoice Date]],"MMM-YYYY")</f>
        <v>Nov-2024</v>
      </c>
      <c r="N1010" s="2" t="str">
        <f>Table1[[#This Row],[Bar Code]] &amp; "-" &amp; Table1[[#This Row],[Branch]]</f>
        <v>URD0861-Ernakulam</v>
      </c>
      <c r="O1010" s="29">
        <f>Table1[[#This Row],[Quantity]] * Table1[[#This Row],[Invoice Date]]</f>
        <v>228110</v>
      </c>
      <c r="P1010" s="30">
        <f t="shared" si="31"/>
        <v>45597</v>
      </c>
    </row>
    <row r="1011" spans="1:16" x14ac:dyDescent="0.2">
      <c r="A1011" t="str">
        <f t="shared" si="30"/>
        <v>URD0862Ernakulam</v>
      </c>
      <c r="B1011" s="17" t="s">
        <v>364</v>
      </c>
      <c r="C1011" s="1">
        <v>38</v>
      </c>
      <c r="D1011" s="1">
        <v>644</v>
      </c>
      <c r="E1011" s="1" t="s">
        <v>1</v>
      </c>
      <c r="F1011" s="2">
        <v>5</v>
      </c>
      <c r="G1011" s="1">
        <v>225</v>
      </c>
      <c r="H1011" s="1">
        <v>345</v>
      </c>
      <c r="I1011" s="2" t="s">
        <v>2</v>
      </c>
      <c r="J1011" s="28">
        <v>45622</v>
      </c>
      <c r="K1011" t="s">
        <v>558</v>
      </c>
      <c r="L1011" t="s">
        <v>382</v>
      </c>
      <c r="M1011" t="str">
        <f>TEXT(Table1[[#This Row],[Invoice Date]],"MMM-YYYY")</f>
        <v>Nov-2024</v>
      </c>
      <c r="N1011" s="2" t="str">
        <f>Table1[[#This Row],[Bar Code]] &amp; "-" &amp; Table1[[#This Row],[Branch]]</f>
        <v>URD0862-Ernakulam</v>
      </c>
      <c r="O1011" s="29">
        <f>Table1[[#This Row],[Quantity]] * Table1[[#This Row],[Invoice Date]]</f>
        <v>228110</v>
      </c>
      <c r="P1011" s="30">
        <f t="shared" si="31"/>
        <v>45597</v>
      </c>
    </row>
    <row r="1012" spans="1:16" x14ac:dyDescent="0.2">
      <c r="A1012" t="str">
        <f t="shared" si="30"/>
        <v>URD0863Ernakulam</v>
      </c>
      <c r="B1012" s="17" t="s">
        <v>365</v>
      </c>
      <c r="C1012" s="1">
        <v>38</v>
      </c>
      <c r="D1012" s="1">
        <v>645</v>
      </c>
      <c r="E1012" s="1" t="s">
        <v>1</v>
      </c>
      <c r="F1012" s="2">
        <v>5</v>
      </c>
      <c r="G1012" s="1">
        <v>225</v>
      </c>
      <c r="H1012" s="1">
        <v>345</v>
      </c>
      <c r="I1012" s="2" t="s">
        <v>2</v>
      </c>
      <c r="J1012" s="28">
        <v>45622</v>
      </c>
      <c r="K1012" t="s">
        <v>558</v>
      </c>
      <c r="L1012" t="s">
        <v>382</v>
      </c>
      <c r="M1012" t="str">
        <f>TEXT(Table1[[#This Row],[Invoice Date]],"MMM-YYYY")</f>
        <v>Nov-2024</v>
      </c>
      <c r="N1012" s="2" t="str">
        <f>Table1[[#This Row],[Bar Code]] &amp; "-" &amp; Table1[[#This Row],[Branch]]</f>
        <v>URD0863-Ernakulam</v>
      </c>
      <c r="O1012" s="29">
        <f>Table1[[#This Row],[Quantity]] * Table1[[#This Row],[Invoice Date]]</f>
        <v>228110</v>
      </c>
      <c r="P1012" s="30">
        <f t="shared" si="31"/>
        <v>45597</v>
      </c>
    </row>
    <row r="1013" spans="1:16" x14ac:dyDescent="0.2">
      <c r="A1013" t="str">
        <f t="shared" si="30"/>
        <v>URD0866Ernakulam</v>
      </c>
      <c r="B1013" s="17" t="s">
        <v>366</v>
      </c>
      <c r="C1013" s="1">
        <v>38</v>
      </c>
      <c r="D1013" s="1">
        <v>648</v>
      </c>
      <c r="E1013" s="1" t="s">
        <v>1</v>
      </c>
      <c r="F1013" s="2">
        <v>5</v>
      </c>
      <c r="G1013" s="1">
        <v>225</v>
      </c>
      <c r="H1013" s="1">
        <v>345</v>
      </c>
      <c r="I1013" s="2" t="s">
        <v>2</v>
      </c>
      <c r="J1013" s="28">
        <v>45622</v>
      </c>
      <c r="K1013" t="s">
        <v>558</v>
      </c>
      <c r="L1013" t="s">
        <v>382</v>
      </c>
      <c r="M1013" t="str">
        <f>TEXT(Table1[[#This Row],[Invoice Date]],"MMM-YYYY")</f>
        <v>Nov-2024</v>
      </c>
      <c r="N1013" s="2" t="str">
        <f>Table1[[#This Row],[Bar Code]] &amp; "-" &amp; Table1[[#This Row],[Branch]]</f>
        <v>URD0866-Ernakulam</v>
      </c>
      <c r="O1013" s="29">
        <f>Table1[[#This Row],[Quantity]] * Table1[[#This Row],[Invoice Date]]</f>
        <v>228110</v>
      </c>
      <c r="P1013" s="30">
        <f t="shared" si="31"/>
        <v>45597</v>
      </c>
    </row>
    <row r="1014" spans="1:16" x14ac:dyDescent="0.2">
      <c r="A1014" t="str">
        <f t="shared" si="30"/>
        <v>URD0868Ernakulam</v>
      </c>
      <c r="B1014" s="17" t="s">
        <v>367</v>
      </c>
      <c r="C1014" s="1">
        <v>38</v>
      </c>
      <c r="D1014" s="1">
        <v>650</v>
      </c>
      <c r="E1014" s="1" t="s">
        <v>1</v>
      </c>
      <c r="F1014" s="2">
        <v>5</v>
      </c>
      <c r="G1014" s="1">
        <v>225</v>
      </c>
      <c r="H1014" s="1">
        <v>345</v>
      </c>
      <c r="I1014" s="2" t="s">
        <v>2</v>
      </c>
      <c r="J1014" s="28">
        <v>45622</v>
      </c>
      <c r="K1014" t="s">
        <v>558</v>
      </c>
      <c r="L1014" t="s">
        <v>382</v>
      </c>
      <c r="M1014" t="str">
        <f>TEXT(Table1[[#This Row],[Invoice Date]],"MMM-YYYY")</f>
        <v>Nov-2024</v>
      </c>
      <c r="N1014" s="2" t="str">
        <f>Table1[[#This Row],[Bar Code]] &amp; "-" &amp; Table1[[#This Row],[Branch]]</f>
        <v>URD0868-Ernakulam</v>
      </c>
      <c r="O1014" s="29">
        <f>Table1[[#This Row],[Quantity]] * Table1[[#This Row],[Invoice Date]]</f>
        <v>228110</v>
      </c>
      <c r="P1014" s="30">
        <f t="shared" si="31"/>
        <v>45597</v>
      </c>
    </row>
    <row r="1015" spans="1:16" x14ac:dyDescent="0.2">
      <c r="A1015" t="str">
        <f t="shared" si="30"/>
        <v>URD0870Ernakulam</v>
      </c>
      <c r="B1015" s="17" t="s">
        <v>368</v>
      </c>
      <c r="C1015" s="1">
        <v>38</v>
      </c>
      <c r="D1015" s="1">
        <v>652</v>
      </c>
      <c r="E1015" s="1" t="s">
        <v>1</v>
      </c>
      <c r="F1015" s="2">
        <v>5</v>
      </c>
      <c r="G1015" s="1">
        <v>225</v>
      </c>
      <c r="H1015" s="1">
        <v>345</v>
      </c>
      <c r="I1015" s="2" t="s">
        <v>2</v>
      </c>
      <c r="J1015" s="28">
        <v>45622</v>
      </c>
      <c r="K1015" t="s">
        <v>558</v>
      </c>
      <c r="L1015" t="s">
        <v>382</v>
      </c>
      <c r="M1015" t="str">
        <f>TEXT(Table1[[#This Row],[Invoice Date]],"MMM-YYYY")</f>
        <v>Nov-2024</v>
      </c>
      <c r="N1015" s="2" t="str">
        <f>Table1[[#This Row],[Bar Code]] &amp; "-" &amp; Table1[[#This Row],[Branch]]</f>
        <v>URD0870-Ernakulam</v>
      </c>
      <c r="O1015" s="29">
        <f>Table1[[#This Row],[Quantity]] * Table1[[#This Row],[Invoice Date]]</f>
        <v>228110</v>
      </c>
      <c r="P1015" s="30">
        <f t="shared" si="31"/>
        <v>45597</v>
      </c>
    </row>
    <row r="1016" spans="1:16" x14ac:dyDescent="0.2">
      <c r="A1016" t="str">
        <f t="shared" si="30"/>
        <v>URD0871Ernakulam</v>
      </c>
      <c r="B1016" s="17" t="s">
        <v>369</v>
      </c>
      <c r="C1016" s="1">
        <v>38</v>
      </c>
      <c r="D1016" s="1">
        <v>653</v>
      </c>
      <c r="E1016" s="1" t="s">
        <v>1</v>
      </c>
      <c r="F1016" s="2">
        <v>5</v>
      </c>
      <c r="G1016" s="1">
        <v>225</v>
      </c>
      <c r="H1016" s="1">
        <v>345</v>
      </c>
      <c r="I1016" s="2" t="s">
        <v>2</v>
      </c>
      <c r="J1016" s="28">
        <v>45622</v>
      </c>
      <c r="K1016" t="s">
        <v>558</v>
      </c>
      <c r="L1016" t="s">
        <v>382</v>
      </c>
      <c r="M1016" t="str">
        <f>TEXT(Table1[[#This Row],[Invoice Date]],"MMM-YYYY")</f>
        <v>Nov-2024</v>
      </c>
      <c r="N1016" s="2" t="str">
        <f>Table1[[#This Row],[Bar Code]] &amp; "-" &amp; Table1[[#This Row],[Branch]]</f>
        <v>URD0871-Ernakulam</v>
      </c>
      <c r="O1016" s="29">
        <f>Table1[[#This Row],[Quantity]] * Table1[[#This Row],[Invoice Date]]</f>
        <v>228110</v>
      </c>
      <c r="P1016" s="30">
        <f t="shared" si="31"/>
        <v>45597</v>
      </c>
    </row>
    <row r="1017" spans="1:16" x14ac:dyDescent="0.2">
      <c r="A1017" t="str">
        <f t="shared" si="30"/>
        <v>URD0279Ernakulam</v>
      </c>
      <c r="B1017" s="17" t="s">
        <v>197</v>
      </c>
      <c r="C1017" s="1">
        <v>40</v>
      </c>
      <c r="D1017" s="1">
        <v>301</v>
      </c>
      <c r="E1017" s="1" t="s">
        <v>25</v>
      </c>
      <c r="F1017" s="2">
        <v>4</v>
      </c>
      <c r="G1017" s="1">
        <v>230</v>
      </c>
      <c r="H1017" s="1">
        <v>355</v>
      </c>
      <c r="I1017" s="2" t="s">
        <v>2</v>
      </c>
      <c r="J1017" s="28">
        <v>45622</v>
      </c>
      <c r="K1017" t="s">
        <v>558</v>
      </c>
      <c r="L1017" t="s">
        <v>382</v>
      </c>
      <c r="M1017" t="str">
        <f>TEXT(Table1[[#This Row],[Invoice Date]],"MMM-YYYY")</f>
        <v>Nov-2024</v>
      </c>
      <c r="N1017" s="2" t="str">
        <f>Table1[[#This Row],[Bar Code]] &amp; "-" &amp; Table1[[#This Row],[Branch]]</f>
        <v>URD0279-Ernakulam</v>
      </c>
      <c r="O1017" s="29">
        <f>Table1[[#This Row],[Quantity]] * Table1[[#This Row],[Invoice Date]]</f>
        <v>182488</v>
      </c>
      <c r="P1017" s="30">
        <f t="shared" si="31"/>
        <v>45597</v>
      </c>
    </row>
    <row r="1018" spans="1:16" x14ac:dyDescent="0.2">
      <c r="A1018" t="str">
        <f t="shared" si="30"/>
        <v>URD0293Ernakulam</v>
      </c>
      <c r="B1018" s="17" t="s">
        <v>249</v>
      </c>
      <c r="C1018" s="1">
        <v>40</v>
      </c>
      <c r="D1018" s="1">
        <v>315</v>
      </c>
      <c r="E1018" s="1" t="s">
        <v>25</v>
      </c>
      <c r="F1018" s="2">
        <v>4</v>
      </c>
      <c r="G1018" s="1">
        <v>230</v>
      </c>
      <c r="H1018" s="1">
        <v>355</v>
      </c>
      <c r="I1018" s="2" t="s">
        <v>2</v>
      </c>
      <c r="J1018" s="28">
        <v>45622</v>
      </c>
      <c r="K1018" t="s">
        <v>558</v>
      </c>
      <c r="L1018" t="s">
        <v>382</v>
      </c>
      <c r="M1018" t="str">
        <f>TEXT(Table1[[#This Row],[Invoice Date]],"MMM-YYYY")</f>
        <v>Nov-2024</v>
      </c>
      <c r="N1018" s="2" t="str">
        <f>Table1[[#This Row],[Bar Code]] &amp; "-" &amp; Table1[[#This Row],[Branch]]</f>
        <v>URD0293-Ernakulam</v>
      </c>
      <c r="O1018" s="29">
        <f>Table1[[#This Row],[Quantity]] * Table1[[#This Row],[Invoice Date]]</f>
        <v>182488</v>
      </c>
      <c r="P1018" s="30">
        <f t="shared" si="31"/>
        <v>45597</v>
      </c>
    </row>
    <row r="1019" spans="1:16" x14ac:dyDescent="0.2">
      <c r="A1019" t="str">
        <f t="shared" si="30"/>
        <v>URD0301Ernakulam</v>
      </c>
      <c r="B1019" s="17" t="s">
        <v>200</v>
      </c>
      <c r="C1019" s="1">
        <v>40</v>
      </c>
      <c r="D1019" s="1">
        <v>323</v>
      </c>
      <c r="E1019" s="1" t="s">
        <v>25</v>
      </c>
      <c r="F1019" s="2">
        <v>4</v>
      </c>
      <c r="G1019" s="1">
        <v>230</v>
      </c>
      <c r="H1019" s="1">
        <v>355</v>
      </c>
      <c r="I1019" s="2" t="s">
        <v>2</v>
      </c>
      <c r="J1019" s="28">
        <v>45622</v>
      </c>
      <c r="K1019" t="s">
        <v>558</v>
      </c>
      <c r="L1019" t="s">
        <v>382</v>
      </c>
      <c r="M1019" t="str">
        <f>TEXT(Table1[[#This Row],[Invoice Date]],"MMM-YYYY")</f>
        <v>Nov-2024</v>
      </c>
      <c r="N1019" s="2" t="str">
        <f>Table1[[#This Row],[Bar Code]] &amp; "-" &amp; Table1[[#This Row],[Branch]]</f>
        <v>URD0301-Ernakulam</v>
      </c>
      <c r="O1019" s="29">
        <f>Table1[[#This Row],[Quantity]] * Table1[[#This Row],[Invoice Date]]</f>
        <v>182488</v>
      </c>
      <c r="P1019" s="30">
        <f t="shared" si="31"/>
        <v>45597</v>
      </c>
    </row>
    <row r="1020" spans="1:16" x14ac:dyDescent="0.2">
      <c r="A1020" t="str">
        <f t="shared" si="30"/>
        <v>URD0303Ernakulam</v>
      </c>
      <c r="B1020" s="17" t="s">
        <v>370</v>
      </c>
      <c r="C1020" s="1">
        <v>40</v>
      </c>
      <c r="D1020" s="1">
        <v>325</v>
      </c>
      <c r="E1020" s="1" t="s">
        <v>25</v>
      </c>
      <c r="F1020" s="2">
        <v>4</v>
      </c>
      <c r="G1020" s="1">
        <v>230</v>
      </c>
      <c r="H1020" s="1">
        <v>355</v>
      </c>
      <c r="I1020" s="2" t="s">
        <v>2</v>
      </c>
      <c r="J1020" s="28">
        <v>45622</v>
      </c>
      <c r="K1020" t="s">
        <v>558</v>
      </c>
      <c r="L1020" t="s">
        <v>382</v>
      </c>
      <c r="M1020" t="str">
        <f>TEXT(Table1[[#This Row],[Invoice Date]],"MMM-YYYY")</f>
        <v>Nov-2024</v>
      </c>
      <c r="N1020" s="2" t="str">
        <f>Table1[[#This Row],[Bar Code]] &amp; "-" &amp; Table1[[#This Row],[Branch]]</f>
        <v>URD0303-Ernakulam</v>
      </c>
      <c r="O1020" s="29">
        <f>Table1[[#This Row],[Quantity]] * Table1[[#This Row],[Invoice Date]]</f>
        <v>182488</v>
      </c>
      <c r="P1020" s="30">
        <f t="shared" si="31"/>
        <v>45597</v>
      </c>
    </row>
    <row r="1021" spans="1:16" x14ac:dyDescent="0.2">
      <c r="A1021" t="str">
        <f t="shared" si="30"/>
        <v>URD0331Ernakulam</v>
      </c>
      <c r="B1021" s="17" t="s">
        <v>371</v>
      </c>
      <c r="C1021" s="1">
        <v>40</v>
      </c>
      <c r="D1021" s="1">
        <v>354</v>
      </c>
      <c r="E1021" s="1" t="s">
        <v>25</v>
      </c>
      <c r="F1021" s="2">
        <v>4</v>
      </c>
      <c r="G1021" s="1">
        <v>230</v>
      </c>
      <c r="H1021" s="1">
        <v>355</v>
      </c>
      <c r="I1021" s="2" t="s">
        <v>2</v>
      </c>
      <c r="J1021" s="28">
        <v>45622</v>
      </c>
      <c r="K1021" t="s">
        <v>558</v>
      </c>
      <c r="L1021" t="s">
        <v>382</v>
      </c>
      <c r="M1021" t="str">
        <f>TEXT(Table1[[#This Row],[Invoice Date]],"MMM-YYYY")</f>
        <v>Nov-2024</v>
      </c>
      <c r="N1021" s="2" t="str">
        <f>Table1[[#This Row],[Bar Code]] &amp; "-" &amp; Table1[[#This Row],[Branch]]</f>
        <v>URD0331-Ernakulam</v>
      </c>
      <c r="O1021" s="29">
        <f>Table1[[#This Row],[Quantity]] * Table1[[#This Row],[Invoice Date]]</f>
        <v>182488</v>
      </c>
      <c r="P1021" s="30">
        <f t="shared" si="31"/>
        <v>45597</v>
      </c>
    </row>
    <row r="1022" spans="1:16" x14ac:dyDescent="0.2">
      <c r="A1022" t="str">
        <f t="shared" si="30"/>
        <v>URD0346Ernakulam</v>
      </c>
      <c r="B1022" s="22" t="s">
        <v>326</v>
      </c>
      <c r="C1022" s="6">
        <v>40</v>
      </c>
      <c r="D1022" s="6">
        <v>375</v>
      </c>
      <c r="E1022" s="6" t="s">
        <v>25</v>
      </c>
      <c r="F1022" s="2">
        <v>4</v>
      </c>
      <c r="G1022" s="6">
        <v>230</v>
      </c>
      <c r="H1022" s="6">
        <v>355</v>
      </c>
      <c r="I1022" s="2" t="s">
        <v>2</v>
      </c>
      <c r="J1022" s="28">
        <v>45622</v>
      </c>
      <c r="K1022" t="s">
        <v>558</v>
      </c>
      <c r="L1022" t="s">
        <v>382</v>
      </c>
      <c r="M1022" t="str">
        <f>TEXT(Table1[[#This Row],[Invoice Date]],"MMM-YYYY")</f>
        <v>Nov-2024</v>
      </c>
      <c r="N1022" s="2" t="str">
        <f>Table1[[#This Row],[Bar Code]] &amp; "-" &amp; Table1[[#This Row],[Branch]]</f>
        <v>URD0346-Ernakulam</v>
      </c>
      <c r="O1022" s="29">
        <f>Table1[[#This Row],[Quantity]] * Table1[[#This Row],[Invoice Date]]</f>
        <v>182488</v>
      </c>
      <c r="P1022" s="30">
        <f t="shared" si="31"/>
        <v>45597</v>
      </c>
    </row>
    <row r="1023" spans="1:16" x14ac:dyDescent="0.2">
      <c r="A1023" t="str">
        <f t="shared" si="30"/>
        <v>URD0350Ernakulam</v>
      </c>
      <c r="B1023" s="17" t="s">
        <v>93</v>
      </c>
      <c r="C1023" s="1">
        <v>40</v>
      </c>
      <c r="D1023" s="1">
        <v>381</v>
      </c>
      <c r="E1023" s="1" t="s">
        <v>25</v>
      </c>
      <c r="F1023" s="2">
        <v>4</v>
      </c>
      <c r="G1023" s="1">
        <v>230</v>
      </c>
      <c r="H1023" s="1">
        <v>355</v>
      </c>
      <c r="I1023" s="2" t="s">
        <v>2</v>
      </c>
      <c r="J1023" s="28">
        <v>45622</v>
      </c>
      <c r="K1023" t="s">
        <v>558</v>
      </c>
      <c r="L1023" t="s">
        <v>382</v>
      </c>
      <c r="M1023" t="str">
        <f>TEXT(Table1[[#This Row],[Invoice Date]],"MMM-YYYY")</f>
        <v>Nov-2024</v>
      </c>
      <c r="N1023" s="2" t="str">
        <f>Table1[[#This Row],[Bar Code]] &amp; "-" &amp; Table1[[#This Row],[Branch]]</f>
        <v>URD0350-Ernakulam</v>
      </c>
      <c r="O1023" s="29">
        <f>Table1[[#This Row],[Quantity]] * Table1[[#This Row],[Invoice Date]]</f>
        <v>182488</v>
      </c>
      <c r="P1023" s="30">
        <f t="shared" si="31"/>
        <v>45597</v>
      </c>
    </row>
    <row r="1024" spans="1:16" x14ac:dyDescent="0.2">
      <c r="A1024" t="str">
        <f t="shared" si="30"/>
        <v>URD0360Ernakulam</v>
      </c>
      <c r="B1024" s="17" t="s">
        <v>204</v>
      </c>
      <c r="C1024" s="1">
        <v>40</v>
      </c>
      <c r="D1024" s="1">
        <v>392</v>
      </c>
      <c r="E1024" s="1" t="s">
        <v>25</v>
      </c>
      <c r="F1024" s="2">
        <v>4</v>
      </c>
      <c r="G1024" s="1">
        <v>230</v>
      </c>
      <c r="H1024" s="1">
        <v>355</v>
      </c>
      <c r="I1024" s="2" t="s">
        <v>2</v>
      </c>
      <c r="J1024" s="28">
        <v>45622</v>
      </c>
      <c r="K1024" t="s">
        <v>558</v>
      </c>
      <c r="L1024" t="s">
        <v>382</v>
      </c>
      <c r="M1024" t="str">
        <f>TEXT(Table1[[#This Row],[Invoice Date]],"MMM-YYYY")</f>
        <v>Nov-2024</v>
      </c>
      <c r="N1024" s="2" t="str">
        <f>Table1[[#This Row],[Bar Code]] &amp; "-" &amp; Table1[[#This Row],[Branch]]</f>
        <v>URD0360-Ernakulam</v>
      </c>
      <c r="O1024" s="29">
        <f>Table1[[#This Row],[Quantity]] * Table1[[#This Row],[Invoice Date]]</f>
        <v>182488</v>
      </c>
      <c r="P1024" s="30">
        <f t="shared" si="31"/>
        <v>45597</v>
      </c>
    </row>
    <row r="1025" spans="1:16" x14ac:dyDescent="0.2">
      <c r="A1025" t="str">
        <f t="shared" si="30"/>
        <v>URD0886Ernakulam</v>
      </c>
      <c r="B1025" s="17" t="s">
        <v>334</v>
      </c>
      <c r="C1025" s="1">
        <v>40</v>
      </c>
      <c r="D1025" s="1">
        <v>631</v>
      </c>
      <c r="E1025" s="1" t="s">
        <v>25</v>
      </c>
      <c r="F1025" s="2">
        <v>4</v>
      </c>
      <c r="G1025" s="1">
        <v>230</v>
      </c>
      <c r="H1025" s="1">
        <v>355</v>
      </c>
      <c r="I1025" s="2" t="s">
        <v>2</v>
      </c>
      <c r="J1025" s="28">
        <v>45622</v>
      </c>
      <c r="K1025" t="s">
        <v>558</v>
      </c>
      <c r="L1025" t="s">
        <v>382</v>
      </c>
      <c r="M1025" t="str">
        <f>TEXT(Table1[[#This Row],[Invoice Date]],"MMM-YYYY")</f>
        <v>Nov-2024</v>
      </c>
      <c r="N1025" s="2" t="str">
        <f>Table1[[#This Row],[Bar Code]] &amp; "-" &amp; Table1[[#This Row],[Branch]]</f>
        <v>URD0886-Ernakulam</v>
      </c>
      <c r="O1025" s="29">
        <f>Table1[[#This Row],[Quantity]] * Table1[[#This Row],[Invoice Date]]</f>
        <v>182488</v>
      </c>
      <c r="P1025" s="30">
        <f t="shared" si="31"/>
        <v>45597</v>
      </c>
    </row>
    <row r="1026" spans="1:16" x14ac:dyDescent="0.2">
      <c r="A1026" t="str">
        <f t="shared" si="30"/>
        <v>URD0887Ernakulam</v>
      </c>
      <c r="B1026" s="17" t="s">
        <v>372</v>
      </c>
      <c r="C1026" s="1">
        <v>40</v>
      </c>
      <c r="D1026" s="1">
        <v>632</v>
      </c>
      <c r="E1026" s="1" t="s">
        <v>25</v>
      </c>
      <c r="F1026" s="2">
        <v>4</v>
      </c>
      <c r="G1026" s="1">
        <v>230</v>
      </c>
      <c r="H1026" s="1">
        <v>355</v>
      </c>
      <c r="I1026" s="2" t="s">
        <v>2</v>
      </c>
      <c r="J1026" s="28">
        <v>45622</v>
      </c>
      <c r="K1026" t="s">
        <v>558</v>
      </c>
      <c r="L1026" t="s">
        <v>382</v>
      </c>
      <c r="M1026" t="str">
        <f>TEXT(Table1[[#This Row],[Invoice Date]],"MMM-YYYY")</f>
        <v>Nov-2024</v>
      </c>
      <c r="N1026" s="2" t="str">
        <f>Table1[[#This Row],[Bar Code]] &amp; "-" &amp; Table1[[#This Row],[Branch]]</f>
        <v>URD0887-Ernakulam</v>
      </c>
      <c r="O1026" s="29">
        <f>Table1[[#This Row],[Quantity]] * Table1[[#This Row],[Invoice Date]]</f>
        <v>182488</v>
      </c>
      <c r="P1026" s="30">
        <f t="shared" si="31"/>
        <v>45597</v>
      </c>
    </row>
    <row r="1027" spans="1:16" x14ac:dyDescent="0.2">
      <c r="A1027" t="str">
        <f t="shared" ref="A1027:A1090" si="32">_xlfn.TEXTJOIN(,0,B1027,K1027)</f>
        <v>URD0888Ernakulam</v>
      </c>
      <c r="B1027" s="17" t="s">
        <v>335</v>
      </c>
      <c r="C1027" s="1">
        <v>40</v>
      </c>
      <c r="D1027" s="1">
        <v>633</v>
      </c>
      <c r="E1027" s="1" t="s">
        <v>25</v>
      </c>
      <c r="F1027" s="2">
        <v>4</v>
      </c>
      <c r="G1027" s="1">
        <v>230</v>
      </c>
      <c r="H1027" s="1">
        <v>355</v>
      </c>
      <c r="I1027" s="2" t="s">
        <v>2</v>
      </c>
      <c r="J1027" s="28">
        <v>45622</v>
      </c>
      <c r="K1027" t="s">
        <v>558</v>
      </c>
      <c r="L1027" t="s">
        <v>382</v>
      </c>
      <c r="M1027" t="str">
        <f>TEXT(Table1[[#This Row],[Invoice Date]],"MMM-YYYY")</f>
        <v>Nov-2024</v>
      </c>
      <c r="N1027" s="2" t="str">
        <f>Table1[[#This Row],[Bar Code]] &amp; "-" &amp; Table1[[#This Row],[Branch]]</f>
        <v>URD0888-Ernakulam</v>
      </c>
      <c r="O1027" s="29">
        <f>Table1[[#This Row],[Quantity]] * Table1[[#This Row],[Invoice Date]]</f>
        <v>182488</v>
      </c>
      <c r="P1027" s="30">
        <f t="shared" ref="P1027:P1090" si="33">DATE(YEAR(J1027),MONTH(J1027),1)</f>
        <v>45597</v>
      </c>
    </row>
    <row r="1028" spans="1:16" x14ac:dyDescent="0.2">
      <c r="A1028" t="str">
        <f t="shared" si="32"/>
        <v>URD0890Ernakulam</v>
      </c>
      <c r="B1028" s="17" t="s">
        <v>373</v>
      </c>
      <c r="C1028" s="1">
        <v>40</v>
      </c>
      <c r="D1028" s="1">
        <v>635</v>
      </c>
      <c r="E1028" s="1" t="s">
        <v>25</v>
      </c>
      <c r="F1028" s="2">
        <v>4</v>
      </c>
      <c r="G1028" s="1">
        <v>230</v>
      </c>
      <c r="H1028" s="1">
        <v>355</v>
      </c>
      <c r="I1028" s="2" t="s">
        <v>2</v>
      </c>
      <c r="J1028" s="28">
        <v>45622</v>
      </c>
      <c r="K1028" t="s">
        <v>558</v>
      </c>
      <c r="L1028" t="s">
        <v>382</v>
      </c>
      <c r="M1028" t="str">
        <f>TEXT(Table1[[#This Row],[Invoice Date]],"MMM-YYYY")</f>
        <v>Nov-2024</v>
      </c>
      <c r="N1028" s="2" t="str">
        <f>Table1[[#This Row],[Bar Code]] &amp; "-" &amp; Table1[[#This Row],[Branch]]</f>
        <v>URD0890-Ernakulam</v>
      </c>
      <c r="O1028" s="29">
        <f>Table1[[#This Row],[Quantity]] * Table1[[#This Row],[Invoice Date]]</f>
        <v>182488</v>
      </c>
      <c r="P1028" s="30">
        <f t="shared" si="33"/>
        <v>45597</v>
      </c>
    </row>
    <row r="1029" spans="1:16" x14ac:dyDescent="0.2">
      <c r="A1029" t="str">
        <f t="shared" si="32"/>
        <v>URD0891Ernakulam</v>
      </c>
      <c r="B1029" s="17" t="s">
        <v>374</v>
      </c>
      <c r="C1029" s="1">
        <v>40</v>
      </c>
      <c r="D1029" s="1">
        <v>636</v>
      </c>
      <c r="E1029" s="1" t="s">
        <v>25</v>
      </c>
      <c r="F1029" s="2">
        <v>4</v>
      </c>
      <c r="G1029" s="1">
        <v>230</v>
      </c>
      <c r="H1029" s="1">
        <v>355</v>
      </c>
      <c r="I1029" s="2" t="s">
        <v>2</v>
      </c>
      <c r="J1029" s="28">
        <v>45622</v>
      </c>
      <c r="K1029" t="s">
        <v>558</v>
      </c>
      <c r="L1029" t="s">
        <v>382</v>
      </c>
      <c r="M1029" t="str">
        <f>TEXT(Table1[[#This Row],[Invoice Date]],"MMM-YYYY")</f>
        <v>Nov-2024</v>
      </c>
      <c r="N1029" s="2" t="str">
        <f>Table1[[#This Row],[Bar Code]] &amp; "-" &amp; Table1[[#This Row],[Branch]]</f>
        <v>URD0891-Ernakulam</v>
      </c>
      <c r="O1029" s="29">
        <f>Table1[[#This Row],[Quantity]] * Table1[[#This Row],[Invoice Date]]</f>
        <v>182488</v>
      </c>
      <c r="P1029" s="30">
        <f t="shared" si="33"/>
        <v>45597</v>
      </c>
    </row>
    <row r="1030" spans="1:16" x14ac:dyDescent="0.2">
      <c r="A1030" t="str">
        <f t="shared" si="32"/>
        <v>URD0894Ernakulam</v>
      </c>
      <c r="B1030" s="17" t="s">
        <v>375</v>
      </c>
      <c r="C1030" s="1">
        <v>40</v>
      </c>
      <c r="D1030" s="1">
        <v>639</v>
      </c>
      <c r="E1030" s="1" t="s">
        <v>25</v>
      </c>
      <c r="F1030" s="2">
        <v>4</v>
      </c>
      <c r="G1030" s="1">
        <v>230</v>
      </c>
      <c r="H1030" s="1">
        <v>355</v>
      </c>
      <c r="I1030" s="2" t="s">
        <v>2</v>
      </c>
      <c r="J1030" s="28">
        <v>45622</v>
      </c>
      <c r="K1030" t="s">
        <v>558</v>
      </c>
      <c r="L1030" t="s">
        <v>382</v>
      </c>
      <c r="M1030" t="str">
        <f>TEXT(Table1[[#This Row],[Invoice Date]],"MMM-YYYY")</f>
        <v>Nov-2024</v>
      </c>
      <c r="N1030" s="2" t="str">
        <f>Table1[[#This Row],[Bar Code]] &amp; "-" &amp; Table1[[#This Row],[Branch]]</f>
        <v>URD0894-Ernakulam</v>
      </c>
      <c r="O1030" s="29">
        <f>Table1[[#This Row],[Quantity]] * Table1[[#This Row],[Invoice Date]]</f>
        <v>182488</v>
      </c>
      <c r="P1030" s="30">
        <f t="shared" si="33"/>
        <v>45597</v>
      </c>
    </row>
    <row r="1031" spans="1:16" x14ac:dyDescent="0.2">
      <c r="A1031" t="str">
        <f t="shared" si="32"/>
        <v>URD0895Ernakulam</v>
      </c>
      <c r="B1031" s="17" t="s">
        <v>376</v>
      </c>
      <c r="C1031" s="1">
        <v>40</v>
      </c>
      <c r="D1031" s="1">
        <v>640</v>
      </c>
      <c r="E1031" s="1" t="s">
        <v>25</v>
      </c>
      <c r="F1031" s="2">
        <v>4</v>
      </c>
      <c r="G1031" s="1">
        <v>230</v>
      </c>
      <c r="H1031" s="1">
        <v>355</v>
      </c>
      <c r="I1031" s="2" t="s">
        <v>2</v>
      </c>
      <c r="J1031" s="28">
        <v>45622</v>
      </c>
      <c r="K1031" t="s">
        <v>558</v>
      </c>
      <c r="L1031" t="s">
        <v>382</v>
      </c>
      <c r="M1031" t="str">
        <f>TEXT(Table1[[#This Row],[Invoice Date]],"MMM-YYYY")</f>
        <v>Nov-2024</v>
      </c>
      <c r="N1031" s="2" t="str">
        <f>Table1[[#This Row],[Bar Code]] &amp; "-" &amp; Table1[[#This Row],[Branch]]</f>
        <v>URD0895-Ernakulam</v>
      </c>
      <c r="O1031" s="29">
        <f>Table1[[#This Row],[Quantity]] * Table1[[#This Row],[Invoice Date]]</f>
        <v>182488</v>
      </c>
      <c r="P1031" s="30">
        <f t="shared" si="33"/>
        <v>45597</v>
      </c>
    </row>
    <row r="1032" spans="1:16" x14ac:dyDescent="0.2">
      <c r="A1032" t="str">
        <f t="shared" si="32"/>
        <v>URD0896Ernakulam</v>
      </c>
      <c r="B1032" s="17" t="s">
        <v>377</v>
      </c>
      <c r="C1032" s="1">
        <v>40</v>
      </c>
      <c r="D1032" s="1">
        <v>641</v>
      </c>
      <c r="E1032" s="1" t="s">
        <v>25</v>
      </c>
      <c r="F1032" s="2">
        <v>4</v>
      </c>
      <c r="G1032" s="1">
        <v>230</v>
      </c>
      <c r="H1032" s="1">
        <v>355</v>
      </c>
      <c r="I1032" s="2" t="s">
        <v>2</v>
      </c>
      <c r="J1032" s="28">
        <v>45622</v>
      </c>
      <c r="K1032" t="s">
        <v>558</v>
      </c>
      <c r="L1032" t="s">
        <v>382</v>
      </c>
      <c r="M1032" t="str">
        <f>TEXT(Table1[[#This Row],[Invoice Date]],"MMM-YYYY")</f>
        <v>Nov-2024</v>
      </c>
      <c r="N1032" s="2" t="str">
        <f>Table1[[#This Row],[Bar Code]] &amp; "-" &amp; Table1[[#This Row],[Branch]]</f>
        <v>URD0896-Ernakulam</v>
      </c>
      <c r="O1032" s="29">
        <f>Table1[[#This Row],[Quantity]] * Table1[[#This Row],[Invoice Date]]</f>
        <v>182488</v>
      </c>
      <c r="P1032" s="30">
        <f t="shared" si="33"/>
        <v>45597</v>
      </c>
    </row>
    <row r="1033" spans="1:16" x14ac:dyDescent="0.2">
      <c r="A1033" t="str">
        <f t="shared" si="32"/>
        <v>URD0898Ernakulam</v>
      </c>
      <c r="B1033" s="17" t="s">
        <v>378</v>
      </c>
      <c r="C1033" s="1">
        <v>40</v>
      </c>
      <c r="D1033" s="1">
        <v>643</v>
      </c>
      <c r="E1033" s="1" t="s">
        <v>25</v>
      </c>
      <c r="F1033" s="2">
        <v>4</v>
      </c>
      <c r="G1033" s="1">
        <v>230</v>
      </c>
      <c r="H1033" s="1">
        <v>355</v>
      </c>
      <c r="I1033" s="2" t="s">
        <v>2</v>
      </c>
      <c r="J1033" s="28">
        <v>45622</v>
      </c>
      <c r="K1033" t="s">
        <v>558</v>
      </c>
      <c r="L1033" t="s">
        <v>382</v>
      </c>
      <c r="M1033" t="str">
        <f>TEXT(Table1[[#This Row],[Invoice Date]],"MMM-YYYY")</f>
        <v>Nov-2024</v>
      </c>
      <c r="N1033" s="2" t="str">
        <f>Table1[[#This Row],[Bar Code]] &amp; "-" &amp; Table1[[#This Row],[Branch]]</f>
        <v>URD0898-Ernakulam</v>
      </c>
      <c r="O1033" s="29">
        <f>Table1[[#This Row],[Quantity]] * Table1[[#This Row],[Invoice Date]]</f>
        <v>182488</v>
      </c>
      <c r="P1033" s="30">
        <f t="shared" si="33"/>
        <v>45597</v>
      </c>
    </row>
    <row r="1034" spans="1:16" x14ac:dyDescent="0.2">
      <c r="A1034" t="str">
        <f t="shared" si="32"/>
        <v>URD0900Ernakulam</v>
      </c>
      <c r="B1034" s="17" t="s">
        <v>379</v>
      </c>
      <c r="C1034" s="1">
        <v>40</v>
      </c>
      <c r="D1034" s="1">
        <v>645</v>
      </c>
      <c r="E1034" s="1" t="s">
        <v>25</v>
      </c>
      <c r="F1034" s="2">
        <v>4</v>
      </c>
      <c r="G1034" s="1">
        <v>230</v>
      </c>
      <c r="H1034" s="1">
        <v>355</v>
      </c>
      <c r="I1034" s="2" t="s">
        <v>2</v>
      </c>
      <c r="J1034" s="28">
        <v>45622</v>
      </c>
      <c r="K1034" t="s">
        <v>558</v>
      </c>
      <c r="L1034" t="s">
        <v>382</v>
      </c>
      <c r="M1034" t="str">
        <f>TEXT(Table1[[#This Row],[Invoice Date]],"MMM-YYYY")</f>
        <v>Nov-2024</v>
      </c>
      <c r="N1034" s="2" t="str">
        <f>Table1[[#This Row],[Bar Code]] &amp; "-" &amp; Table1[[#This Row],[Branch]]</f>
        <v>URD0900-Ernakulam</v>
      </c>
      <c r="O1034" s="29">
        <f>Table1[[#This Row],[Quantity]] * Table1[[#This Row],[Invoice Date]]</f>
        <v>182488</v>
      </c>
      <c r="P1034" s="30">
        <f t="shared" si="33"/>
        <v>45597</v>
      </c>
    </row>
    <row r="1035" spans="1:16" x14ac:dyDescent="0.2">
      <c r="A1035" t="str">
        <f t="shared" si="32"/>
        <v>URD0903Ernakulam</v>
      </c>
      <c r="B1035" s="17" t="s">
        <v>380</v>
      </c>
      <c r="C1035" s="1">
        <v>40</v>
      </c>
      <c r="D1035" s="1">
        <v>648</v>
      </c>
      <c r="E1035" s="1" t="s">
        <v>25</v>
      </c>
      <c r="F1035" s="2">
        <v>4</v>
      </c>
      <c r="G1035" s="1">
        <v>230</v>
      </c>
      <c r="H1035" s="1">
        <v>355</v>
      </c>
      <c r="I1035" s="2" t="s">
        <v>2</v>
      </c>
      <c r="J1035" s="28">
        <v>45622</v>
      </c>
      <c r="K1035" t="s">
        <v>558</v>
      </c>
      <c r="L1035" t="s">
        <v>382</v>
      </c>
      <c r="M1035" t="str">
        <f>TEXT(Table1[[#This Row],[Invoice Date]],"MMM-YYYY")</f>
        <v>Nov-2024</v>
      </c>
      <c r="N1035" s="2" t="str">
        <f>Table1[[#This Row],[Bar Code]] &amp; "-" &amp; Table1[[#This Row],[Branch]]</f>
        <v>URD0903-Ernakulam</v>
      </c>
      <c r="O1035" s="29">
        <f>Table1[[#This Row],[Quantity]] * Table1[[#This Row],[Invoice Date]]</f>
        <v>182488</v>
      </c>
      <c r="P1035" s="30">
        <f t="shared" si="33"/>
        <v>45597</v>
      </c>
    </row>
    <row r="1036" spans="1:16" x14ac:dyDescent="0.2">
      <c r="A1036" t="str">
        <f t="shared" si="32"/>
        <v>URD0905Ernakulam</v>
      </c>
      <c r="B1036" s="17" t="s">
        <v>381</v>
      </c>
      <c r="C1036" s="1">
        <v>40</v>
      </c>
      <c r="D1036" s="1">
        <v>650</v>
      </c>
      <c r="E1036" s="1" t="s">
        <v>25</v>
      </c>
      <c r="F1036" s="2">
        <v>4</v>
      </c>
      <c r="G1036" s="1">
        <v>230</v>
      </c>
      <c r="H1036" s="1">
        <v>355</v>
      </c>
      <c r="I1036" s="2" t="s">
        <v>2</v>
      </c>
      <c r="J1036" s="28">
        <v>45622</v>
      </c>
      <c r="K1036" t="s">
        <v>558</v>
      </c>
      <c r="L1036" t="s">
        <v>382</v>
      </c>
      <c r="M1036" t="str">
        <f>TEXT(Table1[[#This Row],[Invoice Date]],"MMM-YYYY")</f>
        <v>Nov-2024</v>
      </c>
      <c r="N1036" s="2" t="str">
        <f>Table1[[#This Row],[Bar Code]] &amp; "-" &amp; Table1[[#This Row],[Branch]]</f>
        <v>URD0905-Ernakulam</v>
      </c>
      <c r="O1036" s="29">
        <f>Table1[[#This Row],[Quantity]] * Table1[[#This Row],[Invoice Date]]</f>
        <v>182488</v>
      </c>
      <c r="P1036" s="30">
        <f t="shared" si="33"/>
        <v>45597</v>
      </c>
    </row>
    <row r="1037" spans="1:16" x14ac:dyDescent="0.2">
      <c r="A1037" t="str">
        <f t="shared" si="32"/>
        <v>URD0014Palace Road</v>
      </c>
      <c r="B1037" s="17" t="s">
        <v>106</v>
      </c>
      <c r="C1037" s="1">
        <v>38</v>
      </c>
      <c r="D1037" s="1">
        <v>314</v>
      </c>
      <c r="E1037" s="1" t="s">
        <v>1</v>
      </c>
      <c r="F1037" s="2">
        <v>15</v>
      </c>
      <c r="G1037" s="1">
        <v>225</v>
      </c>
      <c r="H1037" s="1">
        <v>345</v>
      </c>
      <c r="I1037" s="2" t="s">
        <v>2</v>
      </c>
      <c r="J1037" s="28">
        <v>45623</v>
      </c>
      <c r="K1037" t="s">
        <v>157</v>
      </c>
      <c r="L1037" t="s">
        <v>386</v>
      </c>
      <c r="M1037" t="str">
        <f>TEXT(Table1[[#This Row],[Invoice Date]],"MMM-YYYY")</f>
        <v>Nov-2024</v>
      </c>
      <c r="N1037" s="2" t="str">
        <f>Table1[[#This Row],[Bar Code]] &amp; "-" &amp; Table1[[#This Row],[Branch]]</f>
        <v>URD0014-Palace Road</v>
      </c>
      <c r="O1037" s="29">
        <f>Table1[[#This Row],[Quantity]] * Table1[[#This Row],[Invoice Date]]</f>
        <v>684345</v>
      </c>
      <c r="P1037" s="30">
        <f t="shared" si="33"/>
        <v>45597</v>
      </c>
    </row>
    <row r="1038" spans="1:16" x14ac:dyDescent="0.2">
      <c r="A1038" t="str">
        <f t="shared" si="32"/>
        <v>URD0033Palace Road</v>
      </c>
      <c r="B1038" s="17" t="s">
        <v>383</v>
      </c>
      <c r="C1038" s="1">
        <v>38</v>
      </c>
      <c r="D1038" s="1">
        <v>333</v>
      </c>
      <c r="E1038" s="1" t="s">
        <v>1</v>
      </c>
      <c r="F1038" s="2">
        <v>5</v>
      </c>
      <c r="G1038" s="1">
        <v>225</v>
      </c>
      <c r="H1038" s="1">
        <v>345</v>
      </c>
      <c r="I1038" s="2" t="s">
        <v>2</v>
      </c>
      <c r="J1038" s="28">
        <v>45623</v>
      </c>
      <c r="K1038" t="s">
        <v>157</v>
      </c>
      <c r="L1038" t="s">
        <v>386</v>
      </c>
      <c r="M1038" t="str">
        <f>TEXT(Table1[[#This Row],[Invoice Date]],"MMM-YYYY")</f>
        <v>Nov-2024</v>
      </c>
      <c r="N1038" s="2" t="str">
        <f>Table1[[#This Row],[Bar Code]] &amp; "-" &amp; Table1[[#This Row],[Branch]]</f>
        <v>URD0033-Palace Road</v>
      </c>
      <c r="O1038" s="29">
        <f>Table1[[#This Row],[Quantity]] * Table1[[#This Row],[Invoice Date]]</f>
        <v>228115</v>
      </c>
      <c r="P1038" s="30">
        <f t="shared" si="33"/>
        <v>45597</v>
      </c>
    </row>
    <row r="1039" spans="1:16" x14ac:dyDescent="0.2">
      <c r="A1039" t="str">
        <f t="shared" si="32"/>
        <v>URD0036Palace Road</v>
      </c>
      <c r="B1039" s="17" t="s">
        <v>56</v>
      </c>
      <c r="C1039" s="1">
        <v>38</v>
      </c>
      <c r="D1039" s="1">
        <v>336</v>
      </c>
      <c r="E1039" s="1" t="s">
        <v>1</v>
      </c>
      <c r="F1039" s="2">
        <v>5</v>
      </c>
      <c r="G1039" s="1">
        <v>225</v>
      </c>
      <c r="H1039" s="1">
        <v>345</v>
      </c>
      <c r="I1039" s="2" t="s">
        <v>2</v>
      </c>
      <c r="J1039" s="28">
        <v>45623</v>
      </c>
      <c r="K1039" t="s">
        <v>157</v>
      </c>
      <c r="L1039" t="s">
        <v>386</v>
      </c>
      <c r="M1039" t="str">
        <f>TEXT(Table1[[#This Row],[Invoice Date]],"MMM-YYYY")</f>
        <v>Nov-2024</v>
      </c>
      <c r="N1039" s="2" t="str">
        <f>Table1[[#This Row],[Bar Code]] &amp; "-" &amp; Table1[[#This Row],[Branch]]</f>
        <v>URD0036-Palace Road</v>
      </c>
      <c r="O1039" s="29">
        <f>Table1[[#This Row],[Quantity]] * Table1[[#This Row],[Invoice Date]]</f>
        <v>228115</v>
      </c>
      <c r="P1039" s="30">
        <f t="shared" si="33"/>
        <v>45597</v>
      </c>
    </row>
    <row r="1040" spans="1:16" x14ac:dyDescent="0.2">
      <c r="A1040" t="str">
        <f t="shared" si="32"/>
        <v>URD0049Palace Road</v>
      </c>
      <c r="B1040" s="17" t="s">
        <v>117</v>
      </c>
      <c r="C1040" s="1">
        <v>38</v>
      </c>
      <c r="D1040" s="1">
        <v>349</v>
      </c>
      <c r="E1040" s="1" t="s">
        <v>1</v>
      </c>
      <c r="F1040" s="2">
        <v>5</v>
      </c>
      <c r="G1040" s="1">
        <v>225</v>
      </c>
      <c r="H1040" s="1">
        <v>345</v>
      </c>
      <c r="I1040" s="2" t="s">
        <v>2</v>
      </c>
      <c r="J1040" s="28">
        <v>45623</v>
      </c>
      <c r="K1040" t="s">
        <v>157</v>
      </c>
      <c r="L1040" t="s">
        <v>386</v>
      </c>
      <c r="M1040" t="str">
        <f>TEXT(Table1[[#This Row],[Invoice Date]],"MMM-YYYY")</f>
        <v>Nov-2024</v>
      </c>
      <c r="N1040" s="2" t="str">
        <f>Table1[[#This Row],[Bar Code]] &amp; "-" &amp; Table1[[#This Row],[Branch]]</f>
        <v>URD0049-Palace Road</v>
      </c>
      <c r="O1040" s="29">
        <f>Table1[[#This Row],[Quantity]] * Table1[[#This Row],[Invoice Date]]</f>
        <v>228115</v>
      </c>
      <c r="P1040" s="30">
        <f t="shared" si="33"/>
        <v>45597</v>
      </c>
    </row>
    <row r="1041" spans="1:16" x14ac:dyDescent="0.2">
      <c r="A1041" t="str">
        <f t="shared" si="32"/>
        <v>URD0058Palace Road</v>
      </c>
      <c r="B1041" s="17" t="s">
        <v>9</v>
      </c>
      <c r="C1041" s="1">
        <v>38</v>
      </c>
      <c r="D1041" s="1">
        <v>359</v>
      </c>
      <c r="E1041" s="1" t="s">
        <v>1</v>
      </c>
      <c r="F1041" s="2">
        <v>15</v>
      </c>
      <c r="G1041" s="1">
        <v>225</v>
      </c>
      <c r="H1041" s="1">
        <v>345</v>
      </c>
      <c r="I1041" s="2" t="s">
        <v>2</v>
      </c>
      <c r="J1041" s="28">
        <v>45623</v>
      </c>
      <c r="K1041" t="s">
        <v>157</v>
      </c>
      <c r="L1041" t="s">
        <v>386</v>
      </c>
      <c r="M1041" t="str">
        <f>TEXT(Table1[[#This Row],[Invoice Date]],"MMM-YYYY")</f>
        <v>Nov-2024</v>
      </c>
      <c r="N1041" s="2" t="str">
        <f>Table1[[#This Row],[Bar Code]] &amp; "-" &amp; Table1[[#This Row],[Branch]]</f>
        <v>URD0058-Palace Road</v>
      </c>
      <c r="O1041" s="29">
        <f>Table1[[#This Row],[Quantity]] * Table1[[#This Row],[Invoice Date]]</f>
        <v>684345</v>
      </c>
      <c r="P1041" s="30">
        <f t="shared" si="33"/>
        <v>45597</v>
      </c>
    </row>
    <row r="1042" spans="1:16" x14ac:dyDescent="0.2">
      <c r="A1042" t="str">
        <f t="shared" si="32"/>
        <v>URD0081Palace Road</v>
      </c>
      <c r="B1042" s="17" t="s">
        <v>11</v>
      </c>
      <c r="C1042" s="1">
        <v>38</v>
      </c>
      <c r="D1042" s="1">
        <v>391</v>
      </c>
      <c r="E1042" s="1" t="s">
        <v>1</v>
      </c>
      <c r="F1042" s="2">
        <v>10</v>
      </c>
      <c r="G1042" s="1">
        <v>225</v>
      </c>
      <c r="H1042" s="1">
        <v>345</v>
      </c>
      <c r="I1042" s="2" t="s">
        <v>2</v>
      </c>
      <c r="J1042" s="28">
        <v>45623</v>
      </c>
      <c r="K1042" t="s">
        <v>157</v>
      </c>
      <c r="L1042" t="s">
        <v>386</v>
      </c>
      <c r="M1042" t="str">
        <f>TEXT(Table1[[#This Row],[Invoice Date]],"MMM-YYYY")</f>
        <v>Nov-2024</v>
      </c>
      <c r="N1042" s="2" t="str">
        <f>Table1[[#This Row],[Bar Code]] &amp; "-" &amp; Table1[[#This Row],[Branch]]</f>
        <v>URD0081-Palace Road</v>
      </c>
      <c r="O1042" s="29">
        <f>Table1[[#This Row],[Quantity]] * Table1[[#This Row],[Invoice Date]]</f>
        <v>456230</v>
      </c>
      <c r="P1042" s="30">
        <f t="shared" si="33"/>
        <v>45597</v>
      </c>
    </row>
    <row r="1043" spans="1:16" x14ac:dyDescent="0.2">
      <c r="A1043" t="str">
        <f t="shared" si="32"/>
        <v>URD0105Palace Road</v>
      </c>
      <c r="B1043" s="17" t="s">
        <v>108</v>
      </c>
      <c r="C1043" s="1">
        <v>38</v>
      </c>
      <c r="D1043" s="1">
        <v>415</v>
      </c>
      <c r="E1043" s="1" t="s">
        <v>1</v>
      </c>
      <c r="F1043" s="2">
        <v>5</v>
      </c>
      <c r="G1043" s="1">
        <v>225</v>
      </c>
      <c r="H1043" s="1">
        <v>345</v>
      </c>
      <c r="I1043" s="2" t="s">
        <v>2</v>
      </c>
      <c r="J1043" s="28">
        <v>45623</v>
      </c>
      <c r="K1043" t="s">
        <v>157</v>
      </c>
      <c r="L1043" t="s">
        <v>386</v>
      </c>
      <c r="M1043" t="str">
        <f>TEXT(Table1[[#This Row],[Invoice Date]],"MMM-YYYY")</f>
        <v>Nov-2024</v>
      </c>
      <c r="N1043" s="2" t="str">
        <f>Table1[[#This Row],[Bar Code]] &amp; "-" &amp; Table1[[#This Row],[Branch]]</f>
        <v>URD0105-Palace Road</v>
      </c>
      <c r="O1043" s="29">
        <f>Table1[[#This Row],[Quantity]] * Table1[[#This Row],[Invoice Date]]</f>
        <v>228115</v>
      </c>
      <c r="P1043" s="30">
        <f t="shared" si="33"/>
        <v>45597</v>
      </c>
    </row>
    <row r="1044" spans="1:16" x14ac:dyDescent="0.2">
      <c r="A1044" t="str">
        <f t="shared" si="32"/>
        <v>URD0129Palace Road</v>
      </c>
      <c r="B1044" s="17" t="s">
        <v>59</v>
      </c>
      <c r="C1044" s="1">
        <v>38</v>
      </c>
      <c r="D1044" s="1">
        <v>440</v>
      </c>
      <c r="E1044" s="1" t="s">
        <v>1</v>
      </c>
      <c r="F1044" s="2">
        <v>5</v>
      </c>
      <c r="G1044" s="1">
        <v>225</v>
      </c>
      <c r="H1044" s="1">
        <v>345</v>
      </c>
      <c r="I1044" s="2" t="s">
        <v>2</v>
      </c>
      <c r="J1044" s="28">
        <v>45623</v>
      </c>
      <c r="K1044" t="s">
        <v>157</v>
      </c>
      <c r="L1044" t="s">
        <v>386</v>
      </c>
      <c r="M1044" t="str">
        <f>TEXT(Table1[[#This Row],[Invoice Date]],"MMM-YYYY")</f>
        <v>Nov-2024</v>
      </c>
      <c r="N1044" s="2" t="str">
        <f>Table1[[#This Row],[Bar Code]] &amp; "-" &amp; Table1[[#This Row],[Branch]]</f>
        <v>URD0129-Palace Road</v>
      </c>
      <c r="O1044" s="29">
        <f>Table1[[#This Row],[Quantity]] * Table1[[#This Row],[Invoice Date]]</f>
        <v>228115</v>
      </c>
      <c r="P1044" s="30">
        <f t="shared" si="33"/>
        <v>45597</v>
      </c>
    </row>
    <row r="1045" spans="1:16" x14ac:dyDescent="0.2">
      <c r="A1045" t="str">
        <f t="shared" si="32"/>
        <v>URD0130Palace Road</v>
      </c>
      <c r="B1045" s="17" t="s">
        <v>13</v>
      </c>
      <c r="C1045" s="1">
        <v>38</v>
      </c>
      <c r="D1045" s="1">
        <v>442</v>
      </c>
      <c r="E1045" s="1" t="s">
        <v>1</v>
      </c>
      <c r="F1045" s="2">
        <v>10</v>
      </c>
      <c r="G1045" s="1">
        <v>225</v>
      </c>
      <c r="H1045" s="1">
        <v>345</v>
      </c>
      <c r="I1045" s="2" t="s">
        <v>2</v>
      </c>
      <c r="J1045" s="28">
        <v>45623</v>
      </c>
      <c r="K1045" t="s">
        <v>157</v>
      </c>
      <c r="L1045" t="s">
        <v>386</v>
      </c>
      <c r="M1045" t="str">
        <f>TEXT(Table1[[#This Row],[Invoice Date]],"MMM-YYYY")</f>
        <v>Nov-2024</v>
      </c>
      <c r="N1045" s="2" t="str">
        <f>Table1[[#This Row],[Bar Code]] &amp; "-" &amp; Table1[[#This Row],[Branch]]</f>
        <v>URD0130-Palace Road</v>
      </c>
      <c r="O1045" s="29">
        <f>Table1[[#This Row],[Quantity]] * Table1[[#This Row],[Invoice Date]]</f>
        <v>456230</v>
      </c>
      <c r="P1045" s="30">
        <f t="shared" si="33"/>
        <v>45597</v>
      </c>
    </row>
    <row r="1046" spans="1:16" x14ac:dyDescent="0.2">
      <c r="A1046" t="str">
        <f t="shared" si="32"/>
        <v>URD0199Palace Road</v>
      </c>
      <c r="B1046" s="17" t="s">
        <v>384</v>
      </c>
      <c r="C1046" s="1">
        <v>38</v>
      </c>
      <c r="D1046" s="1">
        <v>515</v>
      </c>
      <c r="E1046" s="1" t="s">
        <v>1</v>
      </c>
      <c r="F1046" s="2">
        <v>5</v>
      </c>
      <c r="G1046" s="1">
        <v>225</v>
      </c>
      <c r="H1046" s="1">
        <v>345</v>
      </c>
      <c r="I1046" s="2" t="s">
        <v>2</v>
      </c>
      <c r="J1046" s="28">
        <v>45623</v>
      </c>
      <c r="K1046" t="s">
        <v>157</v>
      </c>
      <c r="L1046" t="s">
        <v>386</v>
      </c>
      <c r="M1046" t="str">
        <f>TEXT(Table1[[#This Row],[Invoice Date]],"MMM-YYYY")</f>
        <v>Nov-2024</v>
      </c>
      <c r="N1046" s="2" t="str">
        <f>Table1[[#This Row],[Bar Code]] &amp; "-" &amp; Table1[[#This Row],[Branch]]</f>
        <v>URD0199-Palace Road</v>
      </c>
      <c r="O1046" s="29">
        <f>Table1[[#This Row],[Quantity]] * Table1[[#This Row],[Invoice Date]]</f>
        <v>228115</v>
      </c>
      <c r="P1046" s="30">
        <f t="shared" si="33"/>
        <v>45597</v>
      </c>
    </row>
    <row r="1047" spans="1:16" x14ac:dyDescent="0.2">
      <c r="A1047" t="str">
        <f t="shared" si="32"/>
        <v>URD0236Palace Road</v>
      </c>
      <c r="B1047" s="17" t="s">
        <v>66</v>
      </c>
      <c r="C1047" s="1">
        <v>38</v>
      </c>
      <c r="D1047" s="1">
        <v>554</v>
      </c>
      <c r="E1047" s="1" t="s">
        <v>1</v>
      </c>
      <c r="F1047" s="2">
        <v>5</v>
      </c>
      <c r="G1047" s="1">
        <v>225</v>
      </c>
      <c r="H1047" s="1">
        <v>345</v>
      </c>
      <c r="I1047" s="2" t="s">
        <v>2</v>
      </c>
      <c r="J1047" s="28">
        <v>45623</v>
      </c>
      <c r="K1047" t="s">
        <v>157</v>
      </c>
      <c r="L1047" t="s">
        <v>386</v>
      </c>
      <c r="M1047" t="str">
        <f>TEXT(Table1[[#This Row],[Invoice Date]],"MMM-YYYY")</f>
        <v>Nov-2024</v>
      </c>
      <c r="N1047" s="2" t="str">
        <f>Table1[[#This Row],[Bar Code]] &amp; "-" &amp; Table1[[#This Row],[Branch]]</f>
        <v>URD0236-Palace Road</v>
      </c>
      <c r="O1047" s="29">
        <f>Table1[[#This Row],[Quantity]] * Table1[[#This Row],[Invoice Date]]</f>
        <v>228115</v>
      </c>
      <c r="P1047" s="30">
        <f t="shared" si="33"/>
        <v>45597</v>
      </c>
    </row>
    <row r="1048" spans="1:16" x14ac:dyDescent="0.2">
      <c r="A1048" t="str">
        <f t="shared" si="32"/>
        <v>URD0258Palace Road</v>
      </c>
      <c r="B1048" s="17" t="s">
        <v>144</v>
      </c>
      <c r="C1048" s="1">
        <v>38</v>
      </c>
      <c r="D1048" s="1">
        <v>576</v>
      </c>
      <c r="E1048" s="1" t="s">
        <v>1</v>
      </c>
      <c r="F1048" s="2">
        <v>5</v>
      </c>
      <c r="G1048" s="1">
        <v>225</v>
      </c>
      <c r="H1048" s="1">
        <v>345</v>
      </c>
      <c r="I1048" s="2" t="s">
        <v>2</v>
      </c>
      <c r="J1048" s="28">
        <v>45623</v>
      </c>
      <c r="K1048" t="s">
        <v>157</v>
      </c>
      <c r="L1048" t="s">
        <v>386</v>
      </c>
      <c r="M1048" t="str">
        <f>TEXT(Table1[[#This Row],[Invoice Date]],"MMM-YYYY")</f>
        <v>Nov-2024</v>
      </c>
      <c r="N1048" s="2" t="str">
        <f>Table1[[#This Row],[Bar Code]] &amp; "-" &amp; Table1[[#This Row],[Branch]]</f>
        <v>URD0258-Palace Road</v>
      </c>
      <c r="O1048" s="29">
        <f>Table1[[#This Row],[Quantity]] * Table1[[#This Row],[Invoice Date]]</f>
        <v>228115</v>
      </c>
      <c r="P1048" s="30">
        <f t="shared" si="33"/>
        <v>45597</v>
      </c>
    </row>
    <row r="1049" spans="1:16" x14ac:dyDescent="0.2">
      <c r="A1049" t="str">
        <f t="shared" si="32"/>
        <v>URD0292Palace Road</v>
      </c>
      <c r="B1049" s="17" t="s">
        <v>112</v>
      </c>
      <c r="C1049" s="1">
        <v>40</v>
      </c>
      <c r="D1049" s="1">
        <v>314</v>
      </c>
      <c r="E1049" s="1" t="s">
        <v>25</v>
      </c>
      <c r="F1049" s="2">
        <v>15</v>
      </c>
      <c r="G1049" s="1">
        <v>230</v>
      </c>
      <c r="H1049" s="1">
        <v>355</v>
      </c>
      <c r="I1049" s="2" t="s">
        <v>2</v>
      </c>
      <c r="J1049" s="28">
        <v>45623</v>
      </c>
      <c r="K1049" t="s">
        <v>157</v>
      </c>
      <c r="L1049" t="s">
        <v>386</v>
      </c>
      <c r="M1049" t="str">
        <f>TEXT(Table1[[#This Row],[Invoice Date]],"MMM-YYYY")</f>
        <v>Nov-2024</v>
      </c>
      <c r="N1049" s="2" t="str">
        <f>Table1[[#This Row],[Bar Code]] &amp; "-" &amp; Table1[[#This Row],[Branch]]</f>
        <v>URD0292-Palace Road</v>
      </c>
      <c r="O1049" s="29">
        <f>Table1[[#This Row],[Quantity]] * Table1[[#This Row],[Invoice Date]]</f>
        <v>684345</v>
      </c>
      <c r="P1049" s="30">
        <f t="shared" si="33"/>
        <v>45597</v>
      </c>
    </row>
    <row r="1050" spans="1:16" x14ac:dyDescent="0.2">
      <c r="A1050" t="str">
        <f t="shared" si="32"/>
        <v>URD0311Palace Road</v>
      </c>
      <c r="B1050" s="17" t="s">
        <v>385</v>
      </c>
      <c r="C1050" s="1">
        <v>40</v>
      </c>
      <c r="D1050" s="1">
        <v>333</v>
      </c>
      <c r="E1050" s="1" t="s">
        <v>25</v>
      </c>
      <c r="F1050" s="2">
        <v>5</v>
      </c>
      <c r="G1050" s="1">
        <v>230</v>
      </c>
      <c r="H1050" s="1">
        <v>355</v>
      </c>
      <c r="I1050" s="2" t="s">
        <v>2</v>
      </c>
      <c r="J1050" s="28">
        <v>45623</v>
      </c>
      <c r="K1050" t="s">
        <v>157</v>
      </c>
      <c r="L1050" t="s">
        <v>386</v>
      </c>
      <c r="M1050" t="str">
        <f>TEXT(Table1[[#This Row],[Invoice Date]],"MMM-YYYY")</f>
        <v>Nov-2024</v>
      </c>
      <c r="N1050" s="2" t="str">
        <f>Table1[[#This Row],[Bar Code]] &amp; "-" &amp; Table1[[#This Row],[Branch]]</f>
        <v>URD0311-Palace Road</v>
      </c>
      <c r="O1050" s="29">
        <f>Table1[[#This Row],[Quantity]] * Table1[[#This Row],[Invoice Date]]</f>
        <v>228115</v>
      </c>
      <c r="P1050" s="30">
        <f t="shared" si="33"/>
        <v>45597</v>
      </c>
    </row>
    <row r="1051" spans="1:16" x14ac:dyDescent="0.2">
      <c r="A1051" t="str">
        <f t="shared" si="32"/>
        <v>URD0314Palace Road</v>
      </c>
      <c r="B1051" s="17" t="s">
        <v>28</v>
      </c>
      <c r="C1051" s="1">
        <v>40</v>
      </c>
      <c r="D1051" s="1">
        <v>336</v>
      </c>
      <c r="E1051" s="1" t="s">
        <v>25</v>
      </c>
      <c r="F1051" s="2">
        <v>5</v>
      </c>
      <c r="G1051" s="1">
        <v>230</v>
      </c>
      <c r="H1051" s="1">
        <v>355</v>
      </c>
      <c r="I1051" s="2" t="s">
        <v>2</v>
      </c>
      <c r="J1051" s="28">
        <v>45623</v>
      </c>
      <c r="K1051" t="s">
        <v>157</v>
      </c>
      <c r="L1051" t="s">
        <v>386</v>
      </c>
      <c r="M1051" t="str">
        <f>TEXT(Table1[[#This Row],[Invoice Date]],"MMM-YYYY")</f>
        <v>Nov-2024</v>
      </c>
      <c r="N1051" s="2" t="str">
        <f>Table1[[#This Row],[Bar Code]] &amp; "-" &amp; Table1[[#This Row],[Branch]]</f>
        <v>URD0314-Palace Road</v>
      </c>
      <c r="O1051" s="29">
        <f>Table1[[#This Row],[Quantity]] * Table1[[#This Row],[Invoice Date]]</f>
        <v>228115</v>
      </c>
      <c r="P1051" s="30">
        <f t="shared" si="33"/>
        <v>45597</v>
      </c>
    </row>
    <row r="1052" spans="1:16" x14ac:dyDescent="0.2">
      <c r="A1052" t="str">
        <f t="shared" si="32"/>
        <v>URD0327Palace Road</v>
      </c>
      <c r="B1052" s="17" t="s">
        <v>125</v>
      </c>
      <c r="C1052" s="1">
        <v>40</v>
      </c>
      <c r="D1052" s="1">
        <v>349</v>
      </c>
      <c r="E1052" s="1" t="s">
        <v>25</v>
      </c>
      <c r="F1052" s="2">
        <v>5</v>
      </c>
      <c r="G1052" s="1">
        <v>230</v>
      </c>
      <c r="H1052" s="1">
        <v>355</v>
      </c>
      <c r="I1052" s="2" t="s">
        <v>2</v>
      </c>
      <c r="J1052" s="28">
        <v>45623</v>
      </c>
      <c r="K1052" t="s">
        <v>157</v>
      </c>
      <c r="L1052" t="s">
        <v>386</v>
      </c>
      <c r="M1052" t="str">
        <f>TEXT(Table1[[#This Row],[Invoice Date]],"MMM-YYYY")</f>
        <v>Nov-2024</v>
      </c>
      <c r="N1052" s="2" t="str">
        <f>Table1[[#This Row],[Bar Code]] &amp; "-" &amp; Table1[[#This Row],[Branch]]</f>
        <v>URD0327-Palace Road</v>
      </c>
      <c r="O1052" s="29">
        <f>Table1[[#This Row],[Quantity]] * Table1[[#This Row],[Invoice Date]]</f>
        <v>228115</v>
      </c>
      <c r="P1052" s="30">
        <f t="shared" si="33"/>
        <v>45597</v>
      </c>
    </row>
    <row r="1053" spans="1:16" x14ac:dyDescent="0.2">
      <c r="A1053" t="str">
        <f t="shared" si="32"/>
        <v>URD0336Palace Road</v>
      </c>
      <c r="B1053" s="17" t="s">
        <v>31</v>
      </c>
      <c r="C1053" s="1">
        <v>40</v>
      </c>
      <c r="D1053" s="1">
        <v>359</v>
      </c>
      <c r="E1053" s="1" t="s">
        <v>25</v>
      </c>
      <c r="F1053" s="2">
        <v>15</v>
      </c>
      <c r="G1053" s="1">
        <v>230</v>
      </c>
      <c r="H1053" s="1">
        <v>355</v>
      </c>
      <c r="I1053" s="2" t="s">
        <v>2</v>
      </c>
      <c r="J1053" s="28">
        <v>45623</v>
      </c>
      <c r="K1053" t="s">
        <v>157</v>
      </c>
      <c r="L1053" t="s">
        <v>386</v>
      </c>
      <c r="M1053" t="str">
        <f>TEXT(Table1[[#This Row],[Invoice Date]],"MMM-YYYY")</f>
        <v>Nov-2024</v>
      </c>
      <c r="N1053" s="2" t="str">
        <f>Table1[[#This Row],[Bar Code]] &amp; "-" &amp; Table1[[#This Row],[Branch]]</f>
        <v>URD0336-Palace Road</v>
      </c>
      <c r="O1053" s="29">
        <f>Table1[[#This Row],[Quantity]] * Table1[[#This Row],[Invoice Date]]</f>
        <v>684345</v>
      </c>
      <c r="P1053" s="30">
        <f t="shared" si="33"/>
        <v>45597</v>
      </c>
    </row>
    <row r="1054" spans="1:16" x14ac:dyDescent="0.2">
      <c r="A1054" t="str">
        <f t="shared" si="32"/>
        <v>URD0383Palace Road</v>
      </c>
      <c r="B1054" s="17" t="s">
        <v>113</v>
      </c>
      <c r="C1054" s="1">
        <v>40</v>
      </c>
      <c r="D1054" s="1">
        <v>415</v>
      </c>
      <c r="E1054" s="1" t="s">
        <v>25</v>
      </c>
      <c r="F1054" s="2">
        <v>5</v>
      </c>
      <c r="G1054" s="1">
        <v>230</v>
      </c>
      <c r="H1054" s="1">
        <v>355</v>
      </c>
      <c r="I1054" s="2" t="s">
        <v>2</v>
      </c>
      <c r="J1054" s="28">
        <v>45623</v>
      </c>
      <c r="K1054" t="s">
        <v>157</v>
      </c>
      <c r="L1054" t="s">
        <v>386</v>
      </c>
      <c r="M1054" t="str">
        <f>TEXT(Table1[[#This Row],[Invoice Date]],"MMM-YYYY")</f>
        <v>Nov-2024</v>
      </c>
      <c r="N1054" s="2" t="str">
        <f>Table1[[#This Row],[Bar Code]] &amp; "-" &amp; Table1[[#This Row],[Branch]]</f>
        <v>URD0383-Palace Road</v>
      </c>
      <c r="O1054" s="29">
        <f>Table1[[#This Row],[Quantity]] * Table1[[#This Row],[Invoice Date]]</f>
        <v>228115</v>
      </c>
      <c r="P1054" s="30">
        <f t="shared" si="33"/>
        <v>45597</v>
      </c>
    </row>
    <row r="1055" spans="1:16" x14ac:dyDescent="0.2">
      <c r="A1055" t="str">
        <f t="shared" si="32"/>
        <v>URD0407Palace Road</v>
      </c>
      <c r="B1055" s="22" t="s">
        <v>95</v>
      </c>
      <c r="C1055" s="6">
        <v>40</v>
      </c>
      <c r="D1055" s="6">
        <v>440</v>
      </c>
      <c r="E1055" s="6" t="s">
        <v>25</v>
      </c>
      <c r="F1055" s="2">
        <v>5</v>
      </c>
      <c r="G1055" s="6">
        <v>230</v>
      </c>
      <c r="H1055" s="6">
        <v>355</v>
      </c>
      <c r="I1055" s="2" t="s">
        <v>2</v>
      </c>
      <c r="J1055" s="28">
        <v>45623</v>
      </c>
      <c r="K1055" t="s">
        <v>157</v>
      </c>
      <c r="L1055" t="s">
        <v>386</v>
      </c>
      <c r="M1055" t="str">
        <f>TEXT(Table1[[#This Row],[Invoice Date]],"MMM-YYYY")</f>
        <v>Nov-2024</v>
      </c>
      <c r="N1055" s="2" t="str">
        <f>Table1[[#This Row],[Bar Code]] &amp; "-" &amp; Table1[[#This Row],[Branch]]</f>
        <v>URD0407-Palace Road</v>
      </c>
      <c r="O1055" s="29">
        <f>Table1[[#This Row],[Quantity]] * Table1[[#This Row],[Invoice Date]]</f>
        <v>228115</v>
      </c>
      <c r="P1055" s="30">
        <f t="shared" si="33"/>
        <v>45597</v>
      </c>
    </row>
    <row r="1056" spans="1:16" x14ac:dyDescent="0.2">
      <c r="A1056" t="str">
        <f t="shared" si="32"/>
        <v>URD0408Palace Road</v>
      </c>
      <c r="B1056" s="17" t="s">
        <v>36</v>
      </c>
      <c r="C1056" s="1">
        <v>40</v>
      </c>
      <c r="D1056" s="1">
        <v>442</v>
      </c>
      <c r="E1056" s="1" t="s">
        <v>25</v>
      </c>
      <c r="F1056" s="2">
        <v>10</v>
      </c>
      <c r="G1056" s="1">
        <v>230</v>
      </c>
      <c r="H1056" s="1">
        <v>355</v>
      </c>
      <c r="I1056" s="2" t="s">
        <v>2</v>
      </c>
      <c r="J1056" s="28">
        <v>45623</v>
      </c>
      <c r="K1056" t="s">
        <v>157</v>
      </c>
      <c r="L1056" t="s">
        <v>386</v>
      </c>
      <c r="M1056" t="str">
        <f>TEXT(Table1[[#This Row],[Invoice Date]],"MMM-YYYY")</f>
        <v>Nov-2024</v>
      </c>
      <c r="N1056" s="2" t="str">
        <f>Table1[[#This Row],[Bar Code]] &amp; "-" &amp; Table1[[#This Row],[Branch]]</f>
        <v>URD0408-Palace Road</v>
      </c>
      <c r="O1056" s="29">
        <f>Table1[[#This Row],[Quantity]] * Table1[[#This Row],[Invoice Date]]</f>
        <v>456230</v>
      </c>
      <c r="P1056" s="30">
        <f t="shared" si="33"/>
        <v>45597</v>
      </c>
    </row>
    <row r="1057" spans="1:16" x14ac:dyDescent="0.2">
      <c r="A1057" t="str">
        <f t="shared" si="32"/>
        <v>URD0477Palace Road</v>
      </c>
      <c r="B1057" s="17" t="s">
        <v>101</v>
      </c>
      <c r="C1057" s="1">
        <v>40</v>
      </c>
      <c r="D1057" s="1">
        <v>515</v>
      </c>
      <c r="E1057" s="1" t="s">
        <v>25</v>
      </c>
      <c r="F1057" s="2">
        <v>5</v>
      </c>
      <c r="G1057" s="1">
        <v>230</v>
      </c>
      <c r="H1057" s="1">
        <v>355</v>
      </c>
      <c r="I1057" s="2" t="s">
        <v>2</v>
      </c>
      <c r="J1057" s="28">
        <v>45623</v>
      </c>
      <c r="K1057" t="s">
        <v>157</v>
      </c>
      <c r="L1057" t="s">
        <v>386</v>
      </c>
      <c r="M1057" t="str">
        <f>TEXT(Table1[[#This Row],[Invoice Date]],"MMM-YYYY")</f>
        <v>Nov-2024</v>
      </c>
      <c r="N1057" s="2" t="str">
        <f>Table1[[#This Row],[Bar Code]] &amp; "-" &amp; Table1[[#This Row],[Branch]]</f>
        <v>URD0477-Palace Road</v>
      </c>
      <c r="O1057" s="29">
        <f>Table1[[#This Row],[Quantity]] * Table1[[#This Row],[Invoice Date]]</f>
        <v>228115</v>
      </c>
      <c r="P1057" s="30">
        <f t="shared" si="33"/>
        <v>45597</v>
      </c>
    </row>
    <row r="1058" spans="1:16" x14ac:dyDescent="0.2">
      <c r="A1058" t="str">
        <f t="shared" si="32"/>
        <v>URD0514Palace Road</v>
      </c>
      <c r="B1058" s="17" t="s">
        <v>43</v>
      </c>
      <c r="C1058" s="1">
        <v>40</v>
      </c>
      <c r="D1058" s="1">
        <v>554</v>
      </c>
      <c r="E1058" s="1" t="s">
        <v>25</v>
      </c>
      <c r="F1058" s="2">
        <v>5</v>
      </c>
      <c r="G1058" s="1">
        <v>230</v>
      </c>
      <c r="H1058" s="1">
        <v>355</v>
      </c>
      <c r="I1058" s="2" t="s">
        <v>2</v>
      </c>
      <c r="J1058" s="28">
        <v>45623</v>
      </c>
      <c r="K1058" t="s">
        <v>157</v>
      </c>
      <c r="L1058" t="s">
        <v>386</v>
      </c>
      <c r="M1058" t="str">
        <f>TEXT(Table1[[#This Row],[Invoice Date]],"MMM-YYYY")</f>
        <v>Nov-2024</v>
      </c>
      <c r="N1058" s="2" t="str">
        <f>Table1[[#This Row],[Bar Code]] &amp; "-" &amp; Table1[[#This Row],[Branch]]</f>
        <v>URD0514-Palace Road</v>
      </c>
      <c r="O1058" s="29">
        <f>Table1[[#This Row],[Quantity]] * Table1[[#This Row],[Invoice Date]]</f>
        <v>228115</v>
      </c>
      <c r="P1058" s="30">
        <f t="shared" si="33"/>
        <v>45597</v>
      </c>
    </row>
    <row r="1059" spans="1:16" x14ac:dyDescent="0.2">
      <c r="A1059" t="str">
        <f t="shared" si="32"/>
        <v>URD0536Palace Road</v>
      </c>
      <c r="B1059" s="17" t="s">
        <v>156</v>
      </c>
      <c r="C1059" s="1">
        <v>40</v>
      </c>
      <c r="D1059" s="1">
        <v>576</v>
      </c>
      <c r="E1059" s="1" t="s">
        <v>25</v>
      </c>
      <c r="F1059" s="2">
        <v>5</v>
      </c>
      <c r="G1059" s="1">
        <v>230</v>
      </c>
      <c r="H1059" s="1">
        <v>355</v>
      </c>
      <c r="I1059" s="2" t="s">
        <v>2</v>
      </c>
      <c r="J1059" s="28">
        <v>45623</v>
      </c>
      <c r="K1059" t="s">
        <v>157</v>
      </c>
      <c r="L1059" t="s">
        <v>386</v>
      </c>
      <c r="M1059" t="str">
        <f>TEXT(Table1[[#This Row],[Invoice Date]],"MMM-YYYY")</f>
        <v>Nov-2024</v>
      </c>
      <c r="N1059" s="2" t="str">
        <f>Table1[[#This Row],[Bar Code]] &amp; "-" &amp; Table1[[#This Row],[Branch]]</f>
        <v>URD0536-Palace Road</v>
      </c>
      <c r="O1059" s="29">
        <f>Table1[[#This Row],[Quantity]] * Table1[[#This Row],[Invoice Date]]</f>
        <v>228115</v>
      </c>
      <c r="P1059" s="30">
        <f t="shared" si="33"/>
        <v>45597</v>
      </c>
    </row>
    <row r="1060" spans="1:16" x14ac:dyDescent="0.2">
      <c r="A1060" t="str">
        <f t="shared" si="32"/>
        <v>URD0058Palghat</v>
      </c>
      <c r="B1060" s="17" t="s">
        <v>9</v>
      </c>
      <c r="C1060" s="1">
        <v>38</v>
      </c>
      <c r="D1060" s="1">
        <v>359</v>
      </c>
      <c r="E1060" s="1" t="s">
        <v>1</v>
      </c>
      <c r="F1060" s="2">
        <v>3</v>
      </c>
      <c r="G1060" s="1">
        <v>225</v>
      </c>
      <c r="H1060" s="1">
        <v>345</v>
      </c>
      <c r="I1060" s="2" t="s">
        <v>2</v>
      </c>
      <c r="J1060" s="28">
        <v>45636</v>
      </c>
      <c r="K1060" t="s">
        <v>591</v>
      </c>
      <c r="L1060" t="s">
        <v>395</v>
      </c>
      <c r="M1060" t="str">
        <f>TEXT(Table1[[#This Row],[Invoice Date]],"MMM-YYYY")</f>
        <v>Dec-2024</v>
      </c>
      <c r="N1060" s="2" t="str">
        <f>Table1[[#This Row],[Bar Code]] &amp; "-" &amp; Table1[[#This Row],[Branch]]</f>
        <v>URD0058-Palghat</v>
      </c>
      <c r="O1060" s="29">
        <f>Table1[[#This Row],[Quantity]] * Table1[[#This Row],[Invoice Date]]</f>
        <v>136908</v>
      </c>
      <c r="P1060" s="30">
        <f t="shared" si="33"/>
        <v>45627</v>
      </c>
    </row>
    <row r="1061" spans="1:16" x14ac:dyDescent="0.2">
      <c r="A1061" t="str">
        <f t="shared" si="32"/>
        <v>URD0074Palghat</v>
      </c>
      <c r="B1061" s="17" t="s">
        <v>84</v>
      </c>
      <c r="C1061" s="1">
        <v>38</v>
      </c>
      <c r="D1061" s="1">
        <v>383</v>
      </c>
      <c r="E1061" s="1" t="s">
        <v>1</v>
      </c>
      <c r="F1061" s="2">
        <v>3</v>
      </c>
      <c r="G1061" s="1">
        <v>225</v>
      </c>
      <c r="H1061" s="1">
        <v>345</v>
      </c>
      <c r="I1061" s="2" t="s">
        <v>2</v>
      </c>
      <c r="J1061" s="28">
        <v>45636</v>
      </c>
      <c r="K1061" t="s">
        <v>591</v>
      </c>
      <c r="L1061" t="s">
        <v>395</v>
      </c>
      <c r="M1061" t="str">
        <f>TEXT(Table1[[#This Row],[Invoice Date]],"MMM-YYYY")</f>
        <v>Dec-2024</v>
      </c>
      <c r="N1061" s="2" t="str">
        <f>Table1[[#This Row],[Bar Code]] &amp; "-" &amp; Table1[[#This Row],[Branch]]</f>
        <v>URD0074-Palghat</v>
      </c>
      <c r="O1061" s="29">
        <f>Table1[[#This Row],[Quantity]] * Table1[[#This Row],[Invoice Date]]</f>
        <v>136908</v>
      </c>
      <c r="P1061" s="30">
        <f t="shared" si="33"/>
        <v>45627</v>
      </c>
    </row>
    <row r="1062" spans="1:16" x14ac:dyDescent="0.2">
      <c r="A1062" t="str">
        <f t="shared" si="32"/>
        <v>URD0081Palghat</v>
      </c>
      <c r="B1062" s="17" t="s">
        <v>11</v>
      </c>
      <c r="C1062" s="1">
        <v>38</v>
      </c>
      <c r="D1062" s="1">
        <v>391</v>
      </c>
      <c r="E1062" s="1" t="s">
        <v>1</v>
      </c>
      <c r="F1062" s="2">
        <v>3</v>
      </c>
      <c r="G1062" s="1">
        <v>225</v>
      </c>
      <c r="H1062" s="1">
        <v>345</v>
      </c>
      <c r="I1062" s="2" t="s">
        <v>2</v>
      </c>
      <c r="J1062" s="28">
        <v>45636</v>
      </c>
      <c r="K1062" t="s">
        <v>591</v>
      </c>
      <c r="L1062" t="s">
        <v>395</v>
      </c>
      <c r="M1062" t="str">
        <f>TEXT(Table1[[#This Row],[Invoice Date]],"MMM-YYYY")</f>
        <v>Dec-2024</v>
      </c>
      <c r="N1062" s="2" t="str">
        <f>Table1[[#This Row],[Bar Code]] &amp; "-" &amp; Table1[[#This Row],[Branch]]</f>
        <v>URD0081-Palghat</v>
      </c>
      <c r="O1062" s="29">
        <f>Table1[[#This Row],[Quantity]] * Table1[[#This Row],[Invoice Date]]</f>
        <v>136908</v>
      </c>
      <c r="P1062" s="30">
        <f t="shared" si="33"/>
        <v>45627</v>
      </c>
    </row>
    <row r="1063" spans="1:16" x14ac:dyDescent="0.2">
      <c r="A1063" t="str">
        <f t="shared" si="32"/>
        <v>URD0149Palghat</v>
      </c>
      <c r="B1063" s="17" t="s">
        <v>63</v>
      </c>
      <c r="C1063" s="1">
        <v>38</v>
      </c>
      <c r="D1063" s="1">
        <v>462</v>
      </c>
      <c r="E1063" s="1" t="s">
        <v>1</v>
      </c>
      <c r="F1063" s="2">
        <v>3</v>
      </c>
      <c r="G1063" s="1">
        <v>225</v>
      </c>
      <c r="H1063" s="1">
        <v>345</v>
      </c>
      <c r="I1063" s="2" t="s">
        <v>2</v>
      </c>
      <c r="J1063" s="28">
        <v>45636</v>
      </c>
      <c r="K1063" t="s">
        <v>591</v>
      </c>
      <c r="L1063" t="s">
        <v>395</v>
      </c>
      <c r="M1063" t="str">
        <f>TEXT(Table1[[#This Row],[Invoice Date]],"MMM-YYYY")</f>
        <v>Dec-2024</v>
      </c>
      <c r="N1063" s="2" t="str">
        <f>Table1[[#This Row],[Bar Code]] &amp; "-" &amp; Table1[[#This Row],[Branch]]</f>
        <v>URD0149-Palghat</v>
      </c>
      <c r="O1063" s="29">
        <f>Table1[[#This Row],[Quantity]] * Table1[[#This Row],[Invoice Date]]</f>
        <v>136908</v>
      </c>
      <c r="P1063" s="30">
        <f t="shared" si="33"/>
        <v>45627</v>
      </c>
    </row>
    <row r="1064" spans="1:16" x14ac:dyDescent="0.2">
      <c r="A1064" t="str">
        <f t="shared" si="32"/>
        <v>URD0163Palghat</v>
      </c>
      <c r="B1064" s="17" t="s">
        <v>302</v>
      </c>
      <c r="C1064" s="1">
        <v>38</v>
      </c>
      <c r="D1064" s="1">
        <v>476</v>
      </c>
      <c r="E1064" s="1" t="s">
        <v>1</v>
      </c>
      <c r="F1064" s="2">
        <v>3</v>
      </c>
      <c r="G1064" s="1">
        <v>225</v>
      </c>
      <c r="H1064" s="1">
        <v>345</v>
      </c>
      <c r="I1064" s="2" t="s">
        <v>2</v>
      </c>
      <c r="J1064" s="28">
        <v>45636</v>
      </c>
      <c r="K1064" t="s">
        <v>591</v>
      </c>
      <c r="L1064" t="s">
        <v>395</v>
      </c>
      <c r="M1064" t="str">
        <f>TEXT(Table1[[#This Row],[Invoice Date]],"MMM-YYYY")</f>
        <v>Dec-2024</v>
      </c>
      <c r="N1064" s="2" t="str">
        <f>Table1[[#This Row],[Bar Code]] &amp; "-" &amp; Table1[[#This Row],[Branch]]</f>
        <v>URD0163-Palghat</v>
      </c>
      <c r="O1064" s="29">
        <f>Table1[[#This Row],[Quantity]] * Table1[[#This Row],[Invoice Date]]</f>
        <v>136908</v>
      </c>
      <c r="P1064" s="30">
        <f t="shared" si="33"/>
        <v>45627</v>
      </c>
    </row>
    <row r="1065" spans="1:16" x14ac:dyDescent="0.2">
      <c r="A1065" t="str">
        <f t="shared" si="32"/>
        <v>URD0167Palghat</v>
      </c>
      <c r="B1065" s="17" t="s">
        <v>17</v>
      </c>
      <c r="C1065" s="1">
        <v>38</v>
      </c>
      <c r="D1065" s="1">
        <v>480</v>
      </c>
      <c r="E1065" s="1" t="s">
        <v>1</v>
      </c>
      <c r="F1065" s="2">
        <v>3</v>
      </c>
      <c r="G1065" s="1">
        <v>225</v>
      </c>
      <c r="H1065" s="1">
        <v>345</v>
      </c>
      <c r="I1065" s="2" t="s">
        <v>2</v>
      </c>
      <c r="J1065" s="28">
        <v>45636</v>
      </c>
      <c r="K1065" t="s">
        <v>591</v>
      </c>
      <c r="L1065" t="s">
        <v>395</v>
      </c>
      <c r="M1065" t="str">
        <f>TEXT(Table1[[#This Row],[Invoice Date]],"MMM-YYYY")</f>
        <v>Dec-2024</v>
      </c>
      <c r="N1065" s="2" t="str">
        <f>Table1[[#This Row],[Bar Code]] &amp; "-" &amp; Table1[[#This Row],[Branch]]</f>
        <v>URD0167-Palghat</v>
      </c>
      <c r="O1065" s="29">
        <f>Table1[[#This Row],[Quantity]] * Table1[[#This Row],[Invoice Date]]</f>
        <v>136908</v>
      </c>
      <c r="P1065" s="30">
        <f t="shared" si="33"/>
        <v>45627</v>
      </c>
    </row>
    <row r="1066" spans="1:16" x14ac:dyDescent="0.2">
      <c r="A1066" t="str">
        <f t="shared" si="32"/>
        <v>URD0336Palghat</v>
      </c>
      <c r="B1066" s="17" t="s">
        <v>31</v>
      </c>
      <c r="C1066" s="1">
        <v>40</v>
      </c>
      <c r="D1066" s="1">
        <v>359</v>
      </c>
      <c r="E1066" s="1" t="s">
        <v>25</v>
      </c>
      <c r="F1066" s="2">
        <v>3</v>
      </c>
      <c r="G1066" s="1">
        <v>230</v>
      </c>
      <c r="H1066" s="1">
        <v>355</v>
      </c>
      <c r="I1066" s="2" t="s">
        <v>2</v>
      </c>
      <c r="J1066" s="28">
        <v>45636</v>
      </c>
      <c r="K1066" t="s">
        <v>591</v>
      </c>
      <c r="L1066" t="s">
        <v>395</v>
      </c>
      <c r="M1066" t="str">
        <f>TEXT(Table1[[#This Row],[Invoice Date]],"MMM-YYYY")</f>
        <v>Dec-2024</v>
      </c>
      <c r="N1066" s="2" t="str">
        <f>Table1[[#This Row],[Bar Code]] &amp; "-" &amp; Table1[[#This Row],[Branch]]</f>
        <v>URD0336-Palghat</v>
      </c>
      <c r="O1066" s="29">
        <f>Table1[[#This Row],[Quantity]] * Table1[[#This Row],[Invoice Date]]</f>
        <v>136908</v>
      </c>
      <c r="P1066" s="30">
        <f t="shared" si="33"/>
        <v>45627</v>
      </c>
    </row>
    <row r="1067" spans="1:16" x14ac:dyDescent="0.2">
      <c r="A1067" t="str">
        <f t="shared" si="32"/>
        <v>URD0352Palghat</v>
      </c>
      <c r="B1067" s="17" t="s">
        <v>33</v>
      </c>
      <c r="C1067" s="1">
        <v>40</v>
      </c>
      <c r="D1067" s="1">
        <v>383</v>
      </c>
      <c r="E1067" s="1" t="s">
        <v>25</v>
      </c>
      <c r="F1067" s="2">
        <v>3</v>
      </c>
      <c r="G1067" s="1">
        <v>230</v>
      </c>
      <c r="H1067" s="1">
        <v>355</v>
      </c>
      <c r="I1067" s="2" t="s">
        <v>2</v>
      </c>
      <c r="J1067" s="28">
        <v>45636</v>
      </c>
      <c r="K1067" t="s">
        <v>591</v>
      </c>
      <c r="L1067" t="s">
        <v>395</v>
      </c>
      <c r="M1067" t="str">
        <f>TEXT(Table1[[#This Row],[Invoice Date]],"MMM-YYYY")</f>
        <v>Dec-2024</v>
      </c>
      <c r="N1067" s="2" t="str">
        <f>Table1[[#This Row],[Bar Code]] &amp; "-" &amp; Table1[[#This Row],[Branch]]</f>
        <v>URD0352-Palghat</v>
      </c>
      <c r="O1067" s="29">
        <f>Table1[[#This Row],[Quantity]] * Table1[[#This Row],[Invoice Date]]</f>
        <v>136908</v>
      </c>
      <c r="P1067" s="30">
        <f t="shared" si="33"/>
        <v>45627</v>
      </c>
    </row>
    <row r="1068" spans="1:16" x14ac:dyDescent="0.2">
      <c r="A1068" t="str">
        <f t="shared" si="32"/>
        <v>URD0359Palghat</v>
      </c>
      <c r="B1068" s="17" t="s">
        <v>71</v>
      </c>
      <c r="C1068" s="1">
        <v>40</v>
      </c>
      <c r="D1068" s="1">
        <v>391</v>
      </c>
      <c r="E1068" s="1" t="s">
        <v>25</v>
      </c>
      <c r="F1068" s="2">
        <v>3</v>
      </c>
      <c r="G1068" s="1">
        <v>230</v>
      </c>
      <c r="H1068" s="1">
        <v>355</v>
      </c>
      <c r="I1068" s="2" t="s">
        <v>2</v>
      </c>
      <c r="J1068" s="28">
        <v>45636</v>
      </c>
      <c r="K1068" t="s">
        <v>591</v>
      </c>
      <c r="L1068" t="s">
        <v>395</v>
      </c>
      <c r="M1068" t="str">
        <f>TEXT(Table1[[#This Row],[Invoice Date]],"MMM-YYYY")</f>
        <v>Dec-2024</v>
      </c>
      <c r="N1068" s="2" t="str">
        <f>Table1[[#This Row],[Bar Code]] &amp; "-" &amp; Table1[[#This Row],[Branch]]</f>
        <v>URD0359-Palghat</v>
      </c>
      <c r="O1068" s="29">
        <f>Table1[[#This Row],[Quantity]] * Table1[[#This Row],[Invoice Date]]</f>
        <v>136908</v>
      </c>
      <c r="P1068" s="30">
        <f t="shared" si="33"/>
        <v>45627</v>
      </c>
    </row>
    <row r="1069" spans="1:16" x14ac:dyDescent="0.2">
      <c r="A1069" t="str">
        <f t="shared" si="32"/>
        <v>URD0427Palghat</v>
      </c>
      <c r="B1069" s="17" t="s">
        <v>75</v>
      </c>
      <c r="C1069" s="1">
        <v>40</v>
      </c>
      <c r="D1069" s="1">
        <v>462</v>
      </c>
      <c r="E1069" s="1" t="s">
        <v>25</v>
      </c>
      <c r="F1069" s="2">
        <v>3</v>
      </c>
      <c r="G1069" s="1">
        <v>230</v>
      </c>
      <c r="H1069" s="1">
        <v>355</v>
      </c>
      <c r="I1069" s="2" t="s">
        <v>2</v>
      </c>
      <c r="J1069" s="28">
        <v>45636</v>
      </c>
      <c r="K1069" t="s">
        <v>591</v>
      </c>
      <c r="L1069" t="s">
        <v>395</v>
      </c>
      <c r="M1069" t="str">
        <f>TEXT(Table1[[#This Row],[Invoice Date]],"MMM-YYYY")</f>
        <v>Dec-2024</v>
      </c>
      <c r="N1069" s="2" t="str">
        <f>Table1[[#This Row],[Bar Code]] &amp; "-" &amp; Table1[[#This Row],[Branch]]</f>
        <v>URD0427-Palghat</v>
      </c>
      <c r="O1069" s="29">
        <f>Table1[[#This Row],[Quantity]] * Table1[[#This Row],[Invoice Date]]</f>
        <v>136908</v>
      </c>
      <c r="P1069" s="30">
        <f t="shared" si="33"/>
        <v>45627</v>
      </c>
    </row>
    <row r="1070" spans="1:16" x14ac:dyDescent="0.2">
      <c r="A1070" t="str">
        <f t="shared" si="32"/>
        <v>URD0441Palghat</v>
      </c>
      <c r="B1070" s="17" t="s">
        <v>306</v>
      </c>
      <c r="C1070" s="1">
        <v>40</v>
      </c>
      <c r="D1070" s="1">
        <v>476</v>
      </c>
      <c r="E1070" s="1" t="s">
        <v>25</v>
      </c>
      <c r="F1070" s="2">
        <v>3</v>
      </c>
      <c r="G1070" s="1">
        <v>230</v>
      </c>
      <c r="H1070" s="1">
        <v>355</v>
      </c>
      <c r="I1070" s="2" t="s">
        <v>2</v>
      </c>
      <c r="J1070" s="28">
        <v>45636</v>
      </c>
      <c r="K1070" t="s">
        <v>591</v>
      </c>
      <c r="L1070" t="s">
        <v>395</v>
      </c>
      <c r="M1070" t="str">
        <f>TEXT(Table1[[#This Row],[Invoice Date]],"MMM-YYYY")</f>
        <v>Dec-2024</v>
      </c>
      <c r="N1070" s="2" t="str">
        <f>Table1[[#This Row],[Bar Code]] &amp; "-" &amp; Table1[[#This Row],[Branch]]</f>
        <v>URD0441-Palghat</v>
      </c>
      <c r="O1070" s="29">
        <f>Table1[[#This Row],[Quantity]] * Table1[[#This Row],[Invoice Date]]</f>
        <v>136908</v>
      </c>
      <c r="P1070" s="30">
        <f t="shared" si="33"/>
        <v>45627</v>
      </c>
    </row>
    <row r="1071" spans="1:16" x14ac:dyDescent="0.2">
      <c r="A1071" t="str">
        <f t="shared" si="32"/>
        <v>URD0445Palghat</v>
      </c>
      <c r="B1071" s="17" t="s">
        <v>39</v>
      </c>
      <c r="C1071" s="1">
        <v>40</v>
      </c>
      <c r="D1071" s="1">
        <v>480</v>
      </c>
      <c r="E1071" s="1" t="s">
        <v>25</v>
      </c>
      <c r="F1071" s="2">
        <v>3</v>
      </c>
      <c r="G1071" s="1">
        <v>230</v>
      </c>
      <c r="H1071" s="1">
        <v>355</v>
      </c>
      <c r="I1071" s="2" t="s">
        <v>2</v>
      </c>
      <c r="J1071" s="28">
        <v>45636</v>
      </c>
      <c r="K1071" t="s">
        <v>591</v>
      </c>
      <c r="L1071" t="s">
        <v>395</v>
      </c>
      <c r="M1071" t="str">
        <f>TEXT(Table1[[#This Row],[Invoice Date]],"MMM-YYYY")</f>
        <v>Dec-2024</v>
      </c>
      <c r="N1071" s="2" t="str">
        <f>Table1[[#This Row],[Bar Code]] &amp; "-" &amp; Table1[[#This Row],[Branch]]</f>
        <v>URD0445-Palghat</v>
      </c>
      <c r="O1071" s="29">
        <f>Table1[[#This Row],[Quantity]] * Table1[[#This Row],[Invoice Date]]</f>
        <v>136908</v>
      </c>
      <c r="P1071" s="30">
        <f t="shared" si="33"/>
        <v>45627</v>
      </c>
    </row>
    <row r="1072" spans="1:16" x14ac:dyDescent="0.2">
      <c r="A1072" t="str">
        <f t="shared" si="32"/>
        <v>URD0569Palghat</v>
      </c>
      <c r="B1072" s="17" t="s">
        <v>387</v>
      </c>
      <c r="C1072" s="1">
        <v>42</v>
      </c>
      <c r="D1072" s="1">
        <v>313</v>
      </c>
      <c r="E1072" s="1" t="s">
        <v>47</v>
      </c>
      <c r="F1072" s="2">
        <v>3</v>
      </c>
      <c r="G1072" s="1">
        <v>235</v>
      </c>
      <c r="H1072" s="1">
        <v>365</v>
      </c>
      <c r="I1072" s="2" t="s">
        <v>2</v>
      </c>
      <c r="J1072" s="28">
        <v>45636</v>
      </c>
      <c r="K1072" t="s">
        <v>591</v>
      </c>
      <c r="L1072" t="s">
        <v>395</v>
      </c>
      <c r="M1072" t="str">
        <f>TEXT(Table1[[#This Row],[Invoice Date]],"MMM-YYYY")</f>
        <v>Dec-2024</v>
      </c>
      <c r="N1072" s="2" t="str">
        <f>Table1[[#This Row],[Bar Code]] &amp; "-" &amp; Table1[[#This Row],[Branch]]</f>
        <v>URD0569-Palghat</v>
      </c>
      <c r="O1072" s="29">
        <f>Table1[[#This Row],[Quantity]] * Table1[[#This Row],[Invoice Date]]</f>
        <v>136908</v>
      </c>
      <c r="P1072" s="30">
        <f t="shared" si="33"/>
        <v>45627</v>
      </c>
    </row>
    <row r="1073" spans="1:16" x14ac:dyDescent="0.2">
      <c r="A1073" t="str">
        <f t="shared" si="32"/>
        <v>URD0578Palghat</v>
      </c>
      <c r="B1073" s="17" t="s">
        <v>388</v>
      </c>
      <c r="C1073" s="1">
        <v>42</v>
      </c>
      <c r="D1073" s="1">
        <v>322</v>
      </c>
      <c r="E1073" s="1" t="s">
        <v>47</v>
      </c>
      <c r="F1073" s="2">
        <v>3</v>
      </c>
      <c r="G1073" s="1">
        <v>235</v>
      </c>
      <c r="H1073" s="1">
        <v>365</v>
      </c>
      <c r="I1073" s="2" t="s">
        <v>2</v>
      </c>
      <c r="J1073" s="28">
        <v>45636</v>
      </c>
      <c r="K1073" t="s">
        <v>591</v>
      </c>
      <c r="L1073" t="s">
        <v>395</v>
      </c>
      <c r="M1073" t="str">
        <f>TEXT(Table1[[#This Row],[Invoice Date]],"MMM-YYYY")</f>
        <v>Dec-2024</v>
      </c>
      <c r="N1073" s="2" t="str">
        <f>Table1[[#This Row],[Bar Code]] &amp; "-" &amp; Table1[[#This Row],[Branch]]</f>
        <v>URD0578-Palghat</v>
      </c>
      <c r="O1073" s="29">
        <f>Table1[[#This Row],[Quantity]] * Table1[[#This Row],[Invoice Date]]</f>
        <v>136908</v>
      </c>
      <c r="P1073" s="30">
        <f t="shared" si="33"/>
        <v>45627</v>
      </c>
    </row>
    <row r="1074" spans="1:16" x14ac:dyDescent="0.2">
      <c r="A1074" t="str">
        <f t="shared" si="32"/>
        <v>URD0612Palghat</v>
      </c>
      <c r="B1074" s="17" t="s">
        <v>389</v>
      </c>
      <c r="C1074" s="1">
        <v>42</v>
      </c>
      <c r="D1074" s="1">
        <v>357</v>
      </c>
      <c r="E1074" s="1" t="s">
        <v>47</v>
      </c>
      <c r="F1074" s="2">
        <v>4</v>
      </c>
      <c r="G1074" s="1">
        <v>235</v>
      </c>
      <c r="H1074" s="1">
        <v>365</v>
      </c>
      <c r="I1074" s="2" t="s">
        <v>2</v>
      </c>
      <c r="J1074" s="28">
        <v>45636</v>
      </c>
      <c r="K1074" t="s">
        <v>591</v>
      </c>
      <c r="L1074" t="s">
        <v>395</v>
      </c>
      <c r="M1074" t="str">
        <f>TEXT(Table1[[#This Row],[Invoice Date]],"MMM-YYYY")</f>
        <v>Dec-2024</v>
      </c>
      <c r="N1074" s="2" t="str">
        <f>Table1[[#This Row],[Bar Code]] &amp; "-" &amp; Table1[[#This Row],[Branch]]</f>
        <v>URD0612-Palghat</v>
      </c>
      <c r="O1074" s="29">
        <f>Table1[[#This Row],[Quantity]] * Table1[[#This Row],[Invoice Date]]</f>
        <v>182544</v>
      </c>
      <c r="P1074" s="30">
        <f t="shared" si="33"/>
        <v>45627</v>
      </c>
    </row>
    <row r="1075" spans="1:16" x14ac:dyDescent="0.2">
      <c r="A1075" t="str">
        <f t="shared" si="32"/>
        <v>URD0614Palghat</v>
      </c>
      <c r="B1075" s="17" t="s">
        <v>267</v>
      </c>
      <c r="C1075" s="1">
        <v>42</v>
      </c>
      <c r="D1075" s="1">
        <v>359</v>
      </c>
      <c r="E1075" s="1" t="s">
        <v>47</v>
      </c>
      <c r="F1075" s="2">
        <v>5</v>
      </c>
      <c r="G1075" s="1">
        <v>235</v>
      </c>
      <c r="H1075" s="1">
        <v>365</v>
      </c>
      <c r="I1075" s="2" t="s">
        <v>2</v>
      </c>
      <c r="J1075" s="28">
        <v>45636</v>
      </c>
      <c r="K1075" t="s">
        <v>591</v>
      </c>
      <c r="L1075" t="s">
        <v>395</v>
      </c>
      <c r="M1075" t="str">
        <f>TEXT(Table1[[#This Row],[Invoice Date]],"MMM-YYYY")</f>
        <v>Dec-2024</v>
      </c>
      <c r="N1075" s="2" t="str">
        <f>Table1[[#This Row],[Bar Code]] &amp; "-" &amp; Table1[[#This Row],[Branch]]</f>
        <v>URD0614-Palghat</v>
      </c>
      <c r="O1075" s="29">
        <f>Table1[[#This Row],[Quantity]] * Table1[[#This Row],[Invoice Date]]</f>
        <v>228180</v>
      </c>
      <c r="P1075" s="30">
        <f t="shared" si="33"/>
        <v>45627</v>
      </c>
    </row>
    <row r="1076" spans="1:16" x14ac:dyDescent="0.2">
      <c r="A1076" t="str">
        <f t="shared" si="32"/>
        <v>URD0630Palghat</v>
      </c>
      <c r="B1076" s="17" t="s">
        <v>390</v>
      </c>
      <c r="C1076" s="1">
        <v>42</v>
      </c>
      <c r="D1076" s="1">
        <v>383</v>
      </c>
      <c r="E1076" s="1" t="s">
        <v>47</v>
      </c>
      <c r="F1076" s="2">
        <v>5</v>
      </c>
      <c r="G1076" s="1">
        <v>235</v>
      </c>
      <c r="H1076" s="1">
        <v>365</v>
      </c>
      <c r="I1076" s="2" t="s">
        <v>2</v>
      </c>
      <c r="J1076" s="28">
        <v>45636</v>
      </c>
      <c r="K1076" t="s">
        <v>591</v>
      </c>
      <c r="L1076" t="s">
        <v>395</v>
      </c>
      <c r="M1076" t="str">
        <f>TEXT(Table1[[#This Row],[Invoice Date]],"MMM-YYYY")</f>
        <v>Dec-2024</v>
      </c>
      <c r="N1076" s="2" t="str">
        <f>Table1[[#This Row],[Bar Code]] &amp; "-" &amp; Table1[[#This Row],[Branch]]</f>
        <v>URD0630-Palghat</v>
      </c>
      <c r="O1076" s="29">
        <f>Table1[[#This Row],[Quantity]] * Table1[[#This Row],[Invoice Date]]</f>
        <v>228180</v>
      </c>
      <c r="P1076" s="30">
        <f t="shared" si="33"/>
        <v>45627</v>
      </c>
    </row>
    <row r="1077" spans="1:16" x14ac:dyDescent="0.2">
      <c r="A1077" t="str">
        <f t="shared" si="32"/>
        <v>URD0637Palghat</v>
      </c>
      <c r="B1077" s="17" t="s">
        <v>391</v>
      </c>
      <c r="C1077" s="1">
        <v>42</v>
      </c>
      <c r="D1077" s="1">
        <v>391</v>
      </c>
      <c r="E1077" s="1" t="s">
        <v>47</v>
      </c>
      <c r="F1077" s="2">
        <v>5</v>
      </c>
      <c r="G1077" s="1">
        <v>235</v>
      </c>
      <c r="H1077" s="1">
        <v>365</v>
      </c>
      <c r="I1077" s="2" t="s">
        <v>2</v>
      </c>
      <c r="J1077" s="28">
        <v>45636</v>
      </c>
      <c r="K1077" t="s">
        <v>591</v>
      </c>
      <c r="L1077" t="s">
        <v>395</v>
      </c>
      <c r="M1077" t="str">
        <f>TEXT(Table1[[#This Row],[Invoice Date]],"MMM-YYYY")</f>
        <v>Dec-2024</v>
      </c>
      <c r="N1077" s="2" t="str">
        <f>Table1[[#This Row],[Bar Code]] &amp; "-" &amp; Table1[[#This Row],[Branch]]</f>
        <v>URD0637-Palghat</v>
      </c>
      <c r="O1077" s="29">
        <f>Table1[[#This Row],[Quantity]] * Table1[[#This Row],[Invoice Date]]</f>
        <v>228180</v>
      </c>
      <c r="P1077" s="30">
        <f t="shared" si="33"/>
        <v>45627</v>
      </c>
    </row>
    <row r="1078" spans="1:16" x14ac:dyDescent="0.2">
      <c r="A1078" t="str">
        <f t="shared" si="32"/>
        <v>URD0686Palghat</v>
      </c>
      <c r="B1078" s="17" t="s">
        <v>269</v>
      </c>
      <c r="C1078" s="1">
        <v>42</v>
      </c>
      <c r="D1078" s="1">
        <v>442</v>
      </c>
      <c r="E1078" s="1" t="s">
        <v>47</v>
      </c>
      <c r="F1078" s="2">
        <v>5</v>
      </c>
      <c r="G1078" s="1">
        <v>235</v>
      </c>
      <c r="H1078" s="1">
        <v>365</v>
      </c>
      <c r="I1078" s="2" t="s">
        <v>2</v>
      </c>
      <c r="J1078" s="28">
        <v>45636</v>
      </c>
      <c r="K1078" t="s">
        <v>591</v>
      </c>
      <c r="L1078" t="s">
        <v>395</v>
      </c>
      <c r="M1078" t="str">
        <f>TEXT(Table1[[#This Row],[Invoice Date]],"MMM-YYYY")</f>
        <v>Dec-2024</v>
      </c>
      <c r="N1078" s="2" t="str">
        <f>Table1[[#This Row],[Bar Code]] &amp; "-" &amp; Table1[[#This Row],[Branch]]</f>
        <v>URD0686-Palghat</v>
      </c>
      <c r="O1078" s="29">
        <f>Table1[[#This Row],[Quantity]] * Table1[[#This Row],[Invoice Date]]</f>
        <v>228180</v>
      </c>
      <c r="P1078" s="30">
        <f t="shared" si="33"/>
        <v>45627</v>
      </c>
    </row>
    <row r="1079" spans="1:16" x14ac:dyDescent="0.2">
      <c r="A1079" t="str">
        <f t="shared" si="32"/>
        <v>URD0698Palghat</v>
      </c>
      <c r="B1079" s="17" t="s">
        <v>392</v>
      </c>
      <c r="C1079" s="1">
        <v>42</v>
      </c>
      <c r="D1079" s="1">
        <v>455</v>
      </c>
      <c r="E1079" s="1" t="s">
        <v>47</v>
      </c>
      <c r="F1079" s="2">
        <v>3</v>
      </c>
      <c r="G1079" s="1">
        <v>235</v>
      </c>
      <c r="H1079" s="1">
        <v>365</v>
      </c>
      <c r="I1079" s="2" t="s">
        <v>2</v>
      </c>
      <c r="J1079" s="28">
        <v>45636</v>
      </c>
      <c r="K1079" t="s">
        <v>591</v>
      </c>
      <c r="L1079" t="s">
        <v>395</v>
      </c>
      <c r="M1079" t="str">
        <f>TEXT(Table1[[#This Row],[Invoice Date]],"MMM-YYYY")</f>
        <v>Dec-2024</v>
      </c>
      <c r="N1079" s="2" t="str">
        <f>Table1[[#This Row],[Bar Code]] &amp; "-" &amp; Table1[[#This Row],[Branch]]</f>
        <v>URD0698-Palghat</v>
      </c>
      <c r="O1079" s="29">
        <f>Table1[[#This Row],[Quantity]] * Table1[[#This Row],[Invoice Date]]</f>
        <v>136908</v>
      </c>
      <c r="P1079" s="30">
        <f t="shared" si="33"/>
        <v>45627</v>
      </c>
    </row>
    <row r="1080" spans="1:16" x14ac:dyDescent="0.2">
      <c r="A1080" t="str">
        <f t="shared" si="32"/>
        <v>URD0705Palghat</v>
      </c>
      <c r="B1080" s="22" t="s">
        <v>393</v>
      </c>
      <c r="C1080" s="6">
        <v>42</v>
      </c>
      <c r="D1080" s="6">
        <v>462</v>
      </c>
      <c r="E1080" s="6" t="s">
        <v>47</v>
      </c>
      <c r="F1080" s="2">
        <v>5</v>
      </c>
      <c r="G1080" s="6">
        <v>235</v>
      </c>
      <c r="H1080" s="6">
        <v>365</v>
      </c>
      <c r="I1080" s="2" t="s">
        <v>2</v>
      </c>
      <c r="J1080" s="28">
        <v>45636</v>
      </c>
      <c r="K1080" t="s">
        <v>591</v>
      </c>
      <c r="L1080" t="s">
        <v>395</v>
      </c>
      <c r="M1080" t="str">
        <f>TEXT(Table1[[#This Row],[Invoice Date]],"MMM-YYYY")</f>
        <v>Dec-2024</v>
      </c>
      <c r="N1080" s="2" t="str">
        <f>Table1[[#This Row],[Bar Code]] &amp; "-" &amp; Table1[[#This Row],[Branch]]</f>
        <v>URD0705-Palghat</v>
      </c>
      <c r="O1080" s="29">
        <f>Table1[[#This Row],[Quantity]] * Table1[[#This Row],[Invoice Date]]</f>
        <v>228180</v>
      </c>
      <c r="P1080" s="30">
        <f t="shared" si="33"/>
        <v>45627</v>
      </c>
    </row>
    <row r="1081" spans="1:16" x14ac:dyDescent="0.2">
      <c r="A1081" t="str">
        <f t="shared" si="32"/>
        <v>URD0719Palghat</v>
      </c>
      <c r="B1081" s="17" t="s">
        <v>394</v>
      </c>
      <c r="C1081" s="1">
        <v>42</v>
      </c>
      <c r="D1081" s="1">
        <v>476</v>
      </c>
      <c r="E1081" s="1" t="s">
        <v>47</v>
      </c>
      <c r="F1081" s="2">
        <v>5</v>
      </c>
      <c r="G1081" s="1">
        <v>235</v>
      </c>
      <c r="H1081" s="1">
        <v>365</v>
      </c>
      <c r="I1081" s="2" t="s">
        <v>2</v>
      </c>
      <c r="J1081" s="28">
        <v>45636</v>
      </c>
      <c r="K1081" t="s">
        <v>591</v>
      </c>
      <c r="L1081" t="s">
        <v>395</v>
      </c>
      <c r="M1081" t="str">
        <f>TEXT(Table1[[#This Row],[Invoice Date]],"MMM-YYYY")</f>
        <v>Dec-2024</v>
      </c>
      <c r="N1081" s="2" t="str">
        <f>Table1[[#This Row],[Bar Code]] &amp; "-" &amp; Table1[[#This Row],[Branch]]</f>
        <v>URD0719-Palghat</v>
      </c>
      <c r="O1081" s="29">
        <f>Table1[[#This Row],[Quantity]] * Table1[[#This Row],[Invoice Date]]</f>
        <v>228180</v>
      </c>
      <c r="P1081" s="30">
        <f t="shared" si="33"/>
        <v>45627</v>
      </c>
    </row>
    <row r="1082" spans="1:16" x14ac:dyDescent="0.2">
      <c r="A1082" t="str">
        <f t="shared" si="32"/>
        <v>URD0723Palghat</v>
      </c>
      <c r="B1082" s="18" t="s">
        <v>270</v>
      </c>
      <c r="C1082" s="4">
        <v>42</v>
      </c>
      <c r="D1082" s="4">
        <v>480</v>
      </c>
      <c r="E1082" s="4" t="s">
        <v>47</v>
      </c>
      <c r="F1082" s="2">
        <v>5</v>
      </c>
      <c r="G1082" s="4">
        <v>235</v>
      </c>
      <c r="H1082" s="4">
        <v>365</v>
      </c>
      <c r="I1082" s="2" t="s">
        <v>2</v>
      </c>
      <c r="J1082" s="28">
        <v>45636</v>
      </c>
      <c r="K1082" t="s">
        <v>591</v>
      </c>
      <c r="L1082" t="s">
        <v>395</v>
      </c>
      <c r="M1082" t="str">
        <f>TEXT(Table1[[#This Row],[Invoice Date]],"MMM-YYYY")</f>
        <v>Dec-2024</v>
      </c>
      <c r="N1082" s="2" t="str">
        <f>Table1[[#This Row],[Bar Code]] &amp; "-" &amp; Table1[[#This Row],[Branch]]</f>
        <v>URD0723-Palghat</v>
      </c>
      <c r="O1082" s="29">
        <f>Table1[[#This Row],[Quantity]] * Table1[[#This Row],[Invoice Date]]</f>
        <v>228180</v>
      </c>
      <c r="P1082" s="30">
        <f t="shared" si="33"/>
        <v>45627</v>
      </c>
    </row>
    <row r="1083" spans="1:16" x14ac:dyDescent="0.2">
      <c r="A1083" t="str">
        <f t="shared" si="32"/>
        <v>URD0024Kunnamkulam</v>
      </c>
      <c r="B1083" s="17" t="s">
        <v>107</v>
      </c>
      <c r="C1083" s="1">
        <v>38</v>
      </c>
      <c r="D1083" s="1">
        <v>324</v>
      </c>
      <c r="E1083" s="1" t="s">
        <v>1</v>
      </c>
      <c r="F1083" s="2">
        <v>5</v>
      </c>
      <c r="G1083" s="1">
        <v>225</v>
      </c>
      <c r="H1083" s="1">
        <v>345</v>
      </c>
      <c r="I1083" s="2" t="s">
        <v>2</v>
      </c>
      <c r="J1083" s="28">
        <v>45636</v>
      </c>
      <c r="K1083" t="s">
        <v>134</v>
      </c>
      <c r="L1083" t="s">
        <v>403</v>
      </c>
      <c r="M1083" t="str">
        <f>TEXT(Table1[[#This Row],[Invoice Date]],"MMM-YYYY")</f>
        <v>Dec-2024</v>
      </c>
      <c r="N1083" s="2" t="str">
        <f>Table1[[#This Row],[Bar Code]] &amp; "-" &amp; Table1[[#This Row],[Branch]]</f>
        <v>URD0024-Kunnamkulam</v>
      </c>
      <c r="O1083" s="29">
        <f>Table1[[#This Row],[Quantity]] * Table1[[#This Row],[Invoice Date]]</f>
        <v>228180</v>
      </c>
      <c r="P1083" s="30">
        <f t="shared" si="33"/>
        <v>45627</v>
      </c>
    </row>
    <row r="1084" spans="1:16" x14ac:dyDescent="0.2">
      <c r="A1084" t="str">
        <f t="shared" si="32"/>
        <v>URD0029Kunnamkulam</v>
      </c>
      <c r="B1084" s="17" t="s">
        <v>339</v>
      </c>
      <c r="C1084" s="1">
        <v>38</v>
      </c>
      <c r="D1084" s="1">
        <v>329</v>
      </c>
      <c r="E1084" s="1" t="s">
        <v>1</v>
      </c>
      <c r="F1084" s="2">
        <v>5</v>
      </c>
      <c r="G1084" s="1">
        <v>225</v>
      </c>
      <c r="H1084" s="1">
        <v>345</v>
      </c>
      <c r="I1084" s="2" t="s">
        <v>2</v>
      </c>
      <c r="J1084" s="28">
        <v>45636</v>
      </c>
      <c r="K1084" t="s">
        <v>134</v>
      </c>
      <c r="L1084" t="s">
        <v>403</v>
      </c>
      <c r="M1084" t="str">
        <f>TEXT(Table1[[#This Row],[Invoice Date]],"MMM-YYYY")</f>
        <v>Dec-2024</v>
      </c>
      <c r="N1084" s="2" t="str">
        <f>Table1[[#This Row],[Bar Code]] &amp; "-" &amp; Table1[[#This Row],[Branch]]</f>
        <v>URD0029-Kunnamkulam</v>
      </c>
      <c r="O1084" s="29">
        <f>Table1[[#This Row],[Quantity]] * Table1[[#This Row],[Invoice Date]]</f>
        <v>228180</v>
      </c>
      <c r="P1084" s="30">
        <f t="shared" si="33"/>
        <v>45627</v>
      </c>
    </row>
    <row r="1085" spans="1:16" x14ac:dyDescent="0.2">
      <c r="A1085" t="str">
        <f t="shared" si="32"/>
        <v>URD0033Kunnamkulam</v>
      </c>
      <c r="B1085" s="17" t="s">
        <v>383</v>
      </c>
      <c r="C1085" s="1">
        <v>38</v>
      </c>
      <c r="D1085" s="1">
        <v>333</v>
      </c>
      <c r="E1085" s="1" t="s">
        <v>1</v>
      </c>
      <c r="F1085" s="2">
        <v>5</v>
      </c>
      <c r="G1085" s="1">
        <v>225</v>
      </c>
      <c r="H1085" s="1">
        <v>345</v>
      </c>
      <c r="I1085" s="2" t="s">
        <v>2</v>
      </c>
      <c r="J1085" s="28">
        <v>45636</v>
      </c>
      <c r="K1085" t="s">
        <v>134</v>
      </c>
      <c r="L1085" t="s">
        <v>403</v>
      </c>
      <c r="M1085" t="str">
        <f>TEXT(Table1[[#This Row],[Invoice Date]],"MMM-YYYY")</f>
        <v>Dec-2024</v>
      </c>
      <c r="N1085" s="2" t="str">
        <f>Table1[[#This Row],[Bar Code]] &amp; "-" &amp; Table1[[#This Row],[Branch]]</f>
        <v>URD0033-Kunnamkulam</v>
      </c>
      <c r="O1085" s="29">
        <f>Table1[[#This Row],[Quantity]] * Table1[[#This Row],[Invoice Date]]</f>
        <v>228180</v>
      </c>
      <c r="P1085" s="30">
        <f t="shared" si="33"/>
        <v>45627</v>
      </c>
    </row>
    <row r="1086" spans="1:16" x14ac:dyDescent="0.2">
      <c r="A1086" t="str">
        <f t="shared" si="32"/>
        <v>URD0037Kunnamkulam</v>
      </c>
      <c r="B1086" s="17" t="s">
        <v>396</v>
      </c>
      <c r="C1086" s="1">
        <v>38</v>
      </c>
      <c r="D1086" s="1">
        <v>337</v>
      </c>
      <c r="E1086" s="1" t="s">
        <v>1</v>
      </c>
      <c r="F1086" s="2">
        <v>5</v>
      </c>
      <c r="G1086" s="1">
        <v>225</v>
      </c>
      <c r="H1086" s="1">
        <v>345</v>
      </c>
      <c r="I1086" s="2" t="s">
        <v>2</v>
      </c>
      <c r="J1086" s="28">
        <v>45636</v>
      </c>
      <c r="K1086" t="s">
        <v>134</v>
      </c>
      <c r="L1086" t="s">
        <v>403</v>
      </c>
      <c r="M1086" t="str">
        <f>TEXT(Table1[[#This Row],[Invoice Date]],"MMM-YYYY")</f>
        <v>Dec-2024</v>
      </c>
      <c r="N1086" s="2" t="str">
        <f>Table1[[#This Row],[Bar Code]] &amp; "-" &amp; Table1[[#This Row],[Branch]]</f>
        <v>URD0037-Kunnamkulam</v>
      </c>
      <c r="O1086" s="29">
        <f>Table1[[#This Row],[Quantity]] * Table1[[#This Row],[Invoice Date]]</f>
        <v>228180</v>
      </c>
      <c r="P1086" s="30">
        <f t="shared" si="33"/>
        <v>45627</v>
      </c>
    </row>
    <row r="1087" spans="1:16" x14ac:dyDescent="0.2">
      <c r="A1087" t="str">
        <f t="shared" si="32"/>
        <v>URD0039Kunnamkulam</v>
      </c>
      <c r="B1087" s="17" t="s">
        <v>397</v>
      </c>
      <c r="C1087" s="1">
        <v>38</v>
      </c>
      <c r="D1087" s="1">
        <v>339</v>
      </c>
      <c r="E1087" s="1" t="s">
        <v>1</v>
      </c>
      <c r="F1087" s="2">
        <v>5</v>
      </c>
      <c r="G1087" s="1">
        <v>225</v>
      </c>
      <c r="H1087" s="1">
        <v>345</v>
      </c>
      <c r="I1087" s="2" t="s">
        <v>2</v>
      </c>
      <c r="J1087" s="28">
        <v>45636</v>
      </c>
      <c r="K1087" t="s">
        <v>134</v>
      </c>
      <c r="L1087" t="s">
        <v>403</v>
      </c>
      <c r="M1087" t="str">
        <f>TEXT(Table1[[#This Row],[Invoice Date]],"MMM-YYYY")</f>
        <v>Dec-2024</v>
      </c>
      <c r="N1087" s="2" t="str">
        <f>Table1[[#This Row],[Bar Code]] &amp; "-" &amp; Table1[[#This Row],[Branch]]</f>
        <v>URD0039-Kunnamkulam</v>
      </c>
      <c r="O1087" s="29">
        <f>Table1[[#This Row],[Quantity]] * Table1[[#This Row],[Invoice Date]]</f>
        <v>228180</v>
      </c>
      <c r="P1087" s="30">
        <f t="shared" si="33"/>
        <v>45627</v>
      </c>
    </row>
    <row r="1088" spans="1:16" x14ac:dyDescent="0.2">
      <c r="A1088" t="str">
        <f t="shared" si="32"/>
        <v>URD0056Kunnamkulam</v>
      </c>
      <c r="B1088" s="17" t="s">
        <v>137</v>
      </c>
      <c r="C1088" s="1">
        <v>38</v>
      </c>
      <c r="D1088" s="1">
        <v>357</v>
      </c>
      <c r="E1088" s="1" t="s">
        <v>1</v>
      </c>
      <c r="F1088" s="2">
        <v>5</v>
      </c>
      <c r="G1088" s="1">
        <v>225</v>
      </c>
      <c r="H1088" s="1">
        <v>345</v>
      </c>
      <c r="I1088" s="2" t="s">
        <v>2</v>
      </c>
      <c r="J1088" s="28">
        <v>45636</v>
      </c>
      <c r="K1088" t="s">
        <v>134</v>
      </c>
      <c r="L1088" t="s">
        <v>403</v>
      </c>
      <c r="M1088" t="str">
        <f>TEXT(Table1[[#This Row],[Invoice Date]],"MMM-YYYY")</f>
        <v>Dec-2024</v>
      </c>
      <c r="N1088" s="2" t="str">
        <f>Table1[[#This Row],[Bar Code]] &amp; "-" &amp; Table1[[#This Row],[Branch]]</f>
        <v>URD0056-Kunnamkulam</v>
      </c>
      <c r="O1088" s="29">
        <f>Table1[[#This Row],[Quantity]] * Table1[[#This Row],[Invoice Date]]</f>
        <v>228180</v>
      </c>
      <c r="P1088" s="30">
        <f t="shared" si="33"/>
        <v>45627</v>
      </c>
    </row>
    <row r="1089" spans="1:16" x14ac:dyDescent="0.2">
      <c r="A1089" t="str">
        <f t="shared" si="32"/>
        <v>URD0084Kunnamkulam</v>
      </c>
      <c r="B1089" s="17" t="s">
        <v>342</v>
      </c>
      <c r="C1089" s="1">
        <v>38</v>
      </c>
      <c r="D1089" s="1">
        <v>394</v>
      </c>
      <c r="E1089" s="1" t="s">
        <v>1</v>
      </c>
      <c r="F1089" s="2">
        <v>5</v>
      </c>
      <c r="G1089" s="1">
        <v>225</v>
      </c>
      <c r="H1089" s="1">
        <v>345</v>
      </c>
      <c r="I1089" s="2" t="s">
        <v>2</v>
      </c>
      <c r="J1089" s="28">
        <v>45636</v>
      </c>
      <c r="K1089" t="s">
        <v>134</v>
      </c>
      <c r="L1089" t="s">
        <v>403</v>
      </c>
      <c r="M1089" t="str">
        <f>TEXT(Table1[[#This Row],[Invoice Date]],"MMM-YYYY")</f>
        <v>Dec-2024</v>
      </c>
      <c r="N1089" s="2" t="str">
        <f>Table1[[#This Row],[Bar Code]] &amp; "-" &amp; Table1[[#This Row],[Branch]]</f>
        <v>URD0084-Kunnamkulam</v>
      </c>
      <c r="O1089" s="29">
        <f>Table1[[#This Row],[Quantity]] * Table1[[#This Row],[Invoice Date]]</f>
        <v>228180</v>
      </c>
      <c r="P1089" s="30">
        <f t="shared" si="33"/>
        <v>45627</v>
      </c>
    </row>
    <row r="1090" spans="1:16" x14ac:dyDescent="0.2">
      <c r="A1090" t="str">
        <f t="shared" si="32"/>
        <v>URD0085Kunnamkulam</v>
      </c>
      <c r="B1090" s="17" t="s">
        <v>214</v>
      </c>
      <c r="C1090" s="1">
        <v>38</v>
      </c>
      <c r="D1090" s="1">
        <v>395</v>
      </c>
      <c r="E1090" s="1" t="s">
        <v>1</v>
      </c>
      <c r="F1090" s="2">
        <v>5</v>
      </c>
      <c r="G1090" s="1">
        <v>225</v>
      </c>
      <c r="H1090" s="1">
        <v>345</v>
      </c>
      <c r="I1090" s="2" t="s">
        <v>2</v>
      </c>
      <c r="J1090" s="28">
        <v>45636</v>
      </c>
      <c r="K1090" t="s">
        <v>134</v>
      </c>
      <c r="L1090" t="s">
        <v>403</v>
      </c>
      <c r="M1090" t="str">
        <f>TEXT(Table1[[#This Row],[Invoice Date]],"MMM-YYYY")</f>
        <v>Dec-2024</v>
      </c>
      <c r="N1090" s="2" t="str">
        <f>Table1[[#This Row],[Bar Code]] &amp; "-" &amp; Table1[[#This Row],[Branch]]</f>
        <v>URD0085-Kunnamkulam</v>
      </c>
      <c r="O1090" s="29">
        <f>Table1[[#This Row],[Quantity]] * Table1[[#This Row],[Invoice Date]]</f>
        <v>228180</v>
      </c>
      <c r="P1090" s="30">
        <f t="shared" si="33"/>
        <v>45627</v>
      </c>
    </row>
    <row r="1091" spans="1:16" x14ac:dyDescent="0.2">
      <c r="A1091" t="str">
        <f t="shared" ref="A1091:A1154" si="34">_xlfn.TEXTJOIN(,0,B1091,K1091)</f>
        <v>URD0130Kunnamkulam</v>
      </c>
      <c r="B1091" s="17" t="s">
        <v>13</v>
      </c>
      <c r="C1091" s="1">
        <v>38</v>
      </c>
      <c r="D1091" s="1">
        <v>442</v>
      </c>
      <c r="E1091" s="1" t="s">
        <v>1</v>
      </c>
      <c r="F1091" s="2">
        <v>5</v>
      </c>
      <c r="G1091" s="1">
        <v>225</v>
      </c>
      <c r="H1091" s="1">
        <v>345</v>
      </c>
      <c r="I1091" s="2" t="s">
        <v>2</v>
      </c>
      <c r="J1091" s="28">
        <v>45636</v>
      </c>
      <c r="K1091" t="s">
        <v>134</v>
      </c>
      <c r="L1091" t="s">
        <v>403</v>
      </c>
      <c r="M1091" t="str">
        <f>TEXT(Table1[[#This Row],[Invoice Date]],"MMM-YYYY")</f>
        <v>Dec-2024</v>
      </c>
      <c r="N1091" s="2" t="str">
        <f>Table1[[#This Row],[Bar Code]] &amp; "-" &amp; Table1[[#This Row],[Branch]]</f>
        <v>URD0130-Kunnamkulam</v>
      </c>
      <c r="O1091" s="29">
        <f>Table1[[#This Row],[Quantity]] * Table1[[#This Row],[Invoice Date]]</f>
        <v>228180</v>
      </c>
      <c r="P1091" s="30">
        <f t="shared" ref="P1091:P1154" si="35">DATE(YEAR(J1091),MONTH(J1091),1)</f>
        <v>45627</v>
      </c>
    </row>
    <row r="1092" spans="1:16" x14ac:dyDescent="0.2">
      <c r="A1092" t="str">
        <f t="shared" si="34"/>
        <v>URD0167Kunnamkulam</v>
      </c>
      <c r="B1092" s="17" t="s">
        <v>17</v>
      </c>
      <c r="C1092" s="1">
        <v>38</v>
      </c>
      <c r="D1092" s="1">
        <v>480</v>
      </c>
      <c r="E1092" s="1" t="s">
        <v>1</v>
      </c>
      <c r="F1092" s="2">
        <v>5</v>
      </c>
      <c r="G1092" s="1">
        <v>225</v>
      </c>
      <c r="H1092" s="1">
        <v>345</v>
      </c>
      <c r="I1092" s="2" t="s">
        <v>2</v>
      </c>
      <c r="J1092" s="28">
        <v>45636</v>
      </c>
      <c r="K1092" t="s">
        <v>134</v>
      </c>
      <c r="L1092" t="s">
        <v>403</v>
      </c>
      <c r="M1092" t="str">
        <f>TEXT(Table1[[#This Row],[Invoice Date]],"MMM-YYYY")</f>
        <v>Dec-2024</v>
      </c>
      <c r="N1092" s="2" t="str">
        <f>Table1[[#This Row],[Bar Code]] &amp; "-" &amp; Table1[[#This Row],[Branch]]</f>
        <v>URD0167-Kunnamkulam</v>
      </c>
      <c r="O1092" s="29">
        <f>Table1[[#This Row],[Quantity]] * Table1[[#This Row],[Invoice Date]]</f>
        <v>228180</v>
      </c>
      <c r="P1092" s="30">
        <f t="shared" si="35"/>
        <v>45627</v>
      </c>
    </row>
    <row r="1093" spans="1:16" x14ac:dyDescent="0.2">
      <c r="A1093" t="str">
        <f t="shared" si="34"/>
        <v>URD0235Kunnamkulam</v>
      </c>
      <c r="B1093" s="17" t="s">
        <v>65</v>
      </c>
      <c r="C1093" s="1">
        <v>38</v>
      </c>
      <c r="D1093" s="1">
        <v>553</v>
      </c>
      <c r="E1093" s="1" t="s">
        <v>1</v>
      </c>
      <c r="F1093" s="2">
        <v>5</v>
      </c>
      <c r="G1093" s="1">
        <v>225</v>
      </c>
      <c r="H1093" s="1">
        <v>345</v>
      </c>
      <c r="I1093" s="2" t="s">
        <v>2</v>
      </c>
      <c r="J1093" s="28">
        <v>45636</v>
      </c>
      <c r="K1093" t="s">
        <v>134</v>
      </c>
      <c r="L1093" t="s">
        <v>403</v>
      </c>
      <c r="M1093" t="str">
        <f>TEXT(Table1[[#This Row],[Invoice Date]],"MMM-YYYY")</f>
        <v>Dec-2024</v>
      </c>
      <c r="N1093" s="2" t="str">
        <f>Table1[[#This Row],[Bar Code]] &amp; "-" &amp; Table1[[#This Row],[Branch]]</f>
        <v>URD0235-Kunnamkulam</v>
      </c>
      <c r="O1093" s="29">
        <f>Table1[[#This Row],[Quantity]] * Table1[[#This Row],[Invoice Date]]</f>
        <v>228180</v>
      </c>
      <c r="P1093" s="30">
        <f t="shared" si="35"/>
        <v>45627</v>
      </c>
    </row>
    <row r="1094" spans="1:16" x14ac:dyDescent="0.2">
      <c r="A1094" t="str">
        <f t="shared" si="34"/>
        <v>URD0255Kunnamkulam</v>
      </c>
      <c r="B1094" s="17" t="s">
        <v>143</v>
      </c>
      <c r="C1094" s="1">
        <v>38</v>
      </c>
      <c r="D1094" s="1">
        <v>573</v>
      </c>
      <c r="E1094" s="1" t="s">
        <v>1</v>
      </c>
      <c r="F1094" s="2">
        <v>5</v>
      </c>
      <c r="G1094" s="1">
        <v>225</v>
      </c>
      <c r="H1094" s="1">
        <v>345</v>
      </c>
      <c r="I1094" s="2" t="s">
        <v>2</v>
      </c>
      <c r="J1094" s="28">
        <v>45636</v>
      </c>
      <c r="K1094" t="s">
        <v>134</v>
      </c>
      <c r="L1094" t="s">
        <v>403</v>
      </c>
      <c r="M1094" t="str">
        <f>TEXT(Table1[[#This Row],[Invoice Date]],"MMM-YYYY")</f>
        <v>Dec-2024</v>
      </c>
      <c r="N1094" s="2" t="str">
        <f>Table1[[#This Row],[Bar Code]] &amp; "-" &amp; Table1[[#This Row],[Branch]]</f>
        <v>URD0255-Kunnamkulam</v>
      </c>
      <c r="O1094" s="29">
        <f>Table1[[#This Row],[Quantity]] * Table1[[#This Row],[Invoice Date]]</f>
        <v>228180</v>
      </c>
      <c r="P1094" s="30">
        <f t="shared" si="35"/>
        <v>45627</v>
      </c>
    </row>
    <row r="1095" spans="1:16" x14ac:dyDescent="0.2">
      <c r="A1095" t="str">
        <f t="shared" si="34"/>
        <v>URD0265Kunnamkulam</v>
      </c>
      <c r="B1095" s="17" t="s">
        <v>217</v>
      </c>
      <c r="C1095" s="1">
        <v>38</v>
      </c>
      <c r="D1095" s="1">
        <v>583</v>
      </c>
      <c r="E1095" s="1" t="s">
        <v>1</v>
      </c>
      <c r="F1095" s="2">
        <v>5</v>
      </c>
      <c r="G1095" s="1">
        <v>225</v>
      </c>
      <c r="H1095" s="1">
        <v>345</v>
      </c>
      <c r="I1095" s="2" t="s">
        <v>2</v>
      </c>
      <c r="J1095" s="28">
        <v>45636</v>
      </c>
      <c r="K1095" t="s">
        <v>134</v>
      </c>
      <c r="L1095" t="s">
        <v>403</v>
      </c>
      <c r="M1095" t="str">
        <f>TEXT(Table1[[#This Row],[Invoice Date]],"MMM-YYYY")</f>
        <v>Dec-2024</v>
      </c>
      <c r="N1095" s="2" t="str">
        <f>Table1[[#This Row],[Bar Code]] &amp; "-" &amp; Table1[[#This Row],[Branch]]</f>
        <v>URD0265-Kunnamkulam</v>
      </c>
      <c r="O1095" s="29">
        <f>Table1[[#This Row],[Quantity]] * Table1[[#This Row],[Invoice Date]]</f>
        <v>228180</v>
      </c>
      <c r="P1095" s="30">
        <f t="shared" si="35"/>
        <v>45627</v>
      </c>
    </row>
    <row r="1096" spans="1:16" x14ac:dyDescent="0.2">
      <c r="A1096" t="str">
        <f t="shared" si="34"/>
        <v>URD0277Kunnamkulam</v>
      </c>
      <c r="B1096" s="17" t="s">
        <v>23</v>
      </c>
      <c r="C1096" s="1">
        <v>38</v>
      </c>
      <c r="D1096" s="1">
        <v>595</v>
      </c>
      <c r="E1096" s="1" t="s">
        <v>1</v>
      </c>
      <c r="F1096" s="2">
        <v>5</v>
      </c>
      <c r="G1096" s="1">
        <v>225</v>
      </c>
      <c r="H1096" s="1">
        <v>345</v>
      </c>
      <c r="I1096" s="2" t="s">
        <v>2</v>
      </c>
      <c r="J1096" s="28">
        <v>45636</v>
      </c>
      <c r="K1096" t="s">
        <v>134</v>
      </c>
      <c r="L1096" t="s">
        <v>403</v>
      </c>
      <c r="M1096" t="str">
        <f>TEXT(Table1[[#This Row],[Invoice Date]],"MMM-YYYY")</f>
        <v>Dec-2024</v>
      </c>
      <c r="N1096" s="2" t="str">
        <f>Table1[[#This Row],[Bar Code]] &amp; "-" &amp; Table1[[#This Row],[Branch]]</f>
        <v>URD0277-Kunnamkulam</v>
      </c>
      <c r="O1096" s="29">
        <f>Table1[[#This Row],[Quantity]] * Table1[[#This Row],[Invoice Date]]</f>
        <v>228180</v>
      </c>
      <c r="P1096" s="30">
        <f t="shared" si="35"/>
        <v>45627</v>
      </c>
    </row>
    <row r="1097" spans="1:16" x14ac:dyDescent="0.2">
      <c r="A1097" t="str">
        <f t="shared" si="34"/>
        <v>URD0850Kunnamkulam</v>
      </c>
      <c r="B1097" s="17" t="s">
        <v>398</v>
      </c>
      <c r="C1097" s="1">
        <v>38</v>
      </c>
      <c r="D1097" s="1">
        <v>632</v>
      </c>
      <c r="E1097" s="1" t="s">
        <v>1</v>
      </c>
      <c r="F1097" s="2">
        <v>5</v>
      </c>
      <c r="G1097" s="1">
        <v>225</v>
      </c>
      <c r="H1097" s="1">
        <v>345</v>
      </c>
      <c r="I1097" s="2" t="s">
        <v>2</v>
      </c>
      <c r="J1097" s="28">
        <v>45636</v>
      </c>
      <c r="K1097" t="s">
        <v>134</v>
      </c>
      <c r="L1097" t="s">
        <v>403</v>
      </c>
      <c r="M1097" t="str">
        <f>TEXT(Table1[[#This Row],[Invoice Date]],"MMM-YYYY")</f>
        <v>Dec-2024</v>
      </c>
      <c r="N1097" s="2" t="str">
        <f>Table1[[#This Row],[Bar Code]] &amp; "-" &amp; Table1[[#This Row],[Branch]]</f>
        <v>URD0850-Kunnamkulam</v>
      </c>
      <c r="O1097" s="29">
        <f>Table1[[#This Row],[Quantity]] * Table1[[#This Row],[Invoice Date]]</f>
        <v>228180</v>
      </c>
      <c r="P1097" s="30">
        <f t="shared" si="35"/>
        <v>45627</v>
      </c>
    </row>
    <row r="1098" spans="1:16" x14ac:dyDescent="0.2">
      <c r="A1098" t="str">
        <f t="shared" si="34"/>
        <v>URD0868Kunnamkulam</v>
      </c>
      <c r="B1098" s="17" t="s">
        <v>367</v>
      </c>
      <c r="C1098" s="1">
        <v>38</v>
      </c>
      <c r="D1098" s="1">
        <v>650</v>
      </c>
      <c r="E1098" s="1" t="s">
        <v>1</v>
      </c>
      <c r="F1098" s="2">
        <v>5</v>
      </c>
      <c r="G1098" s="1">
        <v>225</v>
      </c>
      <c r="H1098" s="1">
        <v>345</v>
      </c>
      <c r="I1098" s="2" t="s">
        <v>2</v>
      </c>
      <c r="J1098" s="28">
        <v>45636</v>
      </c>
      <c r="K1098" t="s">
        <v>134</v>
      </c>
      <c r="L1098" t="s">
        <v>403</v>
      </c>
      <c r="M1098" t="str">
        <f>TEXT(Table1[[#This Row],[Invoice Date]],"MMM-YYYY")</f>
        <v>Dec-2024</v>
      </c>
      <c r="N1098" s="2" t="str">
        <f>Table1[[#This Row],[Bar Code]] &amp; "-" &amp; Table1[[#This Row],[Branch]]</f>
        <v>URD0868-Kunnamkulam</v>
      </c>
      <c r="O1098" s="29">
        <f>Table1[[#This Row],[Quantity]] * Table1[[#This Row],[Invoice Date]]</f>
        <v>228180</v>
      </c>
      <c r="P1098" s="30">
        <f t="shared" si="35"/>
        <v>45627</v>
      </c>
    </row>
    <row r="1099" spans="1:16" x14ac:dyDescent="0.2">
      <c r="A1099" t="str">
        <f t="shared" si="34"/>
        <v>URD0302Kunnamkulam</v>
      </c>
      <c r="B1099" s="17" t="s">
        <v>399</v>
      </c>
      <c r="C1099" s="1">
        <v>40</v>
      </c>
      <c r="D1099" s="1">
        <v>324</v>
      </c>
      <c r="E1099" s="1" t="s">
        <v>1</v>
      </c>
      <c r="F1099" s="2">
        <v>5</v>
      </c>
      <c r="G1099" s="1">
        <v>230</v>
      </c>
      <c r="H1099" s="1">
        <v>355</v>
      </c>
      <c r="I1099" s="2" t="s">
        <v>2</v>
      </c>
      <c r="J1099" s="28">
        <v>45636</v>
      </c>
      <c r="K1099" t="s">
        <v>134</v>
      </c>
      <c r="L1099" t="s">
        <v>403</v>
      </c>
      <c r="M1099" t="str">
        <f>TEXT(Table1[[#This Row],[Invoice Date]],"MMM-YYYY")</f>
        <v>Dec-2024</v>
      </c>
      <c r="N1099" s="2" t="str">
        <f>Table1[[#This Row],[Bar Code]] &amp; "-" &amp; Table1[[#This Row],[Branch]]</f>
        <v>URD0302-Kunnamkulam</v>
      </c>
      <c r="O1099" s="29">
        <f>Table1[[#This Row],[Quantity]] * Table1[[#This Row],[Invoice Date]]</f>
        <v>228180</v>
      </c>
      <c r="P1099" s="30">
        <f t="shared" si="35"/>
        <v>45627</v>
      </c>
    </row>
    <row r="1100" spans="1:16" x14ac:dyDescent="0.2">
      <c r="A1100" t="str">
        <f t="shared" si="34"/>
        <v>URD0307Kunnamkulam</v>
      </c>
      <c r="B1100" s="17" t="s">
        <v>349</v>
      </c>
      <c r="C1100" s="1">
        <v>40</v>
      </c>
      <c r="D1100" s="1">
        <v>329</v>
      </c>
      <c r="E1100" s="1" t="s">
        <v>1</v>
      </c>
      <c r="F1100" s="2">
        <v>5</v>
      </c>
      <c r="G1100" s="1">
        <v>230</v>
      </c>
      <c r="H1100" s="1">
        <v>355</v>
      </c>
      <c r="I1100" s="2" t="s">
        <v>2</v>
      </c>
      <c r="J1100" s="28">
        <v>45636</v>
      </c>
      <c r="K1100" t="s">
        <v>134</v>
      </c>
      <c r="L1100" t="s">
        <v>403</v>
      </c>
      <c r="M1100" t="str">
        <f>TEXT(Table1[[#This Row],[Invoice Date]],"MMM-YYYY")</f>
        <v>Dec-2024</v>
      </c>
      <c r="N1100" s="2" t="str">
        <f>Table1[[#This Row],[Bar Code]] &amp; "-" &amp; Table1[[#This Row],[Branch]]</f>
        <v>URD0307-Kunnamkulam</v>
      </c>
      <c r="O1100" s="29">
        <f>Table1[[#This Row],[Quantity]] * Table1[[#This Row],[Invoice Date]]</f>
        <v>228180</v>
      </c>
      <c r="P1100" s="30">
        <f t="shared" si="35"/>
        <v>45627</v>
      </c>
    </row>
    <row r="1101" spans="1:16" x14ac:dyDescent="0.2">
      <c r="A1101" t="str">
        <f t="shared" si="34"/>
        <v>URD0311Kunnamkulam</v>
      </c>
      <c r="B1101" s="17" t="s">
        <v>385</v>
      </c>
      <c r="C1101" s="1">
        <v>40</v>
      </c>
      <c r="D1101" s="1">
        <v>333</v>
      </c>
      <c r="E1101" s="1" t="s">
        <v>1</v>
      </c>
      <c r="F1101" s="2">
        <v>5</v>
      </c>
      <c r="G1101" s="1">
        <v>230</v>
      </c>
      <c r="H1101" s="1">
        <v>355</v>
      </c>
      <c r="I1101" s="2" t="s">
        <v>2</v>
      </c>
      <c r="J1101" s="28">
        <v>45636</v>
      </c>
      <c r="K1101" t="s">
        <v>134</v>
      </c>
      <c r="L1101" t="s">
        <v>403</v>
      </c>
      <c r="M1101" t="str">
        <f>TEXT(Table1[[#This Row],[Invoice Date]],"MMM-YYYY")</f>
        <v>Dec-2024</v>
      </c>
      <c r="N1101" s="2" t="str">
        <f>Table1[[#This Row],[Bar Code]] &amp; "-" &amp; Table1[[#This Row],[Branch]]</f>
        <v>URD0311-Kunnamkulam</v>
      </c>
      <c r="O1101" s="29">
        <f>Table1[[#This Row],[Quantity]] * Table1[[#This Row],[Invoice Date]]</f>
        <v>228180</v>
      </c>
      <c r="P1101" s="30">
        <f t="shared" si="35"/>
        <v>45627</v>
      </c>
    </row>
    <row r="1102" spans="1:16" x14ac:dyDescent="0.2">
      <c r="A1102" t="str">
        <f t="shared" si="34"/>
        <v>URD0315Kunnamkulam</v>
      </c>
      <c r="B1102" s="17" t="s">
        <v>400</v>
      </c>
      <c r="C1102" s="1">
        <v>40</v>
      </c>
      <c r="D1102" s="1">
        <v>337</v>
      </c>
      <c r="E1102" s="1" t="s">
        <v>1</v>
      </c>
      <c r="F1102" s="2">
        <v>5</v>
      </c>
      <c r="G1102" s="1">
        <v>230</v>
      </c>
      <c r="H1102" s="1">
        <v>355</v>
      </c>
      <c r="I1102" s="2" t="s">
        <v>2</v>
      </c>
      <c r="J1102" s="28">
        <v>45636</v>
      </c>
      <c r="K1102" t="s">
        <v>134</v>
      </c>
      <c r="L1102" t="s">
        <v>403</v>
      </c>
      <c r="M1102" t="str">
        <f>TEXT(Table1[[#This Row],[Invoice Date]],"MMM-YYYY")</f>
        <v>Dec-2024</v>
      </c>
      <c r="N1102" s="2" t="str">
        <f>Table1[[#This Row],[Bar Code]] &amp; "-" &amp; Table1[[#This Row],[Branch]]</f>
        <v>URD0315-Kunnamkulam</v>
      </c>
      <c r="O1102" s="29">
        <f>Table1[[#This Row],[Quantity]] * Table1[[#This Row],[Invoice Date]]</f>
        <v>228180</v>
      </c>
      <c r="P1102" s="30">
        <f t="shared" si="35"/>
        <v>45627</v>
      </c>
    </row>
    <row r="1103" spans="1:16" x14ac:dyDescent="0.2">
      <c r="A1103" t="str">
        <f t="shared" si="34"/>
        <v>URD0317Kunnamkulam</v>
      </c>
      <c r="B1103" s="17" t="s">
        <v>401</v>
      </c>
      <c r="C1103" s="1">
        <v>40</v>
      </c>
      <c r="D1103" s="1">
        <v>339</v>
      </c>
      <c r="E1103" s="1" t="s">
        <v>1</v>
      </c>
      <c r="F1103" s="2">
        <v>5</v>
      </c>
      <c r="G1103" s="1">
        <v>230</v>
      </c>
      <c r="H1103" s="1">
        <v>355</v>
      </c>
      <c r="I1103" s="2" t="s">
        <v>2</v>
      </c>
      <c r="J1103" s="28">
        <v>45636</v>
      </c>
      <c r="K1103" t="s">
        <v>134</v>
      </c>
      <c r="L1103" t="s">
        <v>403</v>
      </c>
      <c r="M1103" t="str">
        <f>TEXT(Table1[[#This Row],[Invoice Date]],"MMM-YYYY")</f>
        <v>Dec-2024</v>
      </c>
      <c r="N1103" s="2" t="str">
        <f>Table1[[#This Row],[Bar Code]] &amp; "-" &amp; Table1[[#This Row],[Branch]]</f>
        <v>URD0317-Kunnamkulam</v>
      </c>
      <c r="O1103" s="29">
        <f>Table1[[#This Row],[Quantity]] * Table1[[#This Row],[Invoice Date]]</f>
        <v>228180</v>
      </c>
      <c r="P1103" s="30">
        <f t="shared" si="35"/>
        <v>45627</v>
      </c>
    </row>
    <row r="1104" spans="1:16" x14ac:dyDescent="0.2">
      <c r="A1104" t="str">
        <f t="shared" si="34"/>
        <v>URD0334Kunnamkulam</v>
      </c>
      <c r="B1104" s="17" t="s">
        <v>145</v>
      </c>
      <c r="C1104" s="1">
        <v>40</v>
      </c>
      <c r="D1104" s="1">
        <v>357</v>
      </c>
      <c r="E1104" s="1" t="s">
        <v>1</v>
      </c>
      <c r="F1104" s="2">
        <v>5</v>
      </c>
      <c r="G1104" s="1">
        <v>230</v>
      </c>
      <c r="H1104" s="1">
        <v>355</v>
      </c>
      <c r="I1104" s="2" t="s">
        <v>2</v>
      </c>
      <c r="J1104" s="28">
        <v>45636</v>
      </c>
      <c r="K1104" t="s">
        <v>134</v>
      </c>
      <c r="L1104" t="s">
        <v>403</v>
      </c>
      <c r="M1104" t="str">
        <f>TEXT(Table1[[#This Row],[Invoice Date]],"MMM-YYYY")</f>
        <v>Dec-2024</v>
      </c>
      <c r="N1104" s="2" t="str">
        <f>Table1[[#This Row],[Bar Code]] &amp; "-" &amp; Table1[[#This Row],[Branch]]</f>
        <v>URD0334-Kunnamkulam</v>
      </c>
      <c r="O1104" s="29">
        <f>Table1[[#This Row],[Quantity]] * Table1[[#This Row],[Invoice Date]]</f>
        <v>228180</v>
      </c>
      <c r="P1104" s="30">
        <f t="shared" si="35"/>
        <v>45627</v>
      </c>
    </row>
    <row r="1105" spans="1:16" x14ac:dyDescent="0.2">
      <c r="A1105" t="str">
        <f t="shared" si="34"/>
        <v>URD0362Kunnamkulam</v>
      </c>
      <c r="B1105" s="17" t="s">
        <v>402</v>
      </c>
      <c r="C1105" s="1">
        <v>40</v>
      </c>
      <c r="D1105" s="1">
        <v>394</v>
      </c>
      <c r="E1105" s="1" t="s">
        <v>1</v>
      </c>
      <c r="F1105" s="2">
        <v>5</v>
      </c>
      <c r="G1105" s="1">
        <v>230</v>
      </c>
      <c r="H1105" s="1">
        <v>355</v>
      </c>
      <c r="I1105" s="2" t="s">
        <v>2</v>
      </c>
      <c r="J1105" s="28">
        <v>45636</v>
      </c>
      <c r="K1105" t="s">
        <v>134</v>
      </c>
      <c r="L1105" t="s">
        <v>403</v>
      </c>
      <c r="M1105" t="str">
        <f>TEXT(Table1[[#This Row],[Invoice Date]],"MMM-YYYY")</f>
        <v>Dec-2024</v>
      </c>
      <c r="N1105" s="2" t="str">
        <f>Table1[[#This Row],[Bar Code]] &amp; "-" &amp; Table1[[#This Row],[Branch]]</f>
        <v>URD0362-Kunnamkulam</v>
      </c>
      <c r="O1105" s="29">
        <f>Table1[[#This Row],[Quantity]] * Table1[[#This Row],[Invoice Date]]</f>
        <v>228180</v>
      </c>
      <c r="P1105" s="30">
        <f t="shared" si="35"/>
        <v>45627</v>
      </c>
    </row>
    <row r="1106" spans="1:16" x14ac:dyDescent="0.2">
      <c r="A1106" t="str">
        <f t="shared" si="34"/>
        <v>URD0363Kunnamkulam</v>
      </c>
      <c r="B1106" s="17" t="s">
        <v>219</v>
      </c>
      <c r="C1106" s="1">
        <v>40</v>
      </c>
      <c r="D1106" s="1">
        <v>395</v>
      </c>
      <c r="E1106" s="1" t="s">
        <v>1</v>
      </c>
      <c r="F1106" s="2">
        <v>5</v>
      </c>
      <c r="G1106" s="1">
        <v>230</v>
      </c>
      <c r="H1106" s="1">
        <v>355</v>
      </c>
      <c r="I1106" s="2" t="s">
        <v>2</v>
      </c>
      <c r="J1106" s="28">
        <v>45636</v>
      </c>
      <c r="K1106" t="s">
        <v>134</v>
      </c>
      <c r="L1106" t="s">
        <v>403</v>
      </c>
      <c r="M1106" t="str">
        <f>TEXT(Table1[[#This Row],[Invoice Date]],"MMM-YYYY")</f>
        <v>Dec-2024</v>
      </c>
      <c r="N1106" s="2" t="str">
        <f>Table1[[#This Row],[Bar Code]] &amp; "-" &amp; Table1[[#This Row],[Branch]]</f>
        <v>URD0363-Kunnamkulam</v>
      </c>
      <c r="O1106" s="29">
        <f>Table1[[#This Row],[Quantity]] * Table1[[#This Row],[Invoice Date]]</f>
        <v>228180</v>
      </c>
      <c r="P1106" s="30">
        <f t="shared" si="35"/>
        <v>45627</v>
      </c>
    </row>
    <row r="1107" spans="1:16" x14ac:dyDescent="0.2">
      <c r="A1107" t="str">
        <f t="shared" si="34"/>
        <v>URD0408Kunnamkulam</v>
      </c>
      <c r="B1107" s="17" t="s">
        <v>36</v>
      </c>
      <c r="C1107" s="1">
        <v>40</v>
      </c>
      <c r="D1107" s="1">
        <v>442</v>
      </c>
      <c r="E1107" s="1" t="s">
        <v>1</v>
      </c>
      <c r="F1107" s="2">
        <v>5</v>
      </c>
      <c r="G1107" s="1">
        <v>230</v>
      </c>
      <c r="H1107" s="1">
        <v>355</v>
      </c>
      <c r="I1107" s="2" t="s">
        <v>2</v>
      </c>
      <c r="J1107" s="28">
        <v>45636</v>
      </c>
      <c r="K1107" t="s">
        <v>134</v>
      </c>
      <c r="L1107" t="s">
        <v>403</v>
      </c>
      <c r="M1107" t="str">
        <f>TEXT(Table1[[#This Row],[Invoice Date]],"MMM-YYYY")</f>
        <v>Dec-2024</v>
      </c>
      <c r="N1107" s="2" t="str">
        <f>Table1[[#This Row],[Bar Code]] &amp; "-" &amp; Table1[[#This Row],[Branch]]</f>
        <v>URD0408-Kunnamkulam</v>
      </c>
      <c r="O1107" s="29">
        <f>Table1[[#This Row],[Quantity]] * Table1[[#This Row],[Invoice Date]]</f>
        <v>228180</v>
      </c>
      <c r="P1107" s="30">
        <f t="shared" si="35"/>
        <v>45627</v>
      </c>
    </row>
    <row r="1108" spans="1:16" x14ac:dyDescent="0.2">
      <c r="A1108" t="str">
        <f t="shared" si="34"/>
        <v>URD0445Kunnamkulam</v>
      </c>
      <c r="B1108" s="17" t="s">
        <v>39</v>
      </c>
      <c r="C1108" s="1">
        <v>40</v>
      </c>
      <c r="D1108" s="1">
        <v>480</v>
      </c>
      <c r="E1108" s="1" t="s">
        <v>1</v>
      </c>
      <c r="F1108" s="2">
        <v>5</v>
      </c>
      <c r="G1108" s="1">
        <v>230</v>
      </c>
      <c r="H1108" s="1">
        <v>355</v>
      </c>
      <c r="I1108" s="2" t="s">
        <v>2</v>
      </c>
      <c r="J1108" s="28">
        <v>45636</v>
      </c>
      <c r="K1108" t="s">
        <v>134</v>
      </c>
      <c r="L1108" t="s">
        <v>403</v>
      </c>
      <c r="M1108" t="str">
        <f>TEXT(Table1[[#This Row],[Invoice Date]],"MMM-YYYY")</f>
        <v>Dec-2024</v>
      </c>
      <c r="N1108" s="2" t="str">
        <f>Table1[[#This Row],[Bar Code]] &amp; "-" &amp; Table1[[#This Row],[Branch]]</f>
        <v>URD0445-Kunnamkulam</v>
      </c>
      <c r="O1108" s="29">
        <f>Table1[[#This Row],[Quantity]] * Table1[[#This Row],[Invoice Date]]</f>
        <v>228180</v>
      </c>
      <c r="P1108" s="30">
        <f t="shared" si="35"/>
        <v>45627</v>
      </c>
    </row>
    <row r="1109" spans="1:16" x14ac:dyDescent="0.2">
      <c r="A1109" t="str">
        <f t="shared" si="34"/>
        <v>URD0513Kunnamkulam</v>
      </c>
      <c r="B1109" s="17" t="s">
        <v>77</v>
      </c>
      <c r="C1109" s="1">
        <v>40</v>
      </c>
      <c r="D1109" s="1">
        <v>553</v>
      </c>
      <c r="E1109" s="1" t="s">
        <v>1</v>
      </c>
      <c r="F1109" s="2">
        <v>5</v>
      </c>
      <c r="G1109" s="1">
        <v>230</v>
      </c>
      <c r="H1109" s="1">
        <v>355</v>
      </c>
      <c r="I1109" s="2" t="s">
        <v>2</v>
      </c>
      <c r="J1109" s="28">
        <v>45636</v>
      </c>
      <c r="K1109" t="s">
        <v>134</v>
      </c>
      <c r="L1109" t="s">
        <v>403</v>
      </c>
      <c r="M1109" t="str">
        <f>TEXT(Table1[[#This Row],[Invoice Date]],"MMM-YYYY")</f>
        <v>Dec-2024</v>
      </c>
      <c r="N1109" s="2" t="str">
        <f>Table1[[#This Row],[Bar Code]] &amp; "-" &amp; Table1[[#This Row],[Branch]]</f>
        <v>URD0513-Kunnamkulam</v>
      </c>
      <c r="O1109" s="29">
        <f>Table1[[#This Row],[Quantity]] * Table1[[#This Row],[Invoice Date]]</f>
        <v>228180</v>
      </c>
      <c r="P1109" s="30">
        <f t="shared" si="35"/>
        <v>45627</v>
      </c>
    </row>
    <row r="1110" spans="1:16" x14ac:dyDescent="0.2">
      <c r="A1110" t="str">
        <f t="shared" si="34"/>
        <v>URD0533Kunnamkulam</v>
      </c>
      <c r="B1110" s="17" t="s">
        <v>155</v>
      </c>
      <c r="C1110" s="1">
        <v>40</v>
      </c>
      <c r="D1110" s="1">
        <v>573</v>
      </c>
      <c r="E1110" s="1" t="s">
        <v>1</v>
      </c>
      <c r="F1110" s="2">
        <v>5</v>
      </c>
      <c r="G1110" s="1">
        <v>230</v>
      </c>
      <c r="H1110" s="1">
        <v>355</v>
      </c>
      <c r="I1110" s="2" t="s">
        <v>2</v>
      </c>
      <c r="J1110" s="28">
        <v>45636</v>
      </c>
      <c r="K1110" t="s">
        <v>134</v>
      </c>
      <c r="L1110" t="s">
        <v>403</v>
      </c>
      <c r="M1110" t="str">
        <f>TEXT(Table1[[#This Row],[Invoice Date]],"MMM-YYYY")</f>
        <v>Dec-2024</v>
      </c>
      <c r="N1110" s="2" t="str">
        <f>Table1[[#This Row],[Bar Code]] &amp; "-" &amp; Table1[[#This Row],[Branch]]</f>
        <v>URD0533-Kunnamkulam</v>
      </c>
      <c r="O1110" s="29">
        <f>Table1[[#This Row],[Quantity]] * Table1[[#This Row],[Invoice Date]]</f>
        <v>228180</v>
      </c>
      <c r="P1110" s="30">
        <f t="shared" si="35"/>
        <v>45627</v>
      </c>
    </row>
    <row r="1111" spans="1:16" x14ac:dyDescent="0.2">
      <c r="A1111" t="str">
        <f t="shared" si="34"/>
        <v>URD0543Kunnamkulam</v>
      </c>
      <c r="B1111" s="17" t="s">
        <v>222</v>
      </c>
      <c r="C1111" s="1">
        <v>40</v>
      </c>
      <c r="D1111" s="1">
        <v>583</v>
      </c>
      <c r="E1111" s="1" t="s">
        <v>1</v>
      </c>
      <c r="F1111" s="2">
        <v>5</v>
      </c>
      <c r="G1111" s="1">
        <v>230</v>
      </c>
      <c r="H1111" s="1">
        <v>355</v>
      </c>
      <c r="I1111" s="2" t="s">
        <v>2</v>
      </c>
      <c r="J1111" s="28">
        <v>45636</v>
      </c>
      <c r="K1111" t="s">
        <v>134</v>
      </c>
      <c r="L1111" t="s">
        <v>403</v>
      </c>
      <c r="M1111" t="str">
        <f>TEXT(Table1[[#This Row],[Invoice Date]],"MMM-YYYY")</f>
        <v>Dec-2024</v>
      </c>
      <c r="N1111" s="2" t="str">
        <f>Table1[[#This Row],[Bar Code]] &amp; "-" &amp; Table1[[#This Row],[Branch]]</f>
        <v>URD0543-Kunnamkulam</v>
      </c>
      <c r="O1111" s="29">
        <f>Table1[[#This Row],[Quantity]] * Table1[[#This Row],[Invoice Date]]</f>
        <v>228180</v>
      </c>
      <c r="P1111" s="30">
        <f t="shared" si="35"/>
        <v>45627</v>
      </c>
    </row>
    <row r="1112" spans="1:16" x14ac:dyDescent="0.2">
      <c r="A1112" t="str">
        <f t="shared" si="34"/>
        <v>URD0555Kunnamkulam</v>
      </c>
      <c r="B1112" s="17" t="s">
        <v>45</v>
      </c>
      <c r="C1112" s="1">
        <v>40</v>
      </c>
      <c r="D1112" s="1">
        <v>595</v>
      </c>
      <c r="E1112" s="1" t="s">
        <v>1</v>
      </c>
      <c r="F1112" s="2">
        <v>5</v>
      </c>
      <c r="G1112" s="1">
        <v>230</v>
      </c>
      <c r="H1112" s="1">
        <v>355</v>
      </c>
      <c r="I1112" s="2" t="s">
        <v>2</v>
      </c>
      <c r="J1112" s="28">
        <v>45636</v>
      </c>
      <c r="K1112" t="s">
        <v>134</v>
      </c>
      <c r="L1112" t="s">
        <v>403</v>
      </c>
      <c r="M1112" t="str">
        <f>TEXT(Table1[[#This Row],[Invoice Date]],"MMM-YYYY")</f>
        <v>Dec-2024</v>
      </c>
      <c r="N1112" s="2" t="str">
        <f>Table1[[#This Row],[Bar Code]] &amp; "-" &amp; Table1[[#This Row],[Branch]]</f>
        <v>URD0555-Kunnamkulam</v>
      </c>
      <c r="O1112" s="29">
        <f>Table1[[#This Row],[Quantity]] * Table1[[#This Row],[Invoice Date]]</f>
        <v>228180</v>
      </c>
      <c r="P1112" s="30">
        <f t="shared" si="35"/>
        <v>45627</v>
      </c>
    </row>
    <row r="1113" spans="1:16" x14ac:dyDescent="0.2">
      <c r="A1113" t="str">
        <f t="shared" si="34"/>
        <v>URD0887Kunnamkulam</v>
      </c>
      <c r="B1113" s="17" t="s">
        <v>372</v>
      </c>
      <c r="C1113" s="1">
        <v>40</v>
      </c>
      <c r="D1113" s="1">
        <v>632</v>
      </c>
      <c r="E1113" s="1" t="s">
        <v>1</v>
      </c>
      <c r="F1113" s="2">
        <v>5</v>
      </c>
      <c r="G1113" s="1">
        <v>230</v>
      </c>
      <c r="H1113" s="1">
        <v>355</v>
      </c>
      <c r="I1113" s="2" t="s">
        <v>2</v>
      </c>
      <c r="J1113" s="28">
        <v>45636</v>
      </c>
      <c r="K1113" t="s">
        <v>134</v>
      </c>
      <c r="L1113" t="s">
        <v>403</v>
      </c>
      <c r="M1113" t="str">
        <f>TEXT(Table1[[#This Row],[Invoice Date]],"MMM-YYYY")</f>
        <v>Dec-2024</v>
      </c>
      <c r="N1113" s="2" t="str">
        <f>Table1[[#This Row],[Bar Code]] &amp; "-" &amp; Table1[[#This Row],[Branch]]</f>
        <v>URD0887-Kunnamkulam</v>
      </c>
      <c r="O1113" s="29">
        <f>Table1[[#This Row],[Quantity]] * Table1[[#This Row],[Invoice Date]]</f>
        <v>228180</v>
      </c>
      <c r="P1113" s="30">
        <f t="shared" si="35"/>
        <v>45627</v>
      </c>
    </row>
    <row r="1114" spans="1:16" x14ac:dyDescent="0.2">
      <c r="A1114" t="str">
        <f t="shared" si="34"/>
        <v>URD0905Kunnamkulam</v>
      </c>
      <c r="B1114" s="17" t="s">
        <v>381</v>
      </c>
      <c r="C1114" s="1">
        <v>40</v>
      </c>
      <c r="D1114" s="1">
        <v>650</v>
      </c>
      <c r="E1114" s="1" t="s">
        <v>1</v>
      </c>
      <c r="F1114" s="2">
        <v>5</v>
      </c>
      <c r="G1114" s="1">
        <v>230</v>
      </c>
      <c r="H1114" s="1">
        <v>355</v>
      </c>
      <c r="I1114" s="2" t="s">
        <v>2</v>
      </c>
      <c r="J1114" s="28">
        <v>45636</v>
      </c>
      <c r="K1114" t="s">
        <v>134</v>
      </c>
      <c r="L1114" t="s">
        <v>403</v>
      </c>
      <c r="M1114" t="str">
        <f>TEXT(Table1[[#This Row],[Invoice Date]],"MMM-YYYY")</f>
        <v>Dec-2024</v>
      </c>
      <c r="N1114" s="2" t="str">
        <f>Table1[[#This Row],[Bar Code]] &amp; "-" &amp; Table1[[#This Row],[Branch]]</f>
        <v>URD0905-Kunnamkulam</v>
      </c>
      <c r="O1114" s="29">
        <f>Table1[[#This Row],[Quantity]] * Table1[[#This Row],[Invoice Date]]</f>
        <v>228180</v>
      </c>
      <c r="P1114" s="30">
        <f t="shared" si="35"/>
        <v>45627</v>
      </c>
    </row>
    <row r="1115" spans="1:16" x14ac:dyDescent="0.2">
      <c r="A1115" t="str">
        <f t="shared" si="34"/>
        <v>URD0024Palace Road</v>
      </c>
      <c r="B1115" s="17" t="s">
        <v>107</v>
      </c>
      <c r="C1115" s="1">
        <v>38</v>
      </c>
      <c r="D1115" s="1">
        <v>324</v>
      </c>
      <c r="E1115" s="1" t="s">
        <v>1</v>
      </c>
      <c r="F1115" s="2">
        <v>5</v>
      </c>
      <c r="G1115" s="1">
        <v>225</v>
      </c>
      <c r="H1115" s="1">
        <v>345</v>
      </c>
      <c r="I1115" s="2" t="s">
        <v>2</v>
      </c>
      <c r="J1115" s="28">
        <v>45637</v>
      </c>
      <c r="K1115" t="s">
        <v>157</v>
      </c>
      <c r="L1115" t="s">
        <v>408</v>
      </c>
      <c r="M1115" t="str">
        <f>TEXT(Table1[[#This Row],[Invoice Date]],"MMM-YYYY")</f>
        <v>Dec-2024</v>
      </c>
      <c r="N1115" s="2" t="str">
        <f>Table1[[#This Row],[Bar Code]] &amp; "-" &amp; Table1[[#This Row],[Branch]]</f>
        <v>URD0024-Palace Road</v>
      </c>
      <c r="O1115" s="29">
        <f>Table1[[#This Row],[Quantity]] * Table1[[#This Row],[Invoice Date]]</f>
        <v>228185</v>
      </c>
      <c r="P1115" s="30">
        <f t="shared" si="35"/>
        <v>45627</v>
      </c>
    </row>
    <row r="1116" spans="1:16" x14ac:dyDescent="0.2">
      <c r="A1116" t="str">
        <f t="shared" si="34"/>
        <v>URD0033Palace Road</v>
      </c>
      <c r="B1116" s="17" t="s">
        <v>383</v>
      </c>
      <c r="C1116" s="1">
        <v>38</v>
      </c>
      <c r="D1116" s="1">
        <v>333</v>
      </c>
      <c r="E1116" s="1" t="s">
        <v>1</v>
      </c>
      <c r="F1116" s="2">
        <v>5</v>
      </c>
      <c r="G1116" s="1">
        <v>225</v>
      </c>
      <c r="H1116" s="1">
        <v>345</v>
      </c>
      <c r="I1116" s="2" t="s">
        <v>2</v>
      </c>
      <c r="J1116" s="28">
        <v>45637</v>
      </c>
      <c r="K1116" t="s">
        <v>157</v>
      </c>
      <c r="L1116" t="s">
        <v>408</v>
      </c>
      <c r="M1116" t="str">
        <f>TEXT(Table1[[#This Row],[Invoice Date]],"MMM-YYYY")</f>
        <v>Dec-2024</v>
      </c>
      <c r="N1116" s="2" t="str">
        <f>Table1[[#This Row],[Bar Code]] &amp; "-" &amp; Table1[[#This Row],[Branch]]</f>
        <v>URD0033-Palace Road</v>
      </c>
      <c r="O1116" s="29">
        <f>Table1[[#This Row],[Quantity]] * Table1[[#This Row],[Invoice Date]]</f>
        <v>228185</v>
      </c>
      <c r="P1116" s="30">
        <f t="shared" si="35"/>
        <v>45627</v>
      </c>
    </row>
    <row r="1117" spans="1:16" x14ac:dyDescent="0.2">
      <c r="A1117" t="str">
        <f t="shared" si="34"/>
        <v>URD0036Palace Road</v>
      </c>
      <c r="B1117" s="17" t="s">
        <v>56</v>
      </c>
      <c r="C1117" s="1">
        <v>38</v>
      </c>
      <c r="D1117" s="1">
        <v>336</v>
      </c>
      <c r="E1117" s="1" t="s">
        <v>1</v>
      </c>
      <c r="F1117" s="2">
        <v>10</v>
      </c>
      <c r="G1117" s="1">
        <v>225</v>
      </c>
      <c r="H1117" s="1">
        <v>345</v>
      </c>
      <c r="I1117" s="2" t="s">
        <v>2</v>
      </c>
      <c r="J1117" s="28">
        <v>45637</v>
      </c>
      <c r="K1117" t="s">
        <v>157</v>
      </c>
      <c r="L1117" t="s">
        <v>408</v>
      </c>
      <c r="M1117" t="str">
        <f>TEXT(Table1[[#This Row],[Invoice Date]],"MMM-YYYY")</f>
        <v>Dec-2024</v>
      </c>
      <c r="N1117" s="2" t="str">
        <f>Table1[[#This Row],[Bar Code]] &amp; "-" &amp; Table1[[#This Row],[Branch]]</f>
        <v>URD0036-Palace Road</v>
      </c>
      <c r="O1117" s="29">
        <f>Table1[[#This Row],[Quantity]] * Table1[[#This Row],[Invoice Date]]</f>
        <v>456370</v>
      </c>
      <c r="P1117" s="30">
        <f t="shared" si="35"/>
        <v>45627</v>
      </c>
    </row>
    <row r="1118" spans="1:16" x14ac:dyDescent="0.2">
      <c r="A1118" t="str">
        <f t="shared" si="34"/>
        <v>URD0058Palace Road</v>
      </c>
      <c r="B1118" s="17" t="s">
        <v>9</v>
      </c>
      <c r="C1118" s="1">
        <v>38</v>
      </c>
      <c r="D1118" s="1">
        <v>359</v>
      </c>
      <c r="E1118" s="1" t="s">
        <v>1</v>
      </c>
      <c r="F1118" s="2">
        <v>15</v>
      </c>
      <c r="G1118" s="1">
        <v>225</v>
      </c>
      <c r="H1118" s="1">
        <v>345</v>
      </c>
      <c r="I1118" s="2" t="s">
        <v>2</v>
      </c>
      <c r="J1118" s="28">
        <v>45637</v>
      </c>
      <c r="K1118" t="s">
        <v>157</v>
      </c>
      <c r="L1118" t="s">
        <v>408</v>
      </c>
      <c r="M1118" t="str">
        <f>TEXT(Table1[[#This Row],[Invoice Date]],"MMM-YYYY")</f>
        <v>Dec-2024</v>
      </c>
      <c r="N1118" s="2" t="str">
        <f>Table1[[#This Row],[Bar Code]] &amp; "-" &amp; Table1[[#This Row],[Branch]]</f>
        <v>URD0058-Palace Road</v>
      </c>
      <c r="O1118" s="29">
        <f>Table1[[#This Row],[Quantity]] * Table1[[#This Row],[Invoice Date]]</f>
        <v>684555</v>
      </c>
      <c r="P1118" s="30">
        <f t="shared" si="35"/>
        <v>45627</v>
      </c>
    </row>
    <row r="1119" spans="1:16" x14ac:dyDescent="0.2">
      <c r="A1119" t="str">
        <f t="shared" si="34"/>
        <v>URD0081Palace Road</v>
      </c>
      <c r="B1119" s="17" t="s">
        <v>11</v>
      </c>
      <c r="C1119" s="1">
        <v>38</v>
      </c>
      <c r="D1119" s="1">
        <v>391</v>
      </c>
      <c r="E1119" s="1" t="s">
        <v>1</v>
      </c>
      <c r="F1119" s="2">
        <v>5</v>
      </c>
      <c r="G1119" s="1">
        <v>225</v>
      </c>
      <c r="H1119" s="1">
        <v>345</v>
      </c>
      <c r="I1119" s="2" t="s">
        <v>2</v>
      </c>
      <c r="J1119" s="28">
        <v>45637</v>
      </c>
      <c r="K1119" t="s">
        <v>157</v>
      </c>
      <c r="L1119" t="s">
        <v>408</v>
      </c>
      <c r="M1119" t="str">
        <f>TEXT(Table1[[#This Row],[Invoice Date]],"MMM-YYYY")</f>
        <v>Dec-2024</v>
      </c>
      <c r="N1119" s="2" t="str">
        <f>Table1[[#This Row],[Bar Code]] &amp; "-" &amp; Table1[[#This Row],[Branch]]</f>
        <v>URD0081-Palace Road</v>
      </c>
      <c r="O1119" s="29">
        <f>Table1[[#This Row],[Quantity]] * Table1[[#This Row],[Invoice Date]]</f>
        <v>228185</v>
      </c>
      <c r="P1119" s="30">
        <f t="shared" si="35"/>
        <v>45627</v>
      </c>
    </row>
    <row r="1120" spans="1:16" x14ac:dyDescent="0.2">
      <c r="A1120" t="str">
        <f t="shared" si="34"/>
        <v>URD0105Palace Road</v>
      </c>
      <c r="B1120" s="17" t="s">
        <v>108</v>
      </c>
      <c r="C1120" s="1">
        <v>38</v>
      </c>
      <c r="D1120" s="1">
        <v>415</v>
      </c>
      <c r="E1120" s="1" t="s">
        <v>1</v>
      </c>
      <c r="F1120" s="2">
        <v>5</v>
      </c>
      <c r="G1120" s="1">
        <v>225</v>
      </c>
      <c r="H1120" s="1">
        <v>345</v>
      </c>
      <c r="I1120" s="2" t="s">
        <v>2</v>
      </c>
      <c r="J1120" s="28">
        <v>45637</v>
      </c>
      <c r="K1120" t="s">
        <v>157</v>
      </c>
      <c r="L1120" t="s">
        <v>408</v>
      </c>
      <c r="M1120" t="str">
        <f>TEXT(Table1[[#This Row],[Invoice Date]],"MMM-YYYY")</f>
        <v>Dec-2024</v>
      </c>
      <c r="N1120" s="2" t="str">
        <f>Table1[[#This Row],[Bar Code]] &amp; "-" &amp; Table1[[#This Row],[Branch]]</f>
        <v>URD0105-Palace Road</v>
      </c>
      <c r="O1120" s="29">
        <f>Table1[[#This Row],[Quantity]] * Table1[[#This Row],[Invoice Date]]</f>
        <v>228185</v>
      </c>
      <c r="P1120" s="30">
        <f t="shared" si="35"/>
        <v>45627</v>
      </c>
    </row>
    <row r="1121" spans="1:16" x14ac:dyDescent="0.2">
      <c r="A1121" t="str">
        <f t="shared" si="34"/>
        <v>URD0115Palace Road</v>
      </c>
      <c r="B1121" s="17" t="s">
        <v>404</v>
      </c>
      <c r="C1121" s="1">
        <v>38</v>
      </c>
      <c r="D1121" s="1">
        <v>425</v>
      </c>
      <c r="E1121" s="1" t="s">
        <v>1</v>
      </c>
      <c r="F1121" s="2">
        <v>5</v>
      </c>
      <c r="G1121" s="1">
        <v>225</v>
      </c>
      <c r="H1121" s="1">
        <v>345</v>
      </c>
      <c r="I1121" s="2" t="s">
        <v>2</v>
      </c>
      <c r="J1121" s="28">
        <v>45637</v>
      </c>
      <c r="K1121" t="s">
        <v>157</v>
      </c>
      <c r="L1121" t="s">
        <v>408</v>
      </c>
      <c r="M1121" t="str">
        <f>TEXT(Table1[[#This Row],[Invoice Date]],"MMM-YYYY")</f>
        <v>Dec-2024</v>
      </c>
      <c r="N1121" s="2" t="str">
        <f>Table1[[#This Row],[Bar Code]] &amp; "-" &amp; Table1[[#This Row],[Branch]]</f>
        <v>URD0115-Palace Road</v>
      </c>
      <c r="O1121" s="29">
        <f>Table1[[#This Row],[Quantity]] * Table1[[#This Row],[Invoice Date]]</f>
        <v>228185</v>
      </c>
      <c r="P1121" s="30">
        <f t="shared" si="35"/>
        <v>45627</v>
      </c>
    </row>
    <row r="1122" spans="1:16" x14ac:dyDescent="0.2">
      <c r="A1122" t="str">
        <f t="shared" si="34"/>
        <v>URD0146Palace Road</v>
      </c>
      <c r="B1122" s="17" t="s">
        <v>14</v>
      </c>
      <c r="C1122" s="1">
        <v>38</v>
      </c>
      <c r="D1122" s="1">
        <v>459</v>
      </c>
      <c r="E1122" s="1" t="s">
        <v>1</v>
      </c>
      <c r="F1122" s="2">
        <v>10</v>
      </c>
      <c r="G1122" s="1">
        <v>225</v>
      </c>
      <c r="H1122" s="1">
        <v>345</v>
      </c>
      <c r="I1122" s="2" t="s">
        <v>2</v>
      </c>
      <c r="J1122" s="28">
        <v>45637</v>
      </c>
      <c r="K1122" t="s">
        <v>157</v>
      </c>
      <c r="L1122" t="s">
        <v>408</v>
      </c>
      <c r="M1122" t="str">
        <f>TEXT(Table1[[#This Row],[Invoice Date]],"MMM-YYYY")</f>
        <v>Dec-2024</v>
      </c>
      <c r="N1122" s="2" t="str">
        <f>Table1[[#This Row],[Bar Code]] &amp; "-" &amp; Table1[[#This Row],[Branch]]</f>
        <v>URD0146-Palace Road</v>
      </c>
      <c r="O1122" s="29">
        <f>Table1[[#This Row],[Quantity]] * Table1[[#This Row],[Invoice Date]]</f>
        <v>456370</v>
      </c>
      <c r="P1122" s="30">
        <f t="shared" si="35"/>
        <v>45627</v>
      </c>
    </row>
    <row r="1123" spans="1:16" x14ac:dyDescent="0.2">
      <c r="A1123" t="str">
        <f t="shared" si="34"/>
        <v>URD0167Palace Road</v>
      </c>
      <c r="B1123" s="17" t="s">
        <v>17</v>
      </c>
      <c r="C1123" s="1">
        <v>38</v>
      </c>
      <c r="D1123" s="1">
        <v>480</v>
      </c>
      <c r="E1123" s="1" t="s">
        <v>1</v>
      </c>
      <c r="F1123" s="2">
        <v>5</v>
      </c>
      <c r="G1123" s="1">
        <v>225</v>
      </c>
      <c r="H1123" s="1">
        <v>345</v>
      </c>
      <c r="I1123" s="2" t="s">
        <v>2</v>
      </c>
      <c r="J1123" s="28">
        <v>45637</v>
      </c>
      <c r="K1123" t="s">
        <v>157</v>
      </c>
      <c r="L1123" t="s">
        <v>408</v>
      </c>
      <c r="M1123" t="str">
        <f>TEXT(Table1[[#This Row],[Invoice Date]],"MMM-YYYY")</f>
        <v>Dec-2024</v>
      </c>
      <c r="N1123" s="2" t="str">
        <f>Table1[[#This Row],[Bar Code]] &amp; "-" &amp; Table1[[#This Row],[Branch]]</f>
        <v>URD0167-Palace Road</v>
      </c>
      <c r="O1123" s="29">
        <f>Table1[[#This Row],[Quantity]] * Table1[[#This Row],[Invoice Date]]</f>
        <v>228185</v>
      </c>
      <c r="P1123" s="30">
        <f t="shared" si="35"/>
        <v>45627</v>
      </c>
    </row>
    <row r="1124" spans="1:16" x14ac:dyDescent="0.2">
      <c r="A1124" t="str">
        <f t="shared" si="34"/>
        <v>URD0237Palace Road</v>
      </c>
      <c r="B1124" s="17" t="s">
        <v>405</v>
      </c>
      <c r="C1124" s="1">
        <v>38</v>
      </c>
      <c r="D1124" s="1">
        <v>555</v>
      </c>
      <c r="E1124" s="1" t="s">
        <v>1</v>
      </c>
      <c r="F1124" s="2">
        <v>5</v>
      </c>
      <c r="G1124" s="1">
        <v>225</v>
      </c>
      <c r="H1124" s="1">
        <v>345</v>
      </c>
      <c r="I1124" s="2" t="s">
        <v>2</v>
      </c>
      <c r="J1124" s="28">
        <v>45637</v>
      </c>
      <c r="K1124" t="s">
        <v>157</v>
      </c>
      <c r="L1124" t="s">
        <v>408</v>
      </c>
      <c r="M1124" t="str">
        <f>TEXT(Table1[[#This Row],[Invoice Date]],"MMM-YYYY")</f>
        <v>Dec-2024</v>
      </c>
      <c r="N1124" s="2" t="str">
        <f>Table1[[#This Row],[Bar Code]] &amp; "-" &amp; Table1[[#This Row],[Branch]]</f>
        <v>URD0237-Palace Road</v>
      </c>
      <c r="O1124" s="29">
        <f>Table1[[#This Row],[Quantity]] * Table1[[#This Row],[Invoice Date]]</f>
        <v>228185</v>
      </c>
      <c r="P1124" s="30">
        <f t="shared" si="35"/>
        <v>45627</v>
      </c>
    </row>
    <row r="1125" spans="1:16" x14ac:dyDescent="0.2">
      <c r="A1125" t="str">
        <f t="shared" si="34"/>
        <v>URD0868Palace Road</v>
      </c>
      <c r="B1125" s="17" t="s">
        <v>367</v>
      </c>
      <c r="C1125" s="1">
        <v>38</v>
      </c>
      <c r="D1125" s="1">
        <v>650</v>
      </c>
      <c r="E1125" s="1" t="s">
        <v>1</v>
      </c>
      <c r="F1125" s="2">
        <v>5</v>
      </c>
      <c r="G1125" s="1">
        <v>225</v>
      </c>
      <c r="H1125" s="1">
        <v>345</v>
      </c>
      <c r="I1125" s="2" t="s">
        <v>2</v>
      </c>
      <c r="J1125" s="28">
        <v>45637</v>
      </c>
      <c r="K1125" t="s">
        <v>157</v>
      </c>
      <c r="L1125" t="s">
        <v>408</v>
      </c>
      <c r="M1125" t="str">
        <f>TEXT(Table1[[#This Row],[Invoice Date]],"MMM-YYYY")</f>
        <v>Dec-2024</v>
      </c>
      <c r="N1125" s="2" t="str">
        <f>Table1[[#This Row],[Bar Code]] &amp; "-" &amp; Table1[[#This Row],[Branch]]</f>
        <v>URD0868-Palace Road</v>
      </c>
      <c r="O1125" s="29">
        <f>Table1[[#This Row],[Quantity]] * Table1[[#This Row],[Invoice Date]]</f>
        <v>228185</v>
      </c>
      <c r="P1125" s="30">
        <f t="shared" si="35"/>
        <v>45627</v>
      </c>
    </row>
    <row r="1126" spans="1:16" x14ac:dyDescent="0.2">
      <c r="A1126" t="str">
        <f t="shared" si="34"/>
        <v>URD0869Palace Road</v>
      </c>
      <c r="B1126" s="17" t="s">
        <v>320</v>
      </c>
      <c r="C1126" s="1">
        <v>38</v>
      </c>
      <c r="D1126" s="1">
        <v>651</v>
      </c>
      <c r="E1126" s="1" t="s">
        <v>1</v>
      </c>
      <c r="F1126" s="2">
        <v>5</v>
      </c>
      <c r="G1126" s="1">
        <v>225</v>
      </c>
      <c r="H1126" s="1">
        <v>345</v>
      </c>
      <c r="I1126" s="2" t="s">
        <v>2</v>
      </c>
      <c r="J1126" s="28">
        <v>45637</v>
      </c>
      <c r="K1126" t="s">
        <v>157</v>
      </c>
      <c r="L1126" t="s">
        <v>408</v>
      </c>
      <c r="M1126" t="str">
        <f>TEXT(Table1[[#This Row],[Invoice Date]],"MMM-YYYY")</f>
        <v>Dec-2024</v>
      </c>
      <c r="N1126" s="2" t="str">
        <f>Table1[[#This Row],[Bar Code]] &amp; "-" &amp; Table1[[#This Row],[Branch]]</f>
        <v>URD0869-Palace Road</v>
      </c>
      <c r="O1126" s="29">
        <f>Table1[[#This Row],[Quantity]] * Table1[[#This Row],[Invoice Date]]</f>
        <v>228185</v>
      </c>
      <c r="P1126" s="30">
        <f t="shared" si="35"/>
        <v>45627</v>
      </c>
    </row>
    <row r="1127" spans="1:16" x14ac:dyDescent="0.2">
      <c r="A1127" t="str">
        <f t="shared" si="34"/>
        <v>URD0302Palace Road</v>
      </c>
      <c r="B1127" s="17" t="s">
        <v>399</v>
      </c>
      <c r="C1127" s="1">
        <v>40</v>
      </c>
      <c r="D1127" s="1">
        <v>324</v>
      </c>
      <c r="E1127" s="1" t="s">
        <v>25</v>
      </c>
      <c r="F1127" s="2">
        <v>5</v>
      </c>
      <c r="G1127" s="1">
        <v>230</v>
      </c>
      <c r="H1127" s="1">
        <v>355</v>
      </c>
      <c r="I1127" s="2" t="s">
        <v>2</v>
      </c>
      <c r="J1127" s="28">
        <v>45637</v>
      </c>
      <c r="K1127" t="s">
        <v>157</v>
      </c>
      <c r="L1127" t="s">
        <v>408</v>
      </c>
      <c r="M1127" t="str">
        <f>TEXT(Table1[[#This Row],[Invoice Date]],"MMM-YYYY")</f>
        <v>Dec-2024</v>
      </c>
      <c r="N1127" s="2" t="str">
        <f>Table1[[#This Row],[Bar Code]] &amp; "-" &amp; Table1[[#This Row],[Branch]]</f>
        <v>URD0302-Palace Road</v>
      </c>
      <c r="O1127" s="29">
        <f>Table1[[#This Row],[Quantity]] * Table1[[#This Row],[Invoice Date]]</f>
        <v>228185</v>
      </c>
      <c r="P1127" s="30">
        <f t="shared" si="35"/>
        <v>45627</v>
      </c>
    </row>
    <row r="1128" spans="1:16" x14ac:dyDescent="0.2">
      <c r="A1128" t="str">
        <f t="shared" si="34"/>
        <v>URD0311Palace Road</v>
      </c>
      <c r="B1128" s="17" t="s">
        <v>385</v>
      </c>
      <c r="C1128" s="1">
        <v>40</v>
      </c>
      <c r="D1128" s="1">
        <v>333</v>
      </c>
      <c r="E1128" s="1" t="s">
        <v>25</v>
      </c>
      <c r="F1128" s="2">
        <v>5</v>
      </c>
      <c r="G1128" s="1">
        <v>230</v>
      </c>
      <c r="H1128" s="1">
        <v>355</v>
      </c>
      <c r="I1128" s="2" t="s">
        <v>2</v>
      </c>
      <c r="J1128" s="28">
        <v>45637</v>
      </c>
      <c r="K1128" t="s">
        <v>157</v>
      </c>
      <c r="L1128" t="s">
        <v>408</v>
      </c>
      <c r="M1128" t="str">
        <f>TEXT(Table1[[#This Row],[Invoice Date]],"MMM-YYYY")</f>
        <v>Dec-2024</v>
      </c>
      <c r="N1128" s="2" t="str">
        <f>Table1[[#This Row],[Bar Code]] &amp; "-" &amp; Table1[[#This Row],[Branch]]</f>
        <v>URD0311-Palace Road</v>
      </c>
      <c r="O1128" s="29">
        <f>Table1[[#This Row],[Quantity]] * Table1[[#This Row],[Invoice Date]]</f>
        <v>228185</v>
      </c>
      <c r="P1128" s="30">
        <f t="shared" si="35"/>
        <v>45627</v>
      </c>
    </row>
    <row r="1129" spans="1:16" x14ac:dyDescent="0.2">
      <c r="A1129" t="str">
        <f t="shared" si="34"/>
        <v>URD0314Palace Road</v>
      </c>
      <c r="B1129" s="17" t="s">
        <v>28</v>
      </c>
      <c r="C1129" s="1">
        <v>40</v>
      </c>
      <c r="D1129" s="1">
        <v>336</v>
      </c>
      <c r="E1129" s="1" t="s">
        <v>25</v>
      </c>
      <c r="F1129" s="2">
        <v>10</v>
      </c>
      <c r="G1129" s="1">
        <v>230</v>
      </c>
      <c r="H1129" s="1">
        <v>355</v>
      </c>
      <c r="I1129" s="2" t="s">
        <v>2</v>
      </c>
      <c r="J1129" s="28">
        <v>45637</v>
      </c>
      <c r="K1129" t="s">
        <v>157</v>
      </c>
      <c r="L1129" t="s">
        <v>408</v>
      </c>
      <c r="M1129" t="str">
        <f>TEXT(Table1[[#This Row],[Invoice Date]],"MMM-YYYY")</f>
        <v>Dec-2024</v>
      </c>
      <c r="N1129" s="2" t="str">
        <f>Table1[[#This Row],[Bar Code]] &amp; "-" &amp; Table1[[#This Row],[Branch]]</f>
        <v>URD0314-Palace Road</v>
      </c>
      <c r="O1129" s="29">
        <f>Table1[[#This Row],[Quantity]] * Table1[[#This Row],[Invoice Date]]</f>
        <v>456370</v>
      </c>
      <c r="P1129" s="30">
        <f t="shared" si="35"/>
        <v>45627</v>
      </c>
    </row>
    <row r="1130" spans="1:16" x14ac:dyDescent="0.2">
      <c r="A1130" t="str">
        <f t="shared" si="34"/>
        <v>URD0336Palace Road</v>
      </c>
      <c r="B1130" s="17" t="s">
        <v>31</v>
      </c>
      <c r="C1130" s="1">
        <v>40</v>
      </c>
      <c r="D1130" s="1">
        <v>359</v>
      </c>
      <c r="E1130" s="1" t="s">
        <v>25</v>
      </c>
      <c r="F1130" s="2">
        <v>15</v>
      </c>
      <c r="G1130" s="1">
        <v>230</v>
      </c>
      <c r="H1130" s="1">
        <v>355</v>
      </c>
      <c r="I1130" s="2" t="s">
        <v>2</v>
      </c>
      <c r="J1130" s="28">
        <v>45637</v>
      </c>
      <c r="K1130" t="s">
        <v>157</v>
      </c>
      <c r="L1130" t="s">
        <v>408</v>
      </c>
      <c r="M1130" t="str">
        <f>TEXT(Table1[[#This Row],[Invoice Date]],"MMM-YYYY")</f>
        <v>Dec-2024</v>
      </c>
      <c r="N1130" s="2" t="str">
        <f>Table1[[#This Row],[Bar Code]] &amp; "-" &amp; Table1[[#This Row],[Branch]]</f>
        <v>URD0336-Palace Road</v>
      </c>
      <c r="O1130" s="29">
        <f>Table1[[#This Row],[Quantity]] * Table1[[#This Row],[Invoice Date]]</f>
        <v>684555</v>
      </c>
      <c r="P1130" s="30">
        <f t="shared" si="35"/>
        <v>45627</v>
      </c>
    </row>
    <row r="1131" spans="1:16" x14ac:dyDescent="0.2">
      <c r="A1131" t="str">
        <f t="shared" si="34"/>
        <v>URD0359Palace Road</v>
      </c>
      <c r="B1131" s="17" t="s">
        <v>71</v>
      </c>
      <c r="C1131" s="1">
        <v>40</v>
      </c>
      <c r="D1131" s="1">
        <v>391</v>
      </c>
      <c r="E1131" s="1" t="s">
        <v>25</v>
      </c>
      <c r="F1131" s="2">
        <v>5</v>
      </c>
      <c r="G1131" s="1">
        <v>230</v>
      </c>
      <c r="H1131" s="1">
        <v>355</v>
      </c>
      <c r="I1131" s="2" t="s">
        <v>2</v>
      </c>
      <c r="J1131" s="28">
        <v>45637</v>
      </c>
      <c r="K1131" t="s">
        <v>157</v>
      </c>
      <c r="L1131" t="s">
        <v>408</v>
      </c>
      <c r="M1131" t="str">
        <f>TEXT(Table1[[#This Row],[Invoice Date]],"MMM-YYYY")</f>
        <v>Dec-2024</v>
      </c>
      <c r="N1131" s="2" t="str">
        <f>Table1[[#This Row],[Bar Code]] &amp; "-" &amp; Table1[[#This Row],[Branch]]</f>
        <v>URD0359-Palace Road</v>
      </c>
      <c r="O1131" s="29">
        <f>Table1[[#This Row],[Quantity]] * Table1[[#This Row],[Invoice Date]]</f>
        <v>228185</v>
      </c>
      <c r="P1131" s="30">
        <f t="shared" si="35"/>
        <v>45627</v>
      </c>
    </row>
    <row r="1132" spans="1:16" x14ac:dyDescent="0.2">
      <c r="A1132" t="str">
        <f t="shared" si="34"/>
        <v>URD0383Palace Road</v>
      </c>
      <c r="B1132" s="17" t="s">
        <v>113</v>
      </c>
      <c r="C1132" s="1">
        <v>40</v>
      </c>
      <c r="D1132" s="1">
        <v>415</v>
      </c>
      <c r="E1132" s="1" t="s">
        <v>25</v>
      </c>
      <c r="F1132" s="2">
        <v>5</v>
      </c>
      <c r="G1132" s="1">
        <v>230</v>
      </c>
      <c r="H1132" s="1">
        <v>355</v>
      </c>
      <c r="I1132" s="2" t="s">
        <v>2</v>
      </c>
      <c r="J1132" s="28">
        <v>45637</v>
      </c>
      <c r="K1132" t="s">
        <v>157</v>
      </c>
      <c r="L1132" t="s">
        <v>408</v>
      </c>
      <c r="M1132" t="str">
        <f>TEXT(Table1[[#This Row],[Invoice Date]],"MMM-YYYY")</f>
        <v>Dec-2024</v>
      </c>
      <c r="N1132" s="2" t="str">
        <f>Table1[[#This Row],[Bar Code]] &amp; "-" &amp; Table1[[#This Row],[Branch]]</f>
        <v>URD0383-Palace Road</v>
      </c>
      <c r="O1132" s="29">
        <f>Table1[[#This Row],[Quantity]] * Table1[[#This Row],[Invoice Date]]</f>
        <v>228185</v>
      </c>
      <c r="P1132" s="30">
        <f t="shared" si="35"/>
        <v>45627</v>
      </c>
    </row>
    <row r="1133" spans="1:16" x14ac:dyDescent="0.2">
      <c r="A1133" t="str">
        <f t="shared" si="34"/>
        <v>URD0393Palace Road</v>
      </c>
      <c r="B1133" s="17" t="s">
        <v>255</v>
      </c>
      <c r="C1133" s="1">
        <v>40</v>
      </c>
      <c r="D1133" s="1">
        <v>425</v>
      </c>
      <c r="E1133" s="1" t="s">
        <v>25</v>
      </c>
      <c r="F1133" s="2">
        <v>5</v>
      </c>
      <c r="G1133" s="1">
        <v>230</v>
      </c>
      <c r="H1133" s="1">
        <v>355</v>
      </c>
      <c r="I1133" s="2" t="s">
        <v>2</v>
      </c>
      <c r="J1133" s="28">
        <v>45637</v>
      </c>
      <c r="K1133" t="s">
        <v>157</v>
      </c>
      <c r="L1133" t="s">
        <v>408</v>
      </c>
      <c r="M1133" t="str">
        <f>TEXT(Table1[[#This Row],[Invoice Date]],"MMM-YYYY")</f>
        <v>Dec-2024</v>
      </c>
      <c r="N1133" s="2" t="str">
        <f>Table1[[#This Row],[Bar Code]] &amp; "-" &amp; Table1[[#This Row],[Branch]]</f>
        <v>URD0393-Palace Road</v>
      </c>
      <c r="O1133" s="29">
        <f>Table1[[#This Row],[Quantity]] * Table1[[#This Row],[Invoice Date]]</f>
        <v>228185</v>
      </c>
      <c r="P1133" s="30">
        <f t="shared" si="35"/>
        <v>45627</v>
      </c>
    </row>
    <row r="1134" spans="1:16" x14ac:dyDescent="0.2">
      <c r="A1134" t="str">
        <f t="shared" si="34"/>
        <v>URD0424Palace Road</v>
      </c>
      <c r="B1134" s="17" t="s">
        <v>37</v>
      </c>
      <c r="C1134" s="1">
        <v>40</v>
      </c>
      <c r="D1134" s="1">
        <v>459</v>
      </c>
      <c r="E1134" s="1" t="s">
        <v>25</v>
      </c>
      <c r="F1134" s="2">
        <v>10</v>
      </c>
      <c r="G1134" s="1">
        <v>230</v>
      </c>
      <c r="H1134" s="1">
        <v>355</v>
      </c>
      <c r="I1134" s="2" t="s">
        <v>2</v>
      </c>
      <c r="J1134" s="28">
        <v>45637</v>
      </c>
      <c r="K1134" t="s">
        <v>157</v>
      </c>
      <c r="L1134" t="s">
        <v>408</v>
      </c>
      <c r="M1134" t="str">
        <f>TEXT(Table1[[#This Row],[Invoice Date]],"MMM-YYYY")</f>
        <v>Dec-2024</v>
      </c>
      <c r="N1134" s="2" t="str">
        <f>Table1[[#This Row],[Bar Code]] &amp; "-" &amp; Table1[[#This Row],[Branch]]</f>
        <v>URD0424-Palace Road</v>
      </c>
      <c r="O1134" s="29">
        <f>Table1[[#This Row],[Quantity]] * Table1[[#This Row],[Invoice Date]]</f>
        <v>456370</v>
      </c>
      <c r="P1134" s="30">
        <f t="shared" si="35"/>
        <v>45627</v>
      </c>
    </row>
    <row r="1135" spans="1:16" x14ac:dyDescent="0.2">
      <c r="A1135" t="str">
        <f t="shared" si="34"/>
        <v>URD0445Palace Road</v>
      </c>
      <c r="B1135" s="17" t="s">
        <v>39</v>
      </c>
      <c r="C1135" s="1">
        <v>40</v>
      </c>
      <c r="D1135" s="1">
        <v>480</v>
      </c>
      <c r="E1135" s="1" t="s">
        <v>25</v>
      </c>
      <c r="F1135" s="2">
        <v>5</v>
      </c>
      <c r="G1135" s="1">
        <v>230</v>
      </c>
      <c r="H1135" s="1">
        <v>355</v>
      </c>
      <c r="I1135" s="2" t="s">
        <v>2</v>
      </c>
      <c r="J1135" s="28">
        <v>45637</v>
      </c>
      <c r="K1135" t="s">
        <v>157</v>
      </c>
      <c r="L1135" t="s">
        <v>408</v>
      </c>
      <c r="M1135" t="str">
        <f>TEXT(Table1[[#This Row],[Invoice Date]],"MMM-YYYY")</f>
        <v>Dec-2024</v>
      </c>
      <c r="N1135" s="2" t="str">
        <f>Table1[[#This Row],[Bar Code]] &amp; "-" &amp; Table1[[#This Row],[Branch]]</f>
        <v>URD0445-Palace Road</v>
      </c>
      <c r="O1135" s="29">
        <f>Table1[[#This Row],[Quantity]] * Table1[[#This Row],[Invoice Date]]</f>
        <v>228185</v>
      </c>
      <c r="P1135" s="30">
        <f t="shared" si="35"/>
        <v>45627</v>
      </c>
    </row>
    <row r="1136" spans="1:16" x14ac:dyDescent="0.2">
      <c r="A1136" t="str">
        <f t="shared" si="34"/>
        <v>URD0515Palace Road</v>
      </c>
      <c r="B1136" s="17" t="s">
        <v>406</v>
      </c>
      <c r="C1136" s="1">
        <v>40</v>
      </c>
      <c r="D1136" s="1">
        <v>555</v>
      </c>
      <c r="E1136" s="1" t="s">
        <v>25</v>
      </c>
      <c r="F1136" s="2">
        <v>5</v>
      </c>
      <c r="G1136" s="1">
        <v>230</v>
      </c>
      <c r="H1136" s="1">
        <v>355</v>
      </c>
      <c r="I1136" s="2" t="s">
        <v>2</v>
      </c>
      <c r="J1136" s="28">
        <v>45637</v>
      </c>
      <c r="K1136" t="s">
        <v>157</v>
      </c>
      <c r="L1136" t="s">
        <v>408</v>
      </c>
      <c r="M1136" t="str">
        <f>TEXT(Table1[[#This Row],[Invoice Date]],"MMM-YYYY")</f>
        <v>Dec-2024</v>
      </c>
      <c r="N1136" s="2" t="str">
        <f>Table1[[#This Row],[Bar Code]] &amp; "-" &amp; Table1[[#This Row],[Branch]]</f>
        <v>URD0515-Palace Road</v>
      </c>
      <c r="O1136" s="29">
        <f>Table1[[#This Row],[Quantity]] * Table1[[#This Row],[Invoice Date]]</f>
        <v>228185</v>
      </c>
      <c r="P1136" s="30">
        <f t="shared" si="35"/>
        <v>45627</v>
      </c>
    </row>
    <row r="1137" spans="1:16" x14ac:dyDescent="0.2">
      <c r="A1137" t="str">
        <f t="shared" si="34"/>
        <v>URD0905Palace Road</v>
      </c>
      <c r="B1137" s="17" t="s">
        <v>381</v>
      </c>
      <c r="C1137" s="1">
        <v>40</v>
      </c>
      <c r="D1137" s="1">
        <v>650</v>
      </c>
      <c r="E1137" s="1" t="s">
        <v>25</v>
      </c>
      <c r="F1137" s="2">
        <v>5</v>
      </c>
      <c r="G1137" s="1">
        <v>230</v>
      </c>
      <c r="H1137" s="1">
        <v>355</v>
      </c>
      <c r="I1137" s="2" t="s">
        <v>2</v>
      </c>
      <c r="J1137" s="28">
        <v>45637</v>
      </c>
      <c r="K1137" t="s">
        <v>157</v>
      </c>
      <c r="L1137" t="s">
        <v>408</v>
      </c>
      <c r="M1137" t="str">
        <f>TEXT(Table1[[#This Row],[Invoice Date]],"MMM-YYYY")</f>
        <v>Dec-2024</v>
      </c>
      <c r="N1137" s="2" t="str">
        <f>Table1[[#This Row],[Bar Code]] &amp; "-" &amp; Table1[[#This Row],[Branch]]</f>
        <v>URD0905-Palace Road</v>
      </c>
      <c r="O1137" s="29">
        <f>Table1[[#This Row],[Quantity]] * Table1[[#This Row],[Invoice Date]]</f>
        <v>228185</v>
      </c>
      <c r="P1137" s="30">
        <f t="shared" si="35"/>
        <v>45627</v>
      </c>
    </row>
    <row r="1138" spans="1:16" x14ac:dyDescent="0.2">
      <c r="A1138" t="str">
        <f t="shared" si="34"/>
        <v>URD0906Palace Road</v>
      </c>
      <c r="B1138" s="17" t="s">
        <v>407</v>
      </c>
      <c r="C1138" s="1">
        <v>40</v>
      </c>
      <c r="D1138" s="1">
        <v>651</v>
      </c>
      <c r="E1138" s="1" t="s">
        <v>25</v>
      </c>
      <c r="F1138" s="2">
        <v>5</v>
      </c>
      <c r="G1138" s="1">
        <v>230</v>
      </c>
      <c r="H1138" s="1">
        <v>355</v>
      </c>
      <c r="I1138" s="2" t="s">
        <v>2</v>
      </c>
      <c r="J1138" s="28">
        <v>45637</v>
      </c>
      <c r="K1138" t="s">
        <v>157</v>
      </c>
      <c r="L1138" t="s">
        <v>408</v>
      </c>
      <c r="M1138" t="str">
        <f>TEXT(Table1[[#This Row],[Invoice Date]],"MMM-YYYY")</f>
        <v>Dec-2024</v>
      </c>
      <c r="N1138" s="2" t="str">
        <f>Table1[[#This Row],[Bar Code]] &amp; "-" &amp; Table1[[#This Row],[Branch]]</f>
        <v>URD0906-Palace Road</v>
      </c>
      <c r="O1138" s="29">
        <f>Table1[[#This Row],[Quantity]] * Table1[[#This Row],[Invoice Date]]</f>
        <v>228185</v>
      </c>
      <c r="P1138" s="30">
        <f t="shared" si="35"/>
        <v>45627</v>
      </c>
    </row>
    <row r="1139" spans="1:16" x14ac:dyDescent="0.2">
      <c r="A1139" t="str">
        <f t="shared" si="34"/>
        <v>URD0013Palghat</v>
      </c>
      <c r="B1139" s="17" t="s">
        <v>187</v>
      </c>
      <c r="C1139" s="1">
        <v>38</v>
      </c>
      <c r="D1139" s="1">
        <v>313</v>
      </c>
      <c r="E1139" s="1" t="s">
        <v>1</v>
      </c>
      <c r="F1139" s="2">
        <v>6</v>
      </c>
      <c r="G1139" s="1">
        <v>225</v>
      </c>
      <c r="H1139" s="1">
        <v>345</v>
      </c>
      <c r="I1139" s="2" t="s">
        <v>2</v>
      </c>
      <c r="J1139" s="28">
        <v>45692</v>
      </c>
      <c r="K1139" t="s">
        <v>591</v>
      </c>
      <c r="L1139" t="s">
        <v>424</v>
      </c>
      <c r="M1139" t="str">
        <f>TEXT(Table1[[#This Row],[Invoice Date]],"MMM-YYYY")</f>
        <v>Feb-2025</v>
      </c>
      <c r="N1139" s="2" t="str">
        <f>Table1[[#This Row],[Bar Code]] &amp; "-" &amp; Table1[[#This Row],[Branch]]</f>
        <v>URD0013-Palghat</v>
      </c>
      <c r="O1139" s="29">
        <f>Table1[[#This Row],[Quantity]] * Table1[[#This Row],[Invoice Date]]</f>
        <v>274152</v>
      </c>
      <c r="P1139" s="30">
        <f t="shared" si="35"/>
        <v>45689</v>
      </c>
    </row>
    <row r="1140" spans="1:16" x14ac:dyDescent="0.2">
      <c r="A1140" t="str">
        <f t="shared" si="34"/>
        <v>URD0058Palghat</v>
      </c>
      <c r="B1140" s="17" t="s">
        <v>9</v>
      </c>
      <c r="C1140" s="1">
        <v>38</v>
      </c>
      <c r="D1140" s="1">
        <v>359</v>
      </c>
      <c r="E1140" s="1" t="s">
        <v>1</v>
      </c>
      <c r="F1140" s="2">
        <v>12</v>
      </c>
      <c r="G1140" s="1">
        <v>225</v>
      </c>
      <c r="H1140" s="1">
        <v>345</v>
      </c>
      <c r="I1140" s="2" t="s">
        <v>2</v>
      </c>
      <c r="J1140" s="28">
        <v>45692</v>
      </c>
      <c r="K1140" t="s">
        <v>591</v>
      </c>
      <c r="L1140" t="s">
        <v>424</v>
      </c>
      <c r="M1140" t="str">
        <f>TEXT(Table1[[#This Row],[Invoice Date]],"MMM-YYYY")</f>
        <v>Feb-2025</v>
      </c>
      <c r="N1140" s="2" t="str">
        <f>Table1[[#This Row],[Bar Code]] &amp; "-" &amp; Table1[[#This Row],[Branch]]</f>
        <v>URD0058-Palghat</v>
      </c>
      <c r="O1140" s="29">
        <f>Table1[[#This Row],[Quantity]] * Table1[[#This Row],[Invoice Date]]</f>
        <v>548304</v>
      </c>
      <c r="P1140" s="30">
        <f t="shared" si="35"/>
        <v>45689</v>
      </c>
    </row>
    <row r="1141" spans="1:16" x14ac:dyDescent="0.2">
      <c r="A1141" t="str">
        <f t="shared" si="34"/>
        <v>URD0078Palghat</v>
      </c>
      <c r="B1141" s="17" t="s">
        <v>10</v>
      </c>
      <c r="C1141" s="1">
        <v>38</v>
      </c>
      <c r="D1141" s="1">
        <v>387</v>
      </c>
      <c r="E1141" s="1" t="s">
        <v>1</v>
      </c>
      <c r="F1141" s="2">
        <v>6</v>
      </c>
      <c r="G1141" s="1">
        <v>225</v>
      </c>
      <c r="H1141" s="1">
        <v>345</v>
      </c>
      <c r="I1141" s="2" t="s">
        <v>2</v>
      </c>
      <c r="J1141" s="28">
        <v>45692</v>
      </c>
      <c r="K1141" t="s">
        <v>591</v>
      </c>
      <c r="L1141" t="s">
        <v>424</v>
      </c>
      <c r="M1141" t="str">
        <f>TEXT(Table1[[#This Row],[Invoice Date]],"MMM-YYYY")</f>
        <v>Feb-2025</v>
      </c>
      <c r="N1141" s="2" t="str">
        <f>Table1[[#This Row],[Bar Code]] &amp; "-" &amp; Table1[[#This Row],[Branch]]</f>
        <v>URD0078-Palghat</v>
      </c>
      <c r="O1141" s="29">
        <f>Table1[[#This Row],[Quantity]] * Table1[[#This Row],[Invoice Date]]</f>
        <v>274152</v>
      </c>
      <c r="P1141" s="30">
        <f t="shared" si="35"/>
        <v>45689</v>
      </c>
    </row>
    <row r="1142" spans="1:16" x14ac:dyDescent="0.2">
      <c r="A1142" t="str">
        <f t="shared" si="34"/>
        <v>URD0079Palghat</v>
      </c>
      <c r="B1142" s="17" t="s">
        <v>234</v>
      </c>
      <c r="C1142" s="1">
        <v>38</v>
      </c>
      <c r="D1142" s="1">
        <v>388</v>
      </c>
      <c r="E1142" s="1" t="s">
        <v>1</v>
      </c>
      <c r="F1142" s="2">
        <v>6</v>
      </c>
      <c r="G1142" s="1">
        <v>225</v>
      </c>
      <c r="H1142" s="1">
        <v>345</v>
      </c>
      <c r="I1142" s="2" t="s">
        <v>2</v>
      </c>
      <c r="J1142" s="28">
        <v>45692</v>
      </c>
      <c r="K1142" t="s">
        <v>591</v>
      </c>
      <c r="L1142" t="s">
        <v>424</v>
      </c>
      <c r="M1142" t="str">
        <f>TEXT(Table1[[#This Row],[Invoice Date]],"MMM-YYYY")</f>
        <v>Feb-2025</v>
      </c>
      <c r="N1142" s="2" t="str">
        <f>Table1[[#This Row],[Bar Code]] &amp; "-" &amp; Table1[[#This Row],[Branch]]</f>
        <v>URD0079-Palghat</v>
      </c>
      <c r="O1142" s="29">
        <f>Table1[[#This Row],[Quantity]] * Table1[[#This Row],[Invoice Date]]</f>
        <v>274152</v>
      </c>
      <c r="P1142" s="30">
        <f t="shared" si="35"/>
        <v>45689</v>
      </c>
    </row>
    <row r="1143" spans="1:16" x14ac:dyDescent="0.2">
      <c r="A1143" t="str">
        <f t="shared" si="34"/>
        <v>URD0081Palghat</v>
      </c>
      <c r="B1143" s="17" t="s">
        <v>11</v>
      </c>
      <c r="C1143" s="1">
        <v>38</v>
      </c>
      <c r="D1143" s="1">
        <v>391</v>
      </c>
      <c r="E1143" s="1" t="s">
        <v>1</v>
      </c>
      <c r="F1143" s="2">
        <v>12</v>
      </c>
      <c r="G1143" s="1">
        <v>225</v>
      </c>
      <c r="H1143" s="1">
        <v>345</v>
      </c>
      <c r="I1143" s="2" t="s">
        <v>2</v>
      </c>
      <c r="J1143" s="28">
        <v>45692</v>
      </c>
      <c r="K1143" t="s">
        <v>591</v>
      </c>
      <c r="L1143" t="s">
        <v>424</v>
      </c>
      <c r="M1143" t="str">
        <f>TEXT(Table1[[#This Row],[Invoice Date]],"MMM-YYYY")</f>
        <v>Feb-2025</v>
      </c>
      <c r="N1143" s="2" t="str">
        <f>Table1[[#This Row],[Bar Code]] &amp; "-" &amp; Table1[[#This Row],[Branch]]</f>
        <v>URD0081-Palghat</v>
      </c>
      <c r="O1143" s="29">
        <f>Table1[[#This Row],[Quantity]] * Table1[[#This Row],[Invoice Date]]</f>
        <v>548304</v>
      </c>
      <c r="P1143" s="30">
        <f t="shared" si="35"/>
        <v>45689</v>
      </c>
    </row>
    <row r="1144" spans="1:16" x14ac:dyDescent="0.2">
      <c r="A1144" t="str">
        <f t="shared" si="34"/>
        <v>URD0093Palghat</v>
      </c>
      <c r="B1144" s="17" t="s">
        <v>301</v>
      </c>
      <c r="C1144" s="1">
        <v>38</v>
      </c>
      <c r="D1144" s="1">
        <v>403</v>
      </c>
      <c r="E1144" s="1" t="s">
        <v>1</v>
      </c>
      <c r="F1144" s="2">
        <v>6</v>
      </c>
      <c r="G1144" s="1">
        <v>225</v>
      </c>
      <c r="H1144" s="1">
        <v>345</v>
      </c>
      <c r="I1144" s="2" t="s">
        <v>2</v>
      </c>
      <c r="J1144" s="28">
        <v>45692</v>
      </c>
      <c r="K1144" t="s">
        <v>591</v>
      </c>
      <c r="L1144" t="s">
        <v>424</v>
      </c>
      <c r="M1144" t="str">
        <f>TEXT(Table1[[#This Row],[Invoice Date]],"MMM-YYYY")</f>
        <v>Feb-2025</v>
      </c>
      <c r="N1144" s="2" t="str">
        <f>Table1[[#This Row],[Bar Code]] &amp; "-" &amp; Table1[[#This Row],[Branch]]</f>
        <v>URD0093-Palghat</v>
      </c>
      <c r="O1144" s="29">
        <f>Table1[[#This Row],[Quantity]] * Table1[[#This Row],[Invoice Date]]</f>
        <v>274152</v>
      </c>
      <c r="P1144" s="30">
        <f t="shared" si="35"/>
        <v>45689</v>
      </c>
    </row>
    <row r="1145" spans="1:16" x14ac:dyDescent="0.2">
      <c r="A1145" t="str">
        <f t="shared" si="34"/>
        <v>URD0112Palghat</v>
      </c>
      <c r="B1145" s="22" t="s">
        <v>12</v>
      </c>
      <c r="C1145" s="6">
        <v>38</v>
      </c>
      <c r="D1145" s="6">
        <v>422</v>
      </c>
      <c r="E1145" s="6" t="s">
        <v>1</v>
      </c>
      <c r="F1145" s="2">
        <v>6</v>
      </c>
      <c r="G1145" s="6">
        <v>225</v>
      </c>
      <c r="H1145" s="6">
        <v>345</v>
      </c>
      <c r="I1145" s="2" t="s">
        <v>2</v>
      </c>
      <c r="J1145" s="28">
        <v>45692</v>
      </c>
      <c r="K1145" t="s">
        <v>591</v>
      </c>
      <c r="L1145" t="s">
        <v>424</v>
      </c>
      <c r="M1145" t="str">
        <f>TEXT(Table1[[#This Row],[Invoice Date]],"MMM-YYYY")</f>
        <v>Feb-2025</v>
      </c>
      <c r="N1145" s="2" t="str">
        <f>Table1[[#This Row],[Bar Code]] &amp; "-" &amp; Table1[[#This Row],[Branch]]</f>
        <v>URD0112-Palghat</v>
      </c>
      <c r="O1145" s="29">
        <f>Table1[[#This Row],[Quantity]] * Table1[[#This Row],[Invoice Date]]</f>
        <v>274152</v>
      </c>
      <c r="P1145" s="30">
        <f t="shared" si="35"/>
        <v>45689</v>
      </c>
    </row>
    <row r="1146" spans="1:16" x14ac:dyDescent="0.2">
      <c r="A1146" t="str">
        <f t="shared" si="34"/>
        <v>URD0130Palghat</v>
      </c>
      <c r="B1146" s="18" t="s">
        <v>13</v>
      </c>
      <c r="C1146" s="4">
        <v>38</v>
      </c>
      <c r="D1146" s="4">
        <v>442</v>
      </c>
      <c r="E1146" s="4" t="s">
        <v>1</v>
      </c>
      <c r="F1146" s="2">
        <v>6</v>
      </c>
      <c r="G1146" s="4">
        <v>225</v>
      </c>
      <c r="H1146" s="4">
        <v>345</v>
      </c>
      <c r="I1146" s="2" t="s">
        <v>2</v>
      </c>
      <c r="J1146" s="28">
        <v>45692</v>
      </c>
      <c r="K1146" t="s">
        <v>591</v>
      </c>
      <c r="L1146" t="s">
        <v>424</v>
      </c>
      <c r="M1146" t="str">
        <f>TEXT(Table1[[#This Row],[Invoice Date]],"MMM-YYYY")</f>
        <v>Feb-2025</v>
      </c>
      <c r="N1146" s="2" t="str">
        <f>Table1[[#This Row],[Bar Code]] &amp; "-" &amp; Table1[[#This Row],[Branch]]</f>
        <v>URD0130-Palghat</v>
      </c>
      <c r="O1146" s="29">
        <f>Table1[[#This Row],[Quantity]] * Table1[[#This Row],[Invoice Date]]</f>
        <v>274152</v>
      </c>
      <c r="P1146" s="30">
        <f t="shared" si="35"/>
        <v>45689</v>
      </c>
    </row>
    <row r="1147" spans="1:16" x14ac:dyDescent="0.2">
      <c r="A1147" t="str">
        <f t="shared" si="34"/>
        <v>URD0141Palghat</v>
      </c>
      <c r="B1147" s="17" t="s">
        <v>61</v>
      </c>
      <c r="C1147" s="1">
        <v>38</v>
      </c>
      <c r="D1147" s="1">
        <v>454</v>
      </c>
      <c r="E1147" s="1" t="s">
        <v>1</v>
      </c>
      <c r="F1147" s="2">
        <v>6</v>
      </c>
      <c r="G1147" s="1">
        <v>225</v>
      </c>
      <c r="H1147" s="1">
        <v>345</v>
      </c>
      <c r="I1147" s="2" t="s">
        <v>2</v>
      </c>
      <c r="J1147" s="28">
        <v>45692</v>
      </c>
      <c r="K1147" t="s">
        <v>591</v>
      </c>
      <c r="L1147" t="s">
        <v>424</v>
      </c>
      <c r="M1147" t="str">
        <f>TEXT(Table1[[#This Row],[Invoice Date]],"MMM-YYYY")</f>
        <v>Feb-2025</v>
      </c>
      <c r="N1147" s="2" t="str">
        <f>Table1[[#This Row],[Bar Code]] &amp; "-" &amp; Table1[[#This Row],[Branch]]</f>
        <v>URD0141-Palghat</v>
      </c>
      <c r="O1147" s="29">
        <f>Table1[[#This Row],[Quantity]] * Table1[[#This Row],[Invoice Date]]</f>
        <v>274152</v>
      </c>
      <c r="P1147" s="30">
        <f t="shared" si="35"/>
        <v>45689</v>
      </c>
    </row>
    <row r="1148" spans="1:16" x14ac:dyDescent="0.2">
      <c r="A1148" t="str">
        <f t="shared" si="34"/>
        <v>URD0144Palghat</v>
      </c>
      <c r="B1148" s="17" t="s">
        <v>62</v>
      </c>
      <c r="C1148" s="1">
        <v>38</v>
      </c>
      <c r="D1148" s="1">
        <v>457</v>
      </c>
      <c r="E1148" s="1" t="s">
        <v>1</v>
      </c>
      <c r="F1148" s="2">
        <v>12</v>
      </c>
      <c r="G1148" s="1">
        <v>225</v>
      </c>
      <c r="H1148" s="1">
        <v>345</v>
      </c>
      <c r="I1148" s="2" t="s">
        <v>2</v>
      </c>
      <c r="J1148" s="28">
        <v>45692</v>
      </c>
      <c r="K1148" t="s">
        <v>591</v>
      </c>
      <c r="L1148" t="s">
        <v>424</v>
      </c>
      <c r="M1148" t="str">
        <f>TEXT(Table1[[#This Row],[Invoice Date]],"MMM-YYYY")</f>
        <v>Feb-2025</v>
      </c>
      <c r="N1148" s="2" t="str">
        <f>Table1[[#This Row],[Bar Code]] &amp; "-" &amp; Table1[[#This Row],[Branch]]</f>
        <v>URD0144-Palghat</v>
      </c>
      <c r="O1148" s="29">
        <f>Table1[[#This Row],[Quantity]] * Table1[[#This Row],[Invoice Date]]</f>
        <v>548304</v>
      </c>
      <c r="P1148" s="30">
        <f t="shared" si="35"/>
        <v>45689</v>
      </c>
    </row>
    <row r="1149" spans="1:16" x14ac:dyDescent="0.2">
      <c r="A1149" t="str">
        <f t="shared" si="34"/>
        <v>URD0147Palghat</v>
      </c>
      <c r="B1149" s="17" t="s">
        <v>15</v>
      </c>
      <c r="C1149" s="1">
        <v>38</v>
      </c>
      <c r="D1149" s="1">
        <v>460</v>
      </c>
      <c r="E1149" s="1" t="s">
        <v>1</v>
      </c>
      <c r="F1149" s="2">
        <v>6</v>
      </c>
      <c r="G1149" s="1">
        <v>225</v>
      </c>
      <c r="H1149" s="1">
        <v>345</v>
      </c>
      <c r="I1149" s="2" t="s">
        <v>2</v>
      </c>
      <c r="J1149" s="28">
        <v>45692</v>
      </c>
      <c r="K1149" t="s">
        <v>591</v>
      </c>
      <c r="L1149" t="s">
        <v>424</v>
      </c>
      <c r="M1149" t="str">
        <f>TEXT(Table1[[#This Row],[Invoice Date]],"MMM-YYYY")</f>
        <v>Feb-2025</v>
      </c>
      <c r="N1149" s="2" t="str">
        <f>Table1[[#This Row],[Bar Code]] &amp; "-" &amp; Table1[[#This Row],[Branch]]</f>
        <v>URD0147-Palghat</v>
      </c>
      <c r="O1149" s="29">
        <f>Table1[[#This Row],[Quantity]] * Table1[[#This Row],[Invoice Date]]</f>
        <v>274152</v>
      </c>
      <c r="P1149" s="30">
        <f t="shared" si="35"/>
        <v>45689</v>
      </c>
    </row>
    <row r="1150" spans="1:16" x14ac:dyDescent="0.2">
      <c r="A1150" t="str">
        <f t="shared" si="34"/>
        <v>URD0149Palghat</v>
      </c>
      <c r="B1150" s="17" t="s">
        <v>63</v>
      </c>
      <c r="C1150" s="1">
        <v>38</v>
      </c>
      <c r="D1150" s="1">
        <v>462</v>
      </c>
      <c r="E1150" s="1" t="s">
        <v>1</v>
      </c>
      <c r="F1150" s="2">
        <v>12</v>
      </c>
      <c r="G1150" s="1">
        <v>225</v>
      </c>
      <c r="H1150" s="1">
        <v>345</v>
      </c>
      <c r="I1150" s="2" t="s">
        <v>2</v>
      </c>
      <c r="J1150" s="28">
        <v>45692</v>
      </c>
      <c r="K1150" t="s">
        <v>591</v>
      </c>
      <c r="L1150" t="s">
        <v>424</v>
      </c>
      <c r="M1150" t="str">
        <f>TEXT(Table1[[#This Row],[Invoice Date]],"MMM-YYYY")</f>
        <v>Feb-2025</v>
      </c>
      <c r="N1150" s="2" t="str">
        <f>Table1[[#This Row],[Bar Code]] &amp; "-" &amp; Table1[[#This Row],[Branch]]</f>
        <v>URD0149-Palghat</v>
      </c>
      <c r="O1150" s="29">
        <f>Table1[[#This Row],[Quantity]] * Table1[[#This Row],[Invoice Date]]</f>
        <v>548304</v>
      </c>
      <c r="P1150" s="30">
        <f t="shared" si="35"/>
        <v>45689</v>
      </c>
    </row>
    <row r="1151" spans="1:16" x14ac:dyDescent="0.2">
      <c r="A1151" t="str">
        <f t="shared" si="34"/>
        <v>URD0150Palghat</v>
      </c>
      <c r="B1151" s="17" t="s">
        <v>90</v>
      </c>
      <c r="C1151" s="1">
        <v>38</v>
      </c>
      <c r="D1151" s="1">
        <v>463</v>
      </c>
      <c r="E1151" s="1" t="s">
        <v>1</v>
      </c>
      <c r="F1151" s="2">
        <v>6</v>
      </c>
      <c r="G1151" s="1">
        <v>225</v>
      </c>
      <c r="H1151" s="1">
        <v>345</v>
      </c>
      <c r="I1151" s="2" t="s">
        <v>2</v>
      </c>
      <c r="J1151" s="28">
        <v>45692</v>
      </c>
      <c r="K1151" t="s">
        <v>591</v>
      </c>
      <c r="L1151" t="s">
        <v>424</v>
      </c>
      <c r="M1151" t="str">
        <f>TEXT(Table1[[#This Row],[Invoice Date]],"MMM-YYYY")</f>
        <v>Feb-2025</v>
      </c>
      <c r="N1151" s="2" t="str">
        <f>Table1[[#This Row],[Bar Code]] &amp; "-" &amp; Table1[[#This Row],[Branch]]</f>
        <v>URD0150-Palghat</v>
      </c>
      <c r="O1151" s="29">
        <f>Table1[[#This Row],[Quantity]] * Table1[[#This Row],[Invoice Date]]</f>
        <v>274152</v>
      </c>
      <c r="P1151" s="30">
        <f t="shared" si="35"/>
        <v>45689</v>
      </c>
    </row>
    <row r="1152" spans="1:16" x14ac:dyDescent="0.2">
      <c r="A1152" t="str">
        <f t="shared" si="34"/>
        <v>URD0206Palghat</v>
      </c>
      <c r="B1152" s="17" t="s">
        <v>122</v>
      </c>
      <c r="C1152" s="1">
        <v>38</v>
      </c>
      <c r="D1152" s="1">
        <v>522</v>
      </c>
      <c r="E1152" s="1" t="s">
        <v>1</v>
      </c>
      <c r="F1152" s="2">
        <v>6</v>
      </c>
      <c r="G1152" s="1">
        <v>225</v>
      </c>
      <c r="H1152" s="1">
        <v>345</v>
      </c>
      <c r="I1152" s="2" t="s">
        <v>2</v>
      </c>
      <c r="J1152" s="28">
        <v>45692</v>
      </c>
      <c r="K1152" t="s">
        <v>591</v>
      </c>
      <c r="L1152" t="s">
        <v>424</v>
      </c>
      <c r="M1152" t="str">
        <f>TEXT(Table1[[#This Row],[Invoice Date]],"MMM-YYYY")</f>
        <v>Feb-2025</v>
      </c>
      <c r="N1152" s="2" t="str">
        <f>Table1[[#This Row],[Bar Code]] &amp; "-" &amp; Table1[[#This Row],[Branch]]</f>
        <v>URD0206-Palghat</v>
      </c>
      <c r="O1152" s="29">
        <f>Table1[[#This Row],[Quantity]] * Table1[[#This Row],[Invoice Date]]</f>
        <v>274152</v>
      </c>
      <c r="P1152" s="30">
        <f t="shared" si="35"/>
        <v>45689</v>
      </c>
    </row>
    <row r="1153" spans="1:16" x14ac:dyDescent="0.2">
      <c r="A1153" t="str">
        <f t="shared" si="34"/>
        <v>URD0222Palghat</v>
      </c>
      <c r="B1153" s="17" t="s">
        <v>409</v>
      </c>
      <c r="C1153" s="1">
        <v>38</v>
      </c>
      <c r="D1153" s="1">
        <v>539</v>
      </c>
      <c r="E1153" s="1" t="s">
        <v>1</v>
      </c>
      <c r="F1153" s="2">
        <v>6</v>
      </c>
      <c r="G1153" s="1">
        <v>225</v>
      </c>
      <c r="H1153" s="1">
        <v>345</v>
      </c>
      <c r="I1153" s="2" t="s">
        <v>2</v>
      </c>
      <c r="J1153" s="28">
        <v>45692</v>
      </c>
      <c r="K1153" t="s">
        <v>591</v>
      </c>
      <c r="L1153" t="s">
        <v>424</v>
      </c>
      <c r="M1153" t="str">
        <f>TEXT(Table1[[#This Row],[Invoice Date]],"MMM-YYYY")</f>
        <v>Feb-2025</v>
      </c>
      <c r="N1153" s="2" t="str">
        <f>Table1[[#This Row],[Bar Code]] &amp; "-" &amp; Table1[[#This Row],[Branch]]</f>
        <v>URD0222-Palghat</v>
      </c>
      <c r="O1153" s="29">
        <f>Table1[[#This Row],[Quantity]] * Table1[[#This Row],[Invoice Date]]</f>
        <v>274152</v>
      </c>
      <c r="P1153" s="30">
        <f t="shared" si="35"/>
        <v>45689</v>
      </c>
    </row>
    <row r="1154" spans="1:16" x14ac:dyDescent="0.2">
      <c r="A1154" t="str">
        <f t="shared" si="34"/>
        <v>URD0234Palghat</v>
      </c>
      <c r="B1154" s="17" t="s">
        <v>20</v>
      </c>
      <c r="C1154" s="1">
        <v>38</v>
      </c>
      <c r="D1154" s="1">
        <v>552</v>
      </c>
      <c r="E1154" s="1" t="s">
        <v>1</v>
      </c>
      <c r="F1154" s="2">
        <v>6</v>
      </c>
      <c r="G1154" s="1">
        <v>225</v>
      </c>
      <c r="H1154" s="1">
        <v>345</v>
      </c>
      <c r="I1154" s="2" t="s">
        <v>2</v>
      </c>
      <c r="J1154" s="28">
        <v>45692</v>
      </c>
      <c r="K1154" t="s">
        <v>591</v>
      </c>
      <c r="L1154" t="s">
        <v>424</v>
      </c>
      <c r="M1154" t="str">
        <f>TEXT(Table1[[#This Row],[Invoice Date]],"MMM-YYYY")</f>
        <v>Feb-2025</v>
      </c>
      <c r="N1154" s="2" t="str">
        <f>Table1[[#This Row],[Bar Code]] &amp; "-" &amp; Table1[[#This Row],[Branch]]</f>
        <v>URD0234-Palghat</v>
      </c>
      <c r="O1154" s="29">
        <f>Table1[[#This Row],[Quantity]] * Table1[[#This Row],[Invoice Date]]</f>
        <v>274152</v>
      </c>
      <c r="P1154" s="30">
        <f t="shared" si="35"/>
        <v>45689</v>
      </c>
    </row>
    <row r="1155" spans="1:16" x14ac:dyDescent="0.2">
      <c r="A1155" t="str">
        <f t="shared" ref="A1155:A1218" si="36">_xlfn.TEXTJOIN(,0,B1155,K1155)</f>
        <v>URD0235Palghat</v>
      </c>
      <c r="B1155" s="17" t="s">
        <v>65</v>
      </c>
      <c r="C1155" s="1">
        <v>38</v>
      </c>
      <c r="D1155" s="1">
        <v>553</v>
      </c>
      <c r="E1155" s="1" t="s">
        <v>1</v>
      </c>
      <c r="F1155" s="2">
        <v>6</v>
      </c>
      <c r="G1155" s="1">
        <v>225</v>
      </c>
      <c r="H1155" s="1">
        <v>345</v>
      </c>
      <c r="I1155" s="2" t="s">
        <v>2</v>
      </c>
      <c r="J1155" s="28">
        <v>45692</v>
      </c>
      <c r="K1155" t="s">
        <v>591</v>
      </c>
      <c r="L1155" t="s">
        <v>424</v>
      </c>
      <c r="M1155" t="str">
        <f>TEXT(Table1[[#This Row],[Invoice Date]],"MMM-YYYY")</f>
        <v>Feb-2025</v>
      </c>
      <c r="N1155" s="2" t="str">
        <f>Table1[[#This Row],[Bar Code]] &amp; "-" &amp; Table1[[#This Row],[Branch]]</f>
        <v>URD0235-Palghat</v>
      </c>
      <c r="O1155" s="29">
        <f>Table1[[#This Row],[Quantity]] * Table1[[#This Row],[Invoice Date]]</f>
        <v>274152</v>
      </c>
      <c r="P1155" s="30">
        <f t="shared" ref="P1155:P1218" si="37">DATE(YEAR(J1155),MONTH(J1155),1)</f>
        <v>45689</v>
      </c>
    </row>
    <row r="1156" spans="1:16" x14ac:dyDescent="0.2">
      <c r="A1156" t="str">
        <f t="shared" si="36"/>
        <v>URD0239Palghat</v>
      </c>
      <c r="B1156" s="17" t="s">
        <v>21</v>
      </c>
      <c r="C1156" s="1">
        <v>38</v>
      </c>
      <c r="D1156" s="1">
        <v>557</v>
      </c>
      <c r="E1156" s="1" t="s">
        <v>1</v>
      </c>
      <c r="F1156" s="2">
        <v>6</v>
      </c>
      <c r="G1156" s="1">
        <v>225</v>
      </c>
      <c r="H1156" s="1">
        <v>345</v>
      </c>
      <c r="I1156" s="2" t="s">
        <v>2</v>
      </c>
      <c r="J1156" s="28">
        <v>45692</v>
      </c>
      <c r="K1156" t="s">
        <v>591</v>
      </c>
      <c r="L1156" t="s">
        <v>424</v>
      </c>
      <c r="M1156" t="str">
        <f>TEXT(Table1[[#This Row],[Invoice Date]],"MMM-YYYY")</f>
        <v>Feb-2025</v>
      </c>
      <c r="N1156" s="2" t="str">
        <f>Table1[[#This Row],[Bar Code]] &amp; "-" &amp; Table1[[#This Row],[Branch]]</f>
        <v>URD0239-Palghat</v>
      </c>
      <c r="O1156" s="29">
        <f>Table1[[#This Row],[Quantity]] * Table1[[#This Row],[Invoice Date]]</f>
        <v>274152</v>
      </c>
      <c r="P1156" s="30">
        <f t="shared" si="37"/>
        <v>45689</v>
      </c>
    </row>
    <row r="1157" spans="1:16" x14ac:dyDescent="0.2">
      <c r="A1157" t="str">
        <f t="shared" si="36"/>
        <v>URD0255Palghat</v>
      </c>
      <c r="B1157" s="17" t="s">
        <v>143</v>
      </c>
      <c r="C1157" s="1">
        <v>38</v>
      </c>
      <c r="D1157" s="1">
        <v>573</v>
      </c>
      <c r="E1157" s="1" t="s">
        <v>1</v>
      </c>
      <c r="F1157" s="2">
        <v>6</v>
      </c>
      <c r="G1157" s="1">
        <v>225</v>
      </c>
      <c r="H1157" s="1">
        <v>345</v>
      </c>
      <c r="I1157" s="2" t="s">
        <v>2</v>
      </c>
      <c r="J1157" s="28">
        <v>45692</v>
      </c>
      <c r="K1157" t="s">
        <v>591</v>
      </c>
      <c r="L1157" t="s">
        <v>424</v>
      </c>
      <c r="M1157" t="str">
        <f>TEXT(Table1[[#This Row],[Invoice Date]],"MMM-YYYY")</f>
        <v>Feb-2025</v>
      </c>
      <c r="N1157" s="2" t="str">
        <f>Table1[[#This Row],[Bar Code]] &amp; "-" &amp; Table1[[#This Row],[Branch]]</f>
        <v>URD0255-Palghat</v>
      </c>
      <c r="O1157" s="29">
        <f>Table1[[#This Row],[Quantity]] * Table1[[#This Row],[Invoice Date]]</f>
        <v>274152</v>
      </c>
      <c r="P1157" s="30">
        <f t="shared" si="37"/>
        <v>45689</v>
      </c>
    </row>
    <row r="1158" spans="1:16" x14ac:dyDescent="0.2">
      <c r="A1158" t="str">
        <f t="shared" si="36"/>
        <v>URD0262Palghat</v>
      </c>
      <c r="B1158" s="17" t="s">
        <v>167</v>
      </c>
      <c r="C1158" s="1">
        <v>38</v>
      </c>
      <c r="D1158" s="1">
        <v>580</v>
      </c>
      <c r="E1158" s="1" t="s">
        <v>1</v>
      </c>
      <c r="F1158" s="2">
        <v>12</v>
      </c>
      <c r="G1158" s="1">
        <v>225</v>
      </c>
      <c r="H1158" s="1">
        <v>345</v>
      </c>
      <c r="I1158" s="2" t="s">
        <v>2</v>
      </c>
      <c r="J1158" s="28">
        <v>45692</v>
      </c>
      <c r="K1158" t="s">
        <v>591</v>
      </c>
      <c r="L1158" t="s">
        <v>424</v>
      </c>
      <c r="M1158" t="str">
        <f>TEXT(Table1[[#This Row],[Invoice Date]],"MMM-YYYY")</f>
        <v>Feb-2025</v>
      </c>
      <c r="N1158" s="2" t="str">
        <f>Table1[[#This Row],[Bar Code]] &amp; "-" &amp; Table1[[#This Row],[Branch]]</f>
        <v>URD0262-Palghat</v>
      </c>
      <c r="O1158" s="29">
        <f>Table1[[#This Row],[Quantity]] * Table1[[#This Row],[Invoice Date]]</f>
        <v>548304</v>
      </c>
      <c r="P1158" s="30">
        <f t="shared" si="37"/>
        <v>45689</v>
      </c>
    </row>
    <row r="1159" spans="1:16" x14ac:dyDescent="0.2">
      <c r="A1159" t="str">
        <f t="shared" si="36"/>
        <v>URD0268Palghat</v>
      </c>
      <c r="B1159" s="17" t="s">
        <v>22</v>
      </c>
      <c r="C1159" s="1">
        <v>38</v>
      </c>
      <c r="D1159" s="1">
        <v>586</v>
      </c>
      <c r="E1159" s="1" t="s">
        <v>1</v>
      </c>
      <c r="F1159" s="2">
        <v>6</v>
      </c>
      <c r="G1159" s="1">
        <v>225</v>
      </c>
      <c r="H1159" s="1">
        <v>345</v>
      </c>
      <c r="I1159" s="2" t="s">
        <v>2</v>
      </c>
      <c r="J1159" s="28">
        <v>45692</v>
      </c>
      <c r="K1159" t="s">
        <v>591</v>
      </c>
      <c r="L1159" t="s">
        <v>424</v>
      </c>
      <c r="M1159" t="str">
        <f>TEXT(Table1[[#This Row],[Invoice Date]],"MMM-YYYY")</f>
        <v>Feb-2025</v>
      </c>
      <c r="N1159" s="2" t="str">
        <f>Table1[[#This Row],[Bar Code]] &amp; "-" &amp; Table1[[#This Row],[Branch]]</f>
        <v>URD0268-Palghat</v>
      </c>
      <c r="O1159" s="29">
        <f>Table1[[#This Row],[Quantity]] * Table1[[#This Row],[Invoice Date]]</f>
        <v>274152</v>
      </c>
      <c r="P1159" s="30">
        <f t="shared" si="37"/>
        <v>45689</v>
      </c>
    </row>
    <row r="1160" spans="1:16" x14ac:dyDescent="0.2">
      <c r="A1160" t="str">
        <f t="shared" si="36"/>
        <v>URD0271Palghat</v>
      </c>
      <c r="B1160" s="17" t="s">
        <v>410</v>
      </c>
      <c r="C1160" s="1">
        <v>38</v>
      </c>
      <c r="D1160" s="1">
        <v>589</v>
      </c>
      <c r="E1160" s="1" t="s">
        <v>1</v>
      </c>
      <c r="F1160" s="2">
        <v>6</v>
      </c>
      <c r="G1160" s="1">
        <v>225</v>
      </c>
      <c r="H1160" s="1">
        <v>345</v>
      </c>
      <c r="I1160" s="2" t="s">
        <v>2</v>
      </c>
      <c r="J1160" s="28">
        <v>45692</v>
      </c>
      <c r="K1160" t="s">
        <v>591</v>
      </c>
      <c r="L1160" t="s">
        <v>424</v>
      </c>
      <c r="M1160" t="str">
        <f>TEXT(Table1[[#This Row],[Invoice Date]],"MMM-YYYY")</f>
        <v>Feb-2025</v>
      </c>
      <c r="N1160" s="2" t="str">
        <f>Table1[[#This Row],[Bar Code]] &amp; "-" &amp; Table1[[#This Row],[Branch]]</f>
        <v>URD0271-Palghat</v>
      </c>
      <c r="O1160" s="29">
        <f>Table1[[#This Row],[Quantity]] * Table1[[#This Row],[Invoice Date]]</f>
        <v>274152</v>
      </c>
      <c r="P1160" s="30">
        <f t="shared" si="37"/>
        <v>45689</v>
      </c>
    </row>
    <row r="1161" spans="1:16" x14ac:dyDescent="0.2">
      <c r="A1161" t="str">
        <f t="shared" si="36"/>
        <v>URD0277Palghat</v>
      </c>
      <c r="B1161" s="17" t="s">
        <v>23</v>
      </c>
      <c r="C1161" s="1">
        <v>38</v>
      </c>
      <c r="D1161" s="1">
        <v>595</v>
      </c>
      <c r="E1161" s="1" t="s">
        <v>1</v>
      </c>
      <c r="F1161" s="2">
        <v>6</v>
      </c>
      <c r="G1161" s="1">
        <v>225</v>
      </c>
      <c r="H1161" s="1">
        <v>345</v>
      </c>
      <c r="I1161" s="2" t="s">
        <v>2</v>
      </c>
      <c r="J1161" s="28">
        <v>45692</v>
      </c>
      <c r="K1161" t="s">
        <v>591</v>
      </c>
      <c r="L1161" t="s">
        <v>424</v>
      </c>
      <c r="M1161" t="str">
        <f>TEXT(Table1[[#This Row],[Invoice Date]],"MMM-YYYY")</f>
        <v>Feb-2025</v>
      </c>
      <c r="N1161" s="2" t="str">
        <f>Table1[[#This Row],[Bar Code]] &amp; "-" &amp; Table1[[#This Row],[Branch]]</f>
        <v>URD0277-Palghat</v>
      </c>
      <c r="O1161" s="29">
        <f>Table1[[#This Row],[Quantity]] * Table1[[#This Row],[Invoice Date]]</f>
        <v>274152</v>
      </c>
      <c r="P1161" s="30">
        <f t="shared" si="37"/>
        <v>45689</v>
      </c>
    </row>
    <row r="1162" spans="1:16" x14ac:dyDescent="0.2">
      <c r="A1162" t="str">
        <f t="shared" si="36"/>
        <v>URD0837Palghat</v>
      </c>
      <c r="B1162" s="17" t="s">
        <v>411</v>
      </c>
      <c r="C1162" s="1">
        <v>38</v>
      </c>
      <c r="D1162" s="1">
        <v>603</v>
      </c>
      <c r="E1162" s="1" t="s">
        <v>1</v>
      </c>
      <c r="F1162" s="2">
        <v>6</v>
      </c>
      <c r="G1162" s="1">
        <v>225</v>
      </c>
      <c r="H1162" s="1">
        <v>345</v>
      </c>
      <c r="I1162" s="2" t="s">
        <v>2</v>
      </c>
      <c r="J1162" s="28">
        <v>45692</v>
      </c>
      <c r="K1162" t="s">
        <v>591</v>
      </c>
      <c r="L1162" t="s">
        <v>424</v>
      </c>
      <c r="M1162" t="str">
        <f>TEXT(Table1[[#This Row],[Invoice Date]],"MMM-YYYY")</f>
        <v>Feb-2025</v>
      </c>
      <c r="N1162" s="2" t="str">
        <f>Table1[[#This Row],[Bar Code]] &amp; "-" &amp; Table1[[#This Row],[Branch]]</f>
        <v>URD0837-Palghat</v>
      </c>
      <c r="O1162" s="29">
        <f>Table1[[#This Row],[Quantity]] * Table1[[#This Row],[Invoice Date]]</f>
        <v>274152</v>
      </c>
      <c r="P1162" s="30">
        <f t="shared" si="37"/>
        <v>45689</v>
      </c>
    </row>
    <row r="1163" spans="1:16" x14ac:dyDescent="0.2">
      <c r="A1163" t="str">
        <f t="shared" si="36"/>
        <v>URD0846Palghat</v>
      </c>
      <c r="B1163" s="17" t="s">
        <v>412</v>
      </c>
      <c r="C1163" s="1">
        <v>38</v>
      </c>
      <c r="D1163" s="1">
        <v>612</v>
      </c>
      <c r="E1163" s="1" t="s">
        <v>1</v>
      </c>
      <c r="F1163" s="2">
        <v>6</v>
      </c>
      <c r="G1163" s="1">
        <v>225</v>
      </c>
      <c r="H1163" s="1">
        <v>345</v>
      </c>
      <c r="I1163" s="2" t="s">
        <v>2</v>
      </c>
      <c r="J1163" s="28">
        <v>45692</v>
      </c>
      <c r="K1163" t="s">
        <v>591</v>
      </c>
      <c r="L1163" t="s">
        <v>424</v>
      </c>
      <c r="M1163" t="str">
        <f>TEXT(Table1[[#This Row],[Invoice Date]],"MMM-YYYY")</f>
        <v>Feb-2025</v>
      </c>
      <c r="N1163" s="2" t="str">
        <f>Table1[[#This Row],[Bar Code]] &amp; "-" &amp; Table1[[#This Row],[Branch]]</f>
        <v>URD0846-Palghat</v>
      </c>
      <c r="O1163" s="29">
        <f>Table1[[#This Row],[Quantity]] * Table1[[#This Row],[Invoice Date]]</f>
        <v>274152</v>
      </c>
      <c r="P1163" s="30">
        <f t="shared" si="37"/>
        <v>45689</v>
      </c>
    </row>
    <row r="1164" spans="1:16" x14ac:dyDescent="0.2">
      <c r="A1164" t="str">
        <f t="shared" si="36"/>
        <v>URD0847Palghat</v>
      </c>
      <c r="B1164" s="17" t="s">
        <v>413</v>
      </c>
      <c r="C1164" s="1">
        <v>38</v>
      </c>
      <c r="D1164" s="1">
        <v>613</v>
      </c>
      <c r="E1164" s="1" t="s">
        <v>1</v>
      </c>
      <c r="F1164" s="2">
        <v>6</v>
      </c>
      <c r="G1164" s="1">
        <v>225</v>
      </c>
      <c r="H1164" s="1">
        <v>345</v>
      </c>
      <c r="I1164" s="2" t="s">
        <v>2</v>
      </c>
      <c r="J1164" s="28">
        <v>45692</v>
      </c>
      <c r="K1164" t="s">
        <v>591</v>
      </c>
      <c r="L1164" t="s">
        <v>424</v>
      </c>
      <c r="M1164" t="str">
        <f>TEXT(Table1[[#This Row],[Invoice Date]],"MMM-YYYY")</f>
        <v>Feb-2025</v>
      </c>
      <c r="N1164" s="2" t="str">
        <f>Table1[[#This Row],[Bar Code]] &amp; "-" &amp; Table1[[#This Row],[Branch]]</f>
        <v>URD0847-Palghat</v>
      </c>
      <c r="O1164" s="29">
        <f>Table1[[#This Row],[Quantity]] * Table1[[#This Row],[Invoice Date]]</f>
        <v>274152</v>
      </c>
      <c r="P1164" s="30">
        <f t="shared" si="37"/>
        <v>45689</v>
      </c>
    </row>
    <row r="1165" spans="1:16" x14ac:dyDescent="0.2">
      <c r="A1165" t="str">
        <f t="shared" si="36"/>
        <v>URD0850Palghat</v>
      </c>
      <c r="B1165" s="17" t="s">
        <v>398</v>
      </c>
      <c r="C1165" s="1">
        <v>38</v>
      </c>
      <c r="D1165" s="1">
        <v>632</v>
      </c>
      <c r="E1165" s="1" t="s">
        <v>1</v>
      </c>
      <c r="F1165" s="2">
        <v>6</v>
      </c>
      <c r="G1165" s="1">
        <v>225</v>
      </c>
      <c r="H1165" s="1">
        <v>345</v>
      </c>
      <c r="I1165" s="2" t="s">
        <v>2</v>
      </c>
      <c r="J1165" s="28">
        <v>45692</v>
      </c>
      <c r="K1165" t="s">
        <v>591</v>
      </c>
      <c r="L1165" t="s">
        <v>424</v>
      </c>
      <c r="M1165" t="str">
        <f>TEXT(Table1[[#This Row],[Invoice Date]],"MMM-YYYY")</f>
        <v>Feb-2025</v>
      </c>
      <c r="N1165" s="2" t="str">
        <f>Table1[[#This Row],[Bar Code]] &amp; "-" &amp; Table1[[#This Row],[Branch]]</f>
        <v>URD0850-Palghat</v>
      </c>
      <c r="O1165" s="29">
        <f>Table1[[#This Row],[Quantity]] * Table1[[#This Row],[Invoice Date]]</f>
        <v>274152</v>
      </c>
      <c r="P1165" s="30">
        <f t="shared" si="37"/>
        <v>45689</v>
      </c>
    </row>
    <row r="1166" spans="1:16" x14ac:dyDescent="0.2">
      <c r="A1166" t="str">
        <f t="shared" si="36"/>
        <v>URD0855Palghat</v>
      </c>
      <c r="B1166" s="17" t="s">
        <v>318</v>
      </c>
      <c r="C1166" s="1">
        <v>38</v>
      </c>
      <c r="D1166" s="1">
        <v>637</v>
      </c>
      <c r="E1166" s="1" t="s">
        <v>1</v>
      </c>
      <c r="F1166" s="2">
        <v>6</v>
      </c>
      <c r="G1166" s="1">
        <v>225</v>
      </c>
      <c r="H1166" s="1">
        <v>345</v>
      </c>
      <c r="I1166" s="2" t="s">
        <v>2</v>
      </c>
      <c r="J1166" s="28">
        <v>45692</v>
      </c>
      <c r="K1166" t="s">
        <v>591</v>
      </c>
      <c r="L1166" t="s">
        <v>424</v>
      </c>
      <c r="M1166" t="str">
        <f>TEXT(Table1[[#This Row],[Invoice Date]],"MMM-YYYY")</f>
        <v>Feb-2025</v>
      </c>
      <c r="N1166" s="2" t="str">
        <f>Table1[[#This Row],[Bar Code]] &amp; "-" &amp; Table1[[#This Row],[Branch]]</f>
        <v>URD0855-Palghat</v>
      </c>
      <c r="O1166" s="29">
        <f>Table1[[#This Row],[Quantity]] * Table1[[#This Row],[Invoice Date]]</f>
        <v>274152</v>
      </c>
      <c r="P1166" s="30">
        <f t="shared" si="37"/>
        <v>45689</v>
      </c>
    </row>
    <row r="1167" spans="1:16" x14ac:dyDescent="0.2">
      <c r="A1167" t="str">
        <f t="shared" si="36"/>
        <v>URD0856Palghat</v>
      </c>
      <c r="B1167" s="17" t="s">
        <v>361</v>
      </c>
      <c r="C1167" s="1">
        <v>38</v>
      </c>
      <c r="D1167" s="1">
        <v>638</v>
      </c>
      <c r="E1167" s="1" t="s">
        <v>1</v>
      </c>
      <c r="F1167" s="2">
        <v>6</v>
      </c>
      <c r="G1167" s="1">
        <v>225</v>
      </c>
      <c r="H1167" s="1">
        <v>345</v>
      </c>
      <c r="I1167" s="2" t="s">
        <v>2</v>
      </c>
      <c r="J1167" s="28">
        <v>45692</v>
      </c>
      <c r="K1167" t="s">
        <v>591</v>
      </c>
      <c r="L1167" t="s">
        <v>424</v>
      </c>
      <c r="M1167" t="str">
        <f>TEXT(Table1[[#This Row],[Invoice Date]],"MMM-YYYY")</f>
        <v>Feb-2025</v>
      </c>
      <c r="N1167" s="2" t="str">
        <f>Table1[[#This Row],[Bar Code]] &amp; "-" &amp; Table1[[#This Row],[Branch]]</f>
        <v>URD0856-Palghat</v>
      </c>
      <c r="O1167" s="29">
        <f>Table1[[#This Row],[Quantity]] * Table1[[#This Row],[Invoice Date]]</f>
        <v>274152</v>
      </c>
      <c r="P1167" s="30">
        <f t="shared" si="37"/>
        <v>45689</v>
      </c>
    </row>
    <row r="1168" spans="1:16" x14ac:dyDescent="0.2">
      <c r="A1168" t="str">
        <f t="shared" si="36"/>
        <v>URD0857Palghat</v>
      </c>
      <c r="B1168" s="17" t="s">
        <v>362</v>
      </c>
      <c r="C1168" s="1">
        <v>38</v>
      </c>
      <c r="D1168" s="1">
        <v>639</v>
      </c>
      <c r="E1168" s="1" t="s">
        <v>1</v>
      </c>
      <c r="F1168" s="2">
        <v>6</v>
      </c>
      <c r="G1168" s="1">
        <v>225</v>
      </c>
      <c r="H1168" s="1">
        <v>345</v>
      </c>
      <c r="I1168" s="2" t="s">
        <v>2</v>
      </c>
      <c r="J1168" s="28">
        <v>45692</v>
      </c>
      <c r="K1168" t="s">
        <v>591</v>
      </c>
      <c r="L1168" t="s">
        <v>424</v>
      </c>
      <c r="M1168" t="str">
        <f>TEXT(Table1[[#This Row],[Invoice Date]],"MMM-YYYY")</f>
        <v>Feb-2025</v>
      </c>
      <c r="N1168" s="2" t="str">
        <f>Table1[[#This Row],[Bar Code]] &amp; "-" &amp; Table1[[#This Row],[Branch]]</f>
        <v>URD0857-Palghat</v>
      </c>
      <c r="O1168" s="29">
        <f>Table1[[#This Row],[Quantity]] * Table1[[#This Row],[Invoice Date]]</f>
        <v>274152</v>
      </c>
      <c r="P1168" s="30">
        <f t="shared" si="37"/>
        <v>45689</v>
      </c>
    </row>
    <row r="1169" spans="1:16" x14ac:dyDescent="0.2">
      <c r="A1169" t="str">
        <f t="shared" si="36"/>
        <v>URD0865Palghat</v>
      </c>
      <c r="B1169" s="17" t="s">
        <v>414</v>
      </c>
      <c r="C1169" s="1">
        <v>38</v>
      </c>
      <c r="D1169" s="1">
        <v>647</v>
      </c>
      <c r="E1169" s="1" t="s">
        <v>1</v>
      </c>
      <c r="F1169" s="2">
        <v>6</v>
      </c>
      <c r="G1169" s="1">
        <v>225</v>
      </c>
      <c r="H1169" s="1">
        <v>345</v>
      </c>
      <c r="I1169" s="2" t="s">
        <v>2</v>
      </c>
      <c r="J1169" s="28">
        <v>45692</v>
      </c>
      <c r="K1169" t="s">
        <v>591</v>
      </c>
      <c r="L1169" t="s">
        <v>424</v>
      </c>
      <c r="M1169" t="str">
        <f>TEXT(Table1[[#This Row],[Invoice Date]],"MMM-YYYY")</f>
        <v>Feb-2025</v>
      </c>
      <c r="N1169" s="2" t="str">
        <f>Table1[[#This Row],[Bar Code]] &amp; "-" &amp; Table1[[#This Row],[Branch]]</f>
        <v>URD0865-Palghat</v>
      </c>
      <c r="O1169" s="29">
        <f>Table1[[#This Row],[Quantity]] * Table1[[#This Row],[Invoice Date]]</f>
        <v>274152</v>
      </c>
      <c r="P1169" s="30">
        <f t="shared" si="37"/>
        <v>45689</v>
      </c>
    </row>
    <row r="1170" spans="1:16" x14ac:dyDescent="0.2">
      <c r="A1170" t="str">
        <f t="shared" si="36"/>
        <v>URD0291Palghat</v>
      </c>
      <c r="B1170" s="17" t="s">
        <v>169</v>
      </c>
      <c r="C1170" s="1">
        <v>40</v>
      </c>
      <c r="D1170" s="1">
        <v>313</v>
      </c>
      <c r="E1170" s="1" t="s">
        <v>25</v>
      </c>
      <c r="F1170" s="2">
        <v>6</v>
      </c>
      <c r="G1170" s="1">
        <v>230</v>
      </c>
      <c r="H1170" s="1">
        <v>355</v>
      </c>
      <c r="I1170" s="2" t="s">
        <v>2</v>
      </c>
      <c r="J1170" s="28">
        <v>45692</v>
      </c>
      <c r="K1170" t="s">
        <v>591</v>
      </c>
      <c r="L1170" t="s">
        <v>424</v>
      </c>
      <c r="M1170" t="str">
        <f>TEXT(Table1[[#This Row],[Invoice Date]],"MMM-YYYY")</f>
        <v>Feb-2025</v>
      </c>
      <c r="N1170" s="2" t="str">
        <f>Table1[[#This Row],[Bar Code]] &amp; "-" &amp; Table1[[#This Row],[Branch]]</f>
        <v>URD0291-Palghat</v>
      </c>
      <c r="O1170" s="29">
        <f>Table1[[#This Row],[Quantity]] * Table1[[#This Row],[Invoice Date]]</f>
        <v>274152</v>
      </c>
      <c r="P1170" s="30">
        <f t="shared" si="37"/>
        <v>45689</v>
      </c>
    </row>
    <row r="1171" spans="1:16" x14ac:dyDescent="0.2">
      <c r="A1171" t="str">
        <f t="shared" si="36"/>
        <v>URD0336Palghat</v>
      </c>
      <c r="B1171" s="17" t="s">
        <v>31</v>
      </c>
      <c r="C1171" s="1">
        <v>40</v>
      </c>
      <c r="D1171" s="1">
        <v>359</v>
      </c>
      <c r="E1171" s="1" t="s">
        <v>25</v>
      </c>
      <c r="F1171" s="2">
        <v>6</v>
      </c>
      <c r="G1171" s="1">
        <v>230</v>
      </c>
      <c r="H1171" s="1">
        <v>355</v>
      </c>
      <c r="I1171" s="2" t="s">
        <v>2</v>
      </c>
      <c r="J1171" s="28">
        <v>45692</v>
      </c>
      <c r="K1171" t="s">
        <v>591</v>
      </c>
      <c r="L1171" t="s">
        <v>424</v>
      </c>
      <c r="M1171" t="str">
        <f>TEXT(Table1[[#This Row],[Invoice Date]],"MMM-YYYY")</f>
        <v>Feb-2025</v>
      </c>
      <c r="N1171" s="2" t="str">
        <f>Table1[[#This Row],[Bar Code]] &amp; "-" &amp; Table1[[#This Row],[Branch]]</f>
        <v>URD0336-Palghat</v>
      </c>
      <c r="O1171" s="29">
        <f>Table1[[#This Row],[Quantity]] * Table1[[#This Row],[Invoice Date]]</f>
        <v>274152</v>
      </c>
      <c r="P1171" s="30">
        <f t="shared" si="37"/>
        <v>45689</v>
      </c>
    </row>
    <row r="1172" spans="1:16" x14ac:dyDescent="0.2">
      <c r="A1172" t="str">
        <f t="shared" si="36"/>
        <v>URD0356Palghat</v>
      </c>
      <c r="B1172" s="17" t="s">
        <v>34</v>
      </c>
      <c r="C1172" s="1">
        <v>40</v>
      </c>
      <c r="D1172" s="1">
        <v>387</v>
      </c>
      <c r="E1172" s="1" t="s">
        <v>25</v>
      </c>
      <c r="F1172" s="2">
        <v>6</v>
      </c>
      <c r="G1172" s="1">
        <v>230</v>
      </c>
      <c r="H1172" s="1">
        <v>355</v>
      </c>
      <c r="I1172" s="2" t="s">
        <v>2</v>
      </c>
      <c r="J1172" s="28">
        <v>45692</v>
      </c>
      <c r="K1172" t="s">
        <v>591</v>
      </c>
      <c r="L1172" t="s">
        <v>424</v>
      </c>
      <c r="M1172" t="str">
        <f>TEXT(Table1[[#This Row],[Invoice Date]],"MMM-YYYY")</f>
        <v>Feb-2025</v>
      </c>
      <c r="N1172" s="2" t="str">
        <f>Table1[[#This Row],[Bar Code]] &amp; "-" &amp; Table1[[#This Row],[Branch]]</f>
        <v>URD0356-Palghat</v>
      </c>
      <c r="O1172" s="29">
        <f>Table1[[#This Row],[Quantity]] * Table1[[#This Row],[Invoice Date]]</f>
        <v>274152</v>
      </c>
      <c r="P1172" s="30">
        <f t="shared" si="37"/>
        <v>45689</v>
      </c>
    </row>
    <row r="1173" spans="1:16" x14ac:dyDescent="0.2">
      <c r="A1173" t="str">
        <f t="shared" si="36"/>
        <v>URD0357Palghat</v>
      </c>
      <c r="B1173" s="17" t="s">
        <v>240</v>
      </c>
      <c r="C1173" s="1">
        <v>40</v>
      </c>
      <c r="D1173" s="1">
        <v>388</v>
      </c>
      <c r="E1173" s="1" t="s">
        <v>25</v>
      </c>
      <c r="F1173" s="2">
        <v>6</v>
      </c>
      <c r="G1173" s="1">
        <v>230</v>
      </c>
      <c r="H1173" s="1">
        <v>355</v>
      </c>
      <c r="I1173" s="2" t="s">
        <v>2</v>
      </c>
      <c r="J1173" s="28">
        <v>45692</v>
      </c>
      <c r="K1173" t="s">
        <v>591</v>
      </c>
      <c r="L1173" t="s">
        <v>424</v>
      </c>
      <c r="M1173" t="str">
        <f>TEXT(Table1[[#This Row],[Invoice Date]],"MMM-YYYY")</f>
        <v>Feb-2025</v>
      </c>
      <c r="N1173" s="2" t="str">
        <f>Table1[[#This Row],[Bar Code]] &amp; "-" &amp; Table1[[#This Row],[Branch]]</f>
        <v>URD0357-Palghat</v>
      </c>
      <c r="O1173" s="29">
        <f>Table1[[#This Row],[Quantity]] * Table1[[#This Row],[Invoice Date]]</f>
        <v>274152</v>
      </c>
      <c r="P1173" s="30">
        <f t="shared" si="37"/>
        <v>45689</v>
      </c>
    </row>
    <row r="1174" spans="1:16" x14ac:dyDescent="0.2">
      <c r="A1174" t="str">
        <f t="shared" si="36"/>
        <v>URD0359Palghat</v>
      </c>
      <c r="B1174" s="17" t="s">
        <v>71</v>
      </c>
      <c r="C1174" s="1">
        <v>40</v>
      </c>
      <c r="D1174" s="1">
        <v>391</v>
      </c>
      <c r="E1174" s="1" t="s">
        <v>25</v>
      </c>
      <c r="F1174" s="2">
        <v>12</v>
      </c>
      <c r="G1174" s="1">
        <v>230</v>
      </c>
      <c r="H1174" s="1">
        <v>355</v>
      </c>
      <c r="I1174" s="2" t="s">
        <v>2</v>
      </c>
      <c r="J1174" s="28">
        <v>45692</v>
      </c>
      <c r="K1174" t="s">
        <v>591</v>
      </c>
      <c r="L1174" t="s">
        <v>424</v>
      </c>
      <c r="M1174" t="str">
        <f>TEXT(Table1[[#This Row],[Invoice Date]],"MMM-YYYY")</f>
        <v>Feb-2025</v>
      </c>
      <c r="N1174" s="2" t="str">
        <f>Table1[[#This Row],[Bar Code]] &amp; "-" &amp; Table1[[#This Row],[Branch]]</f>
        <v>URD0359-Palghat</v>
      </c>
      <c r="O1174" s="29">
        <f>Table1[[#This Row],[Quantity]] * Table1[[#This Row],[Invoice Date]]</f>
        <v>548304</v>
      </c>
      <c r="P1174" s="30">
        <f t="shared" si="37"/>
        <v>45689</v>
      </c>
    </row>
    <row r="1175" spans="1:16" x14ac:dyDescent="0.2">
      <c r="A1175" t="str">
        <f t="shared" si="36"/>
        <v>URD0371Palghat</v>
      </c>
      <c r="B1175" s="17" t="s">
        <v>304</v>
      </c>
      <c r="C1175" s="1">
        <v>40</v>
      </c>
      <c r="D1175" s="1">
        <v>403</v>
      </c>
      <c r="E1175" s="1" t="s">
        <v>25</v>
      </c>
      <c r="F1175" s="2">
        <v>6</v>
      </c>
      <c r="G1175" s="1">
        <v>230</v>
      </c>
      <c r="H1175" s="1">
        <v>355</v>
      </c>
      <c r="I1175" s="2" t="s">
        <v>2</v>
      </c>
      <c r="J1175" s="28">
        <v>45692</v>
      </c>
      <c r="K1175" t="s">
        <v>591</v>
      </c>
      <c r="L1175" t="s">
        <v>424</v>
      </c>
      <c r="M1175" t="str">
        <f>TEXT(Table1[[#This Row],[Invoice Date]],"MMM-YYYY")</f>
        <v>Feb-2025</v>
      </c>
      <c r="N1175" s="2" t="str">
        <f>Table1[[#This Row],[Bar Code]] &amp; "-" &amp; Table1[[#This Row],[Branch]]</f>
        <v>URD0371-Palghat</v>
      </c>
      <c r="O1175" s="29">
        <f>Table1[[#This Row],[Quantity]] * Table1[[#This Row],[Invoice Date]]</f>
        <v>274152</v>
      </c>
      <c r="P1175" s="30">
        <f t="shared" si="37"/>
        <v>45689</v>
      </c>
    </row>
    <row r="1176" spans="1:16" x14ac:dyDescent="0.2">
      <c r="A1176" t="str">
        <f t="shared" si="36"/>
        <v>URD0390Palghat</v>
      </c>
      <c r="B1176" s="17" t="s">
        <v>35</v>
      </c>
      <c r="C1176" s="1">
        <v>40</v>
      </c>
      <c r="D1176" s="1">
        <v>422</v>
      </c>
      <c r="E1176" s="1" t="s">
        <v>25</v>
      </c>
      <c r="F1176" s="2">
        <v>6</v>
      </c>
      <c r="G1176" s="1">
        <v>230</v>
      </c>
      <c r="H1176" s="1">
        <v>355</v>
      </c>
      <c r="I1176" s="2" t="s">
        <v>2</v>
      </c>
      <c r="J1176" s="28">
        <v>45692</v>
      </c>
      <c r="K1176" t="s">
        <v>591</v>
      </c>
      <c r="L1176" t="s">
        <v>424</v>
      </c>
      <c r="M1176" t="str">
        <f>TEXT(Table1[[#This Row],[Invoice Date]],"MMM-YYYY")</f>
        <v>Feb-2025</v>
      </c>
      <c r="N1176" s="2" t="str">
        <f>Table1[[#This Row],[Bar Code]] &amp; "-" &amp; Table1[[#This Row],[Branch]]</f>
        <v>URD0390-Palghat</v>
      </c>
      <c r="O1176" s="29">
        <f>Table1[[#This Row],[Quantity]] * Table1[[#This Row],[Invoice Date]]</f>
        <v>274152</v>
      </c>
      <c r="P1176" s="30">
        <f t="shared" si="37"/>
        <v>45689</v>
      </c>
    </row>
    <row r="1177" spans="1:16" x14ac:dyDescent="0.2">
      <c r="A1177" t="str">
        <f t="shared" si="36"/>
        <v>URD0408Palghat</v>
      </c>
      <c r="B1177" s="17" t="s">
        <v>36</v>
      </c>
      <c r="C1177" s="1">
        <v>40</v>
      </c>
      <c r="D1177" s="1">
        <v>442</v>
      </c>
      <c r="E1177" s="1" t="s">
        <v>25</v>
      </c>
      <c r="F1177" s="2">
        <v>6</v>
      </c>
      <c r="G1177" s="1">
        <v>230</v>
      </c>
      <c r="H1177" s="1">
        <v>355</v>
      </c>
      <c r="I1177" s="2" t="s">
        <v>2</v>
      </c>
      <c r="J1177" s="28">
        <v>45692</v>
      </c>
      <c r="K1177" t="s">
        <v>591</v>
      </c>
      <c r="L1177" t="s">
        <v>424</v>
      </c>
      <c r="M1177" t="str">
        <f>TEXT(Table1[[#This Row],[Invoice Date]],"MMM-YYYY")</f>
        <v>Feb-2025</v>
      </c>
      <c r="N1177" s="2" t="str">
        <f>Table1[[#This Row],[Bar Code]] &amp; "-" &amp; Table1[[#This Row],[Branch]]</f>
        <v>URD0408-Palghat</v>
      </c>
      <c r="O1177" s="29">
        <f>Table1[[#This Row],[Quantity]] * Table1[[#This Row],[Invoice Date]]</f>
        <v>274152</v>
      </c>
      <c r="P1177" s="30">
        <f t="shared" si="37"/>
        <v>45689</v>
      </c>
    </row>
    <row r="1178" spans="1:16" x14ac:dyDescent="0.2">
      <c r="A1178" t="str">
        <f t="shared" si="36"/>
        <v>URD0419Palghat</v>
      </c>
      <c r="B1178" s="17" t="s">
        <v>73</v>
      </c>
      <c r="C1178" s="1">
        <v>40</v>
      </c>
      <c r="D1178" s="1">
        <v>454</v>
      </c>
      <c r="E1178" s="1" t="s">
        <v>25</v>
      </c>
      <c r="F1178" s="2">
        <v>6</v>
      </c>
      <c r="G1178" s="1">
        <v>230</v>
      </c>
      <c r="H1178" s="1">
        <v>355</v>
      </c>
      <c r="I1178" s="2" t="s">
        <v>2</v>
      </c>
      <c r="J1178" s="28">
        <v>45692</v>
      </c>
      <c r="K1178" t="s">
        <v>591</v>
      </c>
      <c r="L1178" t="s">
        <v>424</v>
      </c>
      <c r="M1178" t="str">
        <f>TEXT(Table1[[#This Row],[Invoice Date]],"MMM-YYYY")</f>
        <v>Feb-2025</v>
      </c>
      <c r="N1178" s="2" t="str">
        <f>Table1[[#This Row],[Bar Code]] &amp; "-" &amp; Table1[[#This Row],[Branch]]</f>
        <v>URD0419-Palghat</v>
      </c>
      <c r="O1178" s="29">
        <f>Table1[[#This Row],[Quantity]] * Table1[[#This Row],[Invoice Date]]</f>
        <v>274152</v>
      </c>
      <c r="P1178" s="30">
        <f t="shared" si="37"/>
        <v>45689</v>
      </c>
    </row>
    <row r="1179" spans="1:16" x14ac:dyDescent="0.2">
      <c r="A1179" t="str">
        <f t="shared" si="36"/>
        <v>URD0422Palghat</v>
      </c>
      <c r="B1179" s="17" t="s">
        <v>74</v>
      </c>
      <c r="C1179" s="1">
        <v>40</v>
      </c>
      <c r="D1179" s="1">
        <v>457</v>
      </c>
      <c r="E1179" s="1" t="s">
        <v>25</v>
      </c>
      <c r="F1179" s="2">
        <v>6</v>
      </c>
      <c r="G1179" s="1">
        <v>230</v>
      </c>
      <c r="H1179" s="1">
        <v>355</v>
      </c>
      <c r="I1179" s="2" t="s">
        <v>2</v>
      </c>
      <c r="J1179" s="28">
        <v>45692</v>
      </c>
      <c r="K1179" t="s">
        <v>591</v>
      </c>
      <c r="L1179" t="s">
        <v>424</v>
      </c>
      <c r="M1179" t="str">
        <f>TEXT(Table1[[#This Row],[Invoice Date]],"MMM-YYYY")</f>
        <v>Feb-2025</v>
      </c>
      <c r="N1179" s="2" t="str">
        <f>Table1[[#This Row],[Bar Code]] &amp; "-" &amp; Table1[[#This Row],[Branch]]</f>
        <v>URD0422-Palghat</v>
      </c>
      <c r="O1179" s="29">
        <f>Table1[[#This Row],[Quantity]] * Table1[[#This Row],[Invoice Date]]</f>
        <v>274152</v>
      </c>
      <c r="P1179" s="30">
        <f t="shared" si="37"/>
        <v>45689</v>
      </c>
    </row>
    <row r="1180" spans="1:16" x14ac:dyDescent="0.2">
      <c r="A1180" t="str">
        <f t="shared" si="36"/>
        <v>URD0425Palghat</v>
      </c>
      <c r="B1180" s="17" t="s">
        <v>38</v>
      </c>
      <c r="C1180" s="1">
        <v>40</v>
      </c>
      <c r="D1180" s="1">
        <v>460</v>
      </c>
      <c r="E1180" s="1" t="s">
        <v>25</v>
      </c>
      <c r="F1180" s="2">
        <v>6</v>
      </c>
      <c r="G1180" s="1">
        <v>230</v>
      </c>
      <c r="H1180" s="1">
        <v>355</v>
      </c>
      <c r="I1180" s="2" t="s">
        <v>2</v>
      </c>
      <c r="J1180" s="28">
        <v>45692</v>
      </c>
      <c r="K1180" t="s">
        <v>591</v>
      </c>
      <c r="L1180" t="s">
        <v>424</v>
      </c>
      <c r="M1180" t="str">
        <f>TEXT(Table1[[#This Row],[Invoice Date]],"MMM-YYYY")</f>
        <v>Feb-2025</v>
      </c>
      <c r="N1180" s="2" t="str">
        <f>Table1[[#This Row],[Bar Code]] &amp; "-" &amp; Table1[[#This Row],[Branch]]</f>
        <v>URD0425-Palghat</v>
      </c>
      <c r="O1180" s="29">
        <f>Table1[[#This Row],[Quantity]] * Table1[[#This Row],[Invoice Date]]</f>
        <v>274152</v>
      </c>
      <c r="P1180" s="30">
        <f t="shared" si="37"/>
        <v>45689</v>
      </c>
    </row>
    <row r="1181" spans="1:16" x14ac:dyDescent="0.2">
      <c r="A1181" t="str">
        <f t="shared" si="36"/>
        <v>URD0427Palghat</v>
      </c>
      <c r="B1181" s="17" t="s">
        <v>75</v>
      </c>
      <c r="C1181" s="1">
        <v>40</v>
      </c>
      <c r="D1181" s="1">
        <v>462</v>
      </c>
      <c r="E1181" s="1" t="s">
        <v>25</v>
      </c>
      <c r="F1181" s="2">
        <v>6</v>
      </c>
      <c r="G1181" s="1">
        <v>230</v>
      </c>
      <c r="H1181" s="1">
        <v>355</v>
      </c>
      <c r="I1181" s="2" t="s">
        <v>2</v>
      </c>
      <c r="J1181" s="28">
        <v>45692</v>
      </c>
      <c r="K1181" t="s">
        <v>591</v>
      </c>
      <c r="L1181" t="s">
        <v>424</v>
      </c>
      <c r="M1181" t="str">
        <f>TEXT(Table1[[#This Row],[Invoice Date]],"MMM-YYYY")</f>
        <v>Feb-2025</v>
      </c>
      <c r="N1181" s="2" t="str">
        <f>Table1[[#This Row],[Bar Code]] &amp; "-" &amp; Table1[[#This Row],[Branch]]</f>
        <v>URD0427-Palghat</v>
      </c>
      <c r="O1181" s="29">
        <f>Table1[[#This Row],[Quantity]] * Table1[[#This Row],[Invoice Date]]</f>
        <v>274152</v>
      </c>
      <c r="P1181" s="30">
        <f t="shared" si="37"/>
        <v>45689</v>
      </c>
    </row>
    <row r="1182" spans="1:16" x14ac:dyDescent="0.2">
      <c r="A1182" t="str">
        <f t="shared" si="36"/>
        <v>URD0428Palghat</v>
      </c>
      <c r="B1182" s="17" t="s">
        <v>305</v>
      </c>
      <c r="C1182" s="1">
        <v>40</v>
      </c>
      <c r="D1182" s="1">
        <v>463</v>
      </c>
      <c r="E1182" s="1" t="s">
        <v>25</v>
      </c>
      <c r="F1182" s="2">
        <v>6</v>
      </c>
      <c r="G1182" s="1">
        <v>230</v>
      </c>
      <c r="H1182" s="1">
        <v>355</v>
      </c>
      <c r="I1182" s="2" t="s">
        <v>2</v>
      </c>
      <c r="J1182" s="28">
        <v>45692</v>
      </c>
      <c r="K1182" t="s">
        <v>591</v>
      </c>
      <c r="L1182" t="s">
        <v>424</v>
      </c>
      <c r="M1182" t="str">
        <f>TEXT(Table1[[#This Row],[Invoice Date]],"MMM-YYYY")</f>
        <v>Feb-2025</v>
      </c>
      <c r="N1182" s="2" t="str">
        <f>Table1[[#This Row],[Bar Code]] &amp; "-" &amp; Table1[[#This Row],[Branch]]</f>
        <v>URD0428-Palghat</v>
      </c>
      <c r="O1182" s="29">
        <f>Table1[[#This Row],[Quantity]] * Table1[[#This Row],[Invoice Date]]</f>
        <v>274152</v>
      </c>
      <c r="P1182" s="30">
        <f t="shared" si="37"/>
        <v>45689</v>
      </c>
    </row>
    <row r="1183" spans="1:16" x14ac:dyDescent="0.2">
      <c r="A1183" t="str">
        <f t="shared" si="36"/>
        <v>URD0484Palghat</v>
      </c>
      <c r="B1183" s="17" t="s">
        <v>131</v>
      </c>
      <c r="C1183" s="1">
        <v>40</v>
      </c>
      <c r="D1183" s="1">
        <v>522</v>
      </c>
      <c r="E1183" s="1" t="s">
        <v>25</v>
      </c>
      <c r="F1183" s="2">
        <v>6</v>
      </c>
      <c r="G1183" s="1">
        <v>230</v>
      </c>
      <c r="H1183" s="1">
        <v>355</v>
      </c>
      <c r="I1183" s="2" t="s">
        <v>2</v>
      </c>
      <c r="J1183" s="28">
        <v>45692</v>
      </c>
      <c r="K1183" t="s">
        <v>591</v>
      </c>
      <c r="L1183" t="s">
        <v>424</v>
      </c>
      <c r="M1183" t="str">
        <f>TEXT(Table1[[#This Row],[Invoice Date]],"MMM-YYYY")</f>
        <v>Feb-2025</v>
      </c>
      <c r="N1183" s="2" t="str">
        <f>Table1[[#This Row],[Bar Code]] &amp; "-" &amp; Table1[[#This Row],[Branch]]</f>
        <v>URD0484-Palghat</v>
      </c>
      <c r="O1183" s="29">
        <f>Table1[[#This Row],[Quantity]] * Table1[[#This Row],[Invoice Date]]</f>
        <v>274152</v>
      </c>
      <c r="P1183" s="30">
        <f t="shared" si="37"/>
        <v>45689</v>
      </c>
    </row>
    <row r="1184" spans="1:16" x14ac:dyDescent="0.2">
      <c r="A1184" t="str">
        <f t="shared" si="36"/>
        <v>URD0500Palghat</v>
      </c>
      <c r="B1184" s="17" t="s">
        <v>415</v>
      </c>
      <c r="C1184" s="1">
        <v>40</v>
      </c>
      <c r="D1184" s="1">
        <v>539</v>
      </c>
      <c r="E1184" s="1" t="s">
        <v>25</v>
      </c>
      <c r="F1184" s="2">
        <v>6</v>
      </c>
      <c r="G1184" s="1">
        <v>230</v>
      </c>
      <c r="H1184" s="1">
        <v>355</v>
      </c>
      <c r="I1184" s="2" t="s">
        <v>2</v>
      </c>
      <c r="J1184" s="28">
        <v>45692</v>
      </c>
      <c r="K1184" t="s">
        <v>591</v>
      </c>
      <c r="L1184" t="s">
        <v>424</v>
      </c>
      <c r="M1184" t="str">
        <f>TEXT(Table1[[#This Row],[Invoice Date]],"MMM-YYYY")</f>
        <v>Feb-2025</v>
      </c>
      <c r="N1184" s="2" t="str">
        <f>Table1[[#This Row],[Bar Code]] &amp; "-" &amp; Table1[[#This Row],[Branch]]</f>
        <v>URD0500-Palghat</v>
      </c>
      <c r="O1184" s="29">
        <f>Table1[[#This Row],[Quantity]] * Table1[[#This Row],[Invoice Date]]</f>
        <v>274152</v>
      </c>
      <c r="P1184" s="30">
        <f t="shared" si="37"/>
        <v>45689</v>
      </c>
    </row>
    <row r="1185" spans="1:16" x14ac:dyDescent="0.2">
      <c r="A1185" t="str">
        <f t="shared" si="36"/>
        <v>URD0512Palghat</v>
      </c>
      <c r="B1185" s="17" t="s">
        <v>42</v>
      </c>
      <c r="C1185" s="1">
        <v>40</v>
      </c>
      <c r="D1185" s="1">
        <v>552</v>
      </c>
      <c r="E1185" s="1" t="s">
        <v>25</v>
      </c>
      <c r="F1185" s="2">
        <v>6</v>
      </c>
      <c r="G1185" s="1">
        <v>230</v>
      </c>
      <c r="H1185" s="1">
        <v>355</v>
      </c>
      <c r="I1185" s="2" t="s">
        <v>2</v>
      </c>
      <c r="J1185" s="28">
        <v>45692</v>
      </c>
      <c r="K1185" t="s">
        <v>591</v>
      </c>
      <c r="L1185" t="s">
        <v>424</v>
      </c>
      <c r="M1185" t="str">
        <f>TEXT(Table1[[#This Row],[Invoice Date]],"MMM-YYYY")</f>
        <v>Feb-2025</v>
      </c>
      <c r="N1185" s="2" t="str">
        <f>Table1[[#This Row],[Bar Code]] &amp; "-" &amp; Table1[[#This Row],[Branch]]</f>
        <v>URD0512-Palghat</v>
      </c>
      <c r="O1185" s="29">
        <f>Table1[[#This Row],[Quantity]] * Table1[[#This Row],[Invoice Date]]</f>
        <v>274152</v>
      </c>
      <c r="P1185" s="30">
        <f t="shared" si="37"/>
        <v>45689</v>
      </c>
    </row>
    <row r="1186" spans="1:16" x14ac:dyDescent="0.2">
      <c r="A1186" t="str">
        <f t="shared" si="36"/>
        <v>URD0513Palghat</v>
      </c>
      <c r="B1186" s="17" t="s">
        <v>77</v>
      </c>
      <c r="C1186" s="1">
        <v>40</v>
      </c>
      <c r="D1186" s="1">
        <v>553</v>
      </c>
      <c r="E1186" s="1" t="s">
        <v>25</v>
      </c>
      <c r="F1186" s="2">
        <v>6</v>
      </c>
      <c r="G1186" s="1">
        <v>230</v>
      </c>
      <c r="H1186" s="1">
        <v>355</v>
      </c>
      <c r="I1186" s="2" t="s">
        <v>2</v>
      </c>
      <c r="J1186" s="28">
        <v>45692</v>
      </c>
      <c r="K1186" t="s">
        <v>591</v>
      </c>
      <c r="L1186" t="s">
        <v>424</v>
      </c>
      <c r="M1186" t="str">
        <f>TEXT(Table1[[#This Row],[Invoice Date]],"MMM-YYYY")</f>
        <v>Feb-2025</v>
      </c>
      <c r="N1186" s="2" t="str">
        <f>Table1[[#This Row],[Bar Code]] &amp; "-" &amp; Table1[[#This Row],[Branch]]</f>
        <v>URD0513-Palghat</v>
      </c>
      <c r="O1186" s="29">
        <f>Table1[[#This Row],[Quantity]] * Table1[[#This Row],[Invoice Date]]</f>
        <v>274152</v>
      </c>
      <c r="P1186" s="30">
        <f t="shared" si="37"/>
        <v>45689</v>
      </c>
    </row>
    <row r="1187" spans="1:16" x14ac:dyDescent="0.2">
      <c r="A1187" t="str">
        <f t="shared" si="36"/>
        <v>URD0517Palghat</v>
      </c>
      <c r="B1187" s="17" t="s">
        <v>78</v>
      </c>
      <c r="C1187" s="1">
        <v>40</v>
      </c>
      <c r="D1187" s="1">
        <v>557</v>
      </c>
      <c r="E1187" s="1" t="s">
        <v>25</v>
      </c>
      <c r="F1187" s="2">
        <v>6</v>
      </c>
      <c r="G1187" s="1">
        <v>230</v>
      </c>
      <c r="H1187" s="1">
        <v>355</v>
      </c>
      <c r="I1187" s="2" t="s">
        <v>2</v>
      </c>
      <c r="J1187" s="28">
        <v>45692</v>
      </c>
      <c r="K1187" t="s">
        <v>591</v>
      </c>
      <c r="L1187" t="s">
        <v>424</v>
      </c>
      <c r="M1187" t="str">
        <f>TEXT(Table1[[#This Row],[Invoice Date]],"MMM-YYYY")</f>
        <v>Feb-2025</v>
      </c>
      <c r="N1187" s="2" t="str">
        <f>Table1[[#This Row],[Bar Code]] &amp; "-" &amp; Table1[[#This Row],[Branch]]</f>
        <v>URD0517-Palghat</v>
      </c>
      <c r="O1187" s="29">
        <f>Table1[[#This Row],[Quantity]] * Table1[[#This Row],[Invoice Date]]</f>
        <v>274152</v>
      </c>
      <c r="P1187" s="30">
        <f t="shared" si="37"/>
        <v>45689</v>
      </c>
    </row>
    <row r="1188" spans="1:16" x14ac:dyDescent="0.2">
      <c r="A1188" t="str">
        <f t="shared" si="36"/>
        <v>URD0533Palghat</v>
      </c>
      <c r="B1188" s="17" t="s">
        <v>155</v>
      </c>
      <c r="C1188" s="1">
        <v>40</v>
      </c>
      <c r="D1188" s="1">
        <v>573</v>
      </c>
      <c r="E1188" s="1" t="s">
        <v>25</v>
      </c>
      <c r="F1188" s="2">
        <v>6</v>
      </c>
      <c r="G1188" s="1">
        <v>230</v>
      </c>
      <c r="H1188" s="1">
        <v>355</v>
      </c>
      <c r="I1188" s="2" t="s">
        <v>2</v>
      </c>
      <c r="J1188" s="28">
        <v>45692</v>
      </c>
      <c r="K1188" t="s">
        <v>591</v>
      </c>
      <c r="L1188" t="s">
        <v>424</v>
      </c>
      <c r="M1188" t="str">
        <f>TEXT(Table1[[#This Row],[Invoice Date]],"MMM-YYYY")</f>
        <v>Feb-2025</v>
      </c>
      <c r="N1188" s="2" t="str">
        <f>Table1[[#This Row],[Bar Code]] &amp; "-" &amp; Table1[[#This Row],[Branch]]</f>
        <v>URD0533-Palghat</v>
      </c>
      <c r="O1188" s="29">
        <f>Table1[[#This Row],[Quantity]] * Table1[[#This Row],[Invoice Date]]</f>
        <v>274152</v>
      </c>
      <c r="P1188" s="30">
        <f t="shared" si="37"/>
        <v>45689</v>
      </c>
    </row>
    <row r="1189" spans="1:16" x14ac:dyDescent="0.2">
      <c r="A1189" t="str">
        <f t="shared" si="36"/>
        <v>URD0540Palghat</v>
      </c>
      <c r="B1189" s="17" t="s">
        <v>130</v>
      </c>
      <c r="C1189" s="1">
        <v>40</v>
      </c>
      <c r="D1189" s="1">
        <v>580</v>
      </c>
      <c r="E1189" s="1" t="s">
        <v>25</v>
      </c>
      <c r="F1189" s="2">
        <v>6</v>
      </c>
      <c r="G1189" s="1">
        <v>230</v>
      </c>
      <c r="H1189" s="1">
        <v>355</v>
      </c>
      <c r="I1189" s="2" t="s">
        <v>2</v>
      </c>
      <c r="J1189" s="28">
        <v>45692</v>
      </c>
      <c r="K1189" t="s">
        <v>591</v>
      </c>
      <c r="L1189" t="s">
        <v>424</v>
      </c>
      <c r="M1189" t="str">
        <f>TEXT(Table1[[#This Row],[Invoice Date]],"MMM-YYYY")</f>
        <v>Feb-2025</v>
      </c>
      <c r="N1189" s="2" t="str">
        <f>Table1[[#This Row],[Bar Code]] &amp; "-" &amp; Table1[[#This Row],[Branch]]</f>
        <v>URD0540-Palghat</v>
      </c>
      <c r="O1189" s="29">
        <f>Table1[[#This Row],[Quantity]] * Table1[[#This Row],[Invoice Date]]</f>
        <v>274152</v>
      </c>
      <c r="P1189" s="30">
        <f t="shared" si="37"/>
        <v>45689</v>
      </c>
    </row>
    <row r="1190" spans="1:16" x14ac:dyDescent="0.2">
      <c r="A1190" t="str">
        <f t="shared" si="36"/>
        <v>URD0546Palghat</v>
      </c>
      <c r="B1190" s="17" t="s">
        <v>79</v>
      </c>
      <c r="C1190" s="1">
        <v>40</v>
      </c>
      <c r="D1190" s="1">
        <v>586</v>
      </c>
      <c r="E1190" s="1" t="s">
        <v>25</v>
      </c>
      <c r="F1190" s="2">
        <v>6</v>
      </c>
      <c r="G1190" s="1">
        <v>230</v>
      </c>
      <c r="H1190" s="1">
        <v>355</v>
      </c>
      <c r="I1190" s="2" t="s">
        <v>2</v>
      </c>
      <c r="J1190" s="28">
        <v>45692</v>
      </c>
      <c r="K1190" t="s">
        <v>591</v>
      </c>
      <c r="L1190" t="s">
        <v>424</v>
      </c>
      <c r="M1190" t="str">
        <f>TEXT(Table1[[#This Row],[Invoice Date]],"MMM-YYYY")</f>
        <v>Feb-2025</v>
      </c>
      <c r="N1190" s="2" t="str">
        <f>Table1[[#This Row],[Bar Code]] &amp; "-" &amp; Table1[[#This Row],[Branch]]</f>
        <v>URD0546-Palghat</v>
      </c>
      <c r="O1190" s="29">
        <f>Table1[[#This Row],[Quantity]] * Table1[[#This Row],[Invoice Date]]</f>
        <v>274152</v>
      </c>
      <c r="P1190" s="30">
        <f t="shared" si="37"/>
        <v>45689</v>
      </c>
    </row>
    <row r="1191" spans="1:16" x14ac:dyDescent="0.2">
      <c r="A1191" t="str">
        <f t="shared" si="36"/>
        <v>URD0549Palghat</v>
      </c>
      <c r="B1191" s="17" t="s">
        <v>416</v>
      </c>
      <c r="C1191" s="1">
        <v>40</v>
      </c>
      <c r="D1191" s="1">
        <v>589</v>
      </c>
      <c r="E1191" s="1" t="s">
        <v>25</v>
      </c>
      <c r="F1191" s="2">
        <v>6</v>
      </c>
      <c r="G1191" s="1">
        <v>230</v>
      </c>
      <c r="H1191" s="1">
        <v>355</v>
      </c>
      <c r="I1191" s="2" t="s">
        <v>2</v>
      </c>
      <c r="J1191" s="28">
        <v>45692</v>
      </c>
      <c r="K1191" t="s">
        <v>591</v>
      </c>
      <c r="L1191" t="s">
        <v>424</v>
      </c>
      <c r="M1191" t="str">
        <f>TEXT(Table1[[#This Row],[Invoice Date]],"MMM-YYYY")</f>
        <v>Feb-2025</v>
      </c>
      <c r="N1191" s="2" t="str">
        <f>Table1[[#This Row],[Bar Code]] &amp; "-" &amp; Table1[[#This Row],[Branch]]</f>
        <v>URD0549-Palghat</v>
      </c>
      <c r="O1191" s="29">
        <f>Table1[[#This Row],[Quantity]] * Table1[[#This Row],[Invoice Date]]</f>
        <v>274152</v>
      </c>
      <c r="P1191" s="30">
        <f t="shared" si="37"/>
        <v>45689</v>
      </c>
    </row>
    <row r="1192" spans="1:16" x14ac:dyDescent="0.2">
      <c r="A1192" t="str">
        <f t="shared" si="36"/>
        <v>URD0555Palghat</v>
      </c>
      <c r="B1192" s="17" t="s">
        <v>45</v>
      </c>
      <c r="C1192" s="1">
        <v>40</v>
      </c>
      <c r="D1192" s="1">
        <v>595</v>
      </c>
      <c r="E1192" s="1" t="s">
        <v>25</v>
      </c>
      <c r="F1192" s="2">
        <v>6</v>
      </c>
      <c r="G1192" s="1">
        <v>230</v>
      </c>
      <c r="H1192" s="1">
        <v>355</v>
      </c>
      <c r="I1192" s="2" t="s">
        <v>2</v>
      </c>
      <c r="J1192" s="28">
        <v>45692</v>
      </c>
      <c r="K1192" t="s">
        <v>591</v>
      </c>
      <c r="L1192" t="s">
        <v>424</v>
      </c>
      <c r="M1192" t="str">
        <f>TEXT(Table1[[#This Row],[Invoice Date]],"MMM-YYYY")</f>
        <v>Feb-2025</v>
      </c>
      <c r="N1192" s="2" t="str">
        <f>Table1[[#This Row],[Bar Code]] &amp; "-" &amp; Table1[[#This Row],[Branch]]</f>
        <v>URD0555-Palghat</v>
      </c>
      <c r="O1192" s="29">
        <f>Table1[[#This Row],[Quantity]] * Table1[[#This Row],[Invoice Date]]</f>
        <v>274152</v>
      </c>
      <c r="P1192" s="30">
        <f t="shared" si="37"/>
        <v>45689</v>
      </c>
    </row>
    <row r="1193" spans="1:16" x14ac:dyDescent="0.2">
      <c r="A1193" t="str">
        <f t="shared" si="36"/>
        <v>URD0874Palghat</v>
      </c>
      <c r="B1193" s="17" t="s">
        <v>417</v>
      </c>
      <c r="C1193" s="1">
        <v>40</v>
      </c>
      <c r="D1193" s="1">
        <v>603</v>
      </c>
      <c r="E1193" s="1" t="s">
        <v>25</v>
      </c>
      <c r="F1193" s="2">
        <v>6</v>
      </c>
      <c r="G1193" s="1">
        <v>230</v>
      </c>
      <c r="H1193" s="1">
        <v>355</v>
      </c>
      <c r="I1193" s="2" t="s">
        <v>2</v>
      </c>
      <c r="J1193" s="28">
        <v>45692</v>
      </c>
      <c r="K1193" t="s">
        <v>591</v>
      </c>
      <c r="L1193" t="s">
        <v>424</v>
      </c>
      <c r="M1193" t="str">
        <f>TEXT(Table1[[#This Row],[Invoice Date]],"MMM-YYYY")</f>
        <v>Feb-2025</v>
      </c>
      <c r="N1193" s="2" t="str">
        <f>Table1[[#This Row],[Bar Code]] &amp; "-" &amp; Table1[[#This Row],[Branch]]</f>
        <v>URD0874-Palghat</v>
      </c>
      <c r="O1193" s="29">
        <f>Table1[[#This Row],[Quantity]] * Table1[[#This Row],[Invoice Date]]</f>
        <v>274152</v>
      </c>
      <c r="P1193" s="30">
        <f t="shared" si="37"/>
        <v>45689</v>
      </c>
    </row>
    <row r="1194" spans="1:16" x14ac:dyDescent="0.2">
      <c r="A1194" t="str">
        <f t="shared" si="36"/>
        <v>URD0883Palghat</v>
      </c>
      <c r="B1194" s="17" t="s">
        <v>418</v>
      </c>
      <c r="C1194" s="1">
        <v>40</v>
      </c>
      <c r="D1194" s="1">
        <v>612</v>
      </c>
      <c r="E1194" s="1" t="s">
        <v>25</v>
      </c>
      <c r="F1194" s="2">
        <v>6</v>
      </c>
      <c r="G1194" s="1">
        <v>230</v>
      </c>
      <c r="H1194" s="1">
        <v>355</v>
      </c>
      <c r="I1194" s="2" t="s">
        <v>2</v>
      </c>
      <c r="J1194" s="28">
        <v>45692</v>
      </c>
      <c r="K1194" t="s">
        <v>591</v>
      </c>
      <c r="L1194" t="s">
        <v>424</v>
      </c>
      <c r="M1194" t="str">
        <f>TEXT(Table1[[#This Row],[Invoice Date]],"MMM-YYYY")</f>
        <v>Feb-2025</v>
      </c>
      <c r="N1194" s="2" t="str">
        <f>Table1[[#This Row],[Bar Code]] &amp; "-" &amp; Table1[[#This Row],[Branch]]</f>
        <v>URD0883-Palghat</v>
      </c>
      <c r="O1194" s="29">
        <f>Table1[[#This Row],[Quantity]] * Table1[[#This Row],[Invoice Date]]</f>
        <v>274152</v>
      </c>
      <c r="P1194" s="30">
        <f t="shared" si="37"/>
        <v>45689</v>
      </c>
    </row>
    <row r="1195" spans="1:16" x14ac:dyDescent="0.2">
      <c r="A1195" t="str">
        <f t="shared" si="36"/>
        <v>URD0884Palghat</v>
      </c>
      <c r="B1195" s="17" t="s">
        <v>419</v>
      </c>
      <c r="C1195" s="1">
        <v>40</v>
      </c>
      <c r="D1195" s="1">
        <v>613</v>
      </c>
      <c r="E1195" s="1" t="s">
        <v>25</v>
      </c>
      <c r="F1195" s="2">
        <v>6</v>
      </c>
      <c r="G1195" s="1">
        <v>230</v>
      </c>
      <c r="H1195" s="1">
        <v>355</v>
      </c>
      <c r="I1195" s="2" t="s">
        <v>2</v>
      </c>
      <c r="J1195" s="28">
        <v>45692</v>
      </c>
      <c r="K1195" t="s">
        <v>591</v>
      </c>
      <c r="L1195" t="s">
        <v>424</v>
      </c>
      <c r="M1195" t="str">
        <f>TEXT(Table1[[#This Row],[Invoice Date]],"MMM-YYYY")</f>
        <v>Feb-2025</v>
      </c>
      <c r="N1195" s="2" t="str">
        <f>Table1[[#This Row],[Bar Code]] &amp; "-" &amp; Table1[[#This Row],[Branch]]</f>
        <v>URD0884-Palghat</v>
      </c>
      <c r="O1195" s="29">
        <f>Table1[[#This Row],[Quantity]] * Table1[[#This Row],[Invoice Date]]</f>
        <v>274152</v>
      </c>
      <c r="P1195" s="30">
        <f t="shared" si="37"/>
        <v>45689</v>
      </c>
    </row>
    <row r="1196" spans="1:16" x14ac:dyDescent="0.2">
      <c r="A1196" t="str">
        <f t="shared" si="36"/>
        <v>URD0887Palghat</v>
      </c>
      <c r="B1196" s="17" t="s">
        <v>372</v>
      </c>
      <c r="C1196" s="1">
        <v>40</v>
      </c>
      <c r="D1196" s="1">
        <v>632</v>
      </c>
      <c r="E1196" s="1" t="s">
        <v>25</v>
      </c>
      <c r="F1196" s="2">
        <v>6</v>
      </c>
      <c r="G1196" s="1">
        <v>230</v>
      </c>
      <c r="H1196" s="1">
        <v>355</v>
      </c>
      <c r="I1196" s="2" t="s">
        <v>2</v>
      </c>
      <c r="J1196" s="28">
        <v>45692</v>
      </c>
      <c r="K1196" t="s">
        <v>591</v>
      </c>
      <c r="L1196" t="s">
        <v>424</v>
      </c>
      <c r="M1196" t="str">
        <f>TEXT(Table1[[#This Row],[Invoice Date]],"MMM-YYYY")</f>
        <v>Feb-2025</v>
      </c>
      <c r="N1196" s="2" t="str">
        <f>Table1[[#This Row],[Bar Code]] &amp; "-" &amp; Table1[[#This Row],[Branch]]</f>
        <v>URD0887-Palghat</v>
      </c>
      <c r="O1196" s="29">
        <f>Table1[[#This Row],[Quantity]] * Table1[[#This Row],[Invoice Date]]</f>
        <v>274152</v>
      </c>
      <c r="P1196" s="30">
        <f t="shared" si="37"/>
        <v>45689</v>
      </c>
    </row>
    <row r="1197" spans="1:16" x14ac:dyDescent="0.2">
      <c r="A1197" t="str">
        <f t="shared" si="36"/>
        <v>URD0892Palghat</v>
      </c>
      <c r="B1197" s="17" t="s">
        <v>336</v>
      </c>
      <c r="C1197" s="1">
        <v>40</v>
      </c>
      <c r="D1197" s="1">
        <v>637</v>
      </c>
      <c r="E1197" s="1" t="s">
        <v>25</v>
      </c>
      <c r="F1197" s="2">
        <v>6</v>
      </c>
      <c r="G1197" s="1">
        <v>230</v>
      </c>
      <c r="H1197" s="1">
        <v>355</v>
      </c>
      <c r="I1197" s="2" t="s">
        <v>2</v>
      </c>
      <c r="J1197" s="28">
        <v>45692</v>
      </c>
      <c r="K1197" t="s">
        <v>591</v>
      </c>
      <c r="L1197" t="s">
        <v>424</v>
      </c>
      <c r="M1197" t="str">
        <f>TEXT(Table1[[#This Row],[Invoice Date]],"MMM-YYYY")</f>
        <v>Feb-2025</v>
      </c>
      <c r="N1197" s="2" t="str">
        <f>Table1[[#This Row],[Bar Code]] &amp; "-" &amp; Table1[[#This Row],[Branch]]</f>
        <v>URD0892-Palghat</v>
      </c>
      <c r="O1197" s="29">
        <f>Table1[[#This Row],[Quantity]] * Table1[[#This Row],[Invoice Date]]</f>
        <v>274152</v>
      </c>
      <c r="P1197" s="30">
        <f t="shared" si="37"/>
        <v>45689</v>
      </c>
    </row>
    <row r="1198" spans="1:16" x14ac:dyDescent="0.2">
      <c r="A1198" t="str">
        <f t="shared" si="36"/>
        <v>URD0893Palghat</v>
      </c>
      <c r="B1198" s="17" t="s">
        <v>420</v>
      </c>
      <c r="C1198" s="1">
        <v>40</v>
      </c>
      <c r="D1198" s="1">
        <v>638</v>
      </c>
      <c r="E1198" s="1" t="s">
        <v>25</v>
      </c>
      <c r="F1198" s="2">
        <v>6</v>
      </c>
      <c r="G1198" s="1">
        <v>230</v>
      </c>
      <c r="H1198" s="1">
        <v>355</v>
      </c>
      <c r="I1198" s="2" t="s">
        <v>2</v>
      </c>
      <c r="J1198" s="28">
        <v>45692</v>
      </c>
      <c r="K1198" t="s">
        <v>591</v>
      </c>
      <c r="L1198" t="s">
        <v>424</v>
      </c>
      <c r="M1198" t="str">
        <f>TEXT(Table1[[#This Row],[Invoice Date]],"MMM-YYYY")</f>
        <v>Feb-2025</v>
      </c>
      <c r="N1198" s="2" t="str">
        <f>Table1[[#This Row],[Bar Code]] &amp; "-" &amp; Table1[[#This Row],[Branch]]</f>
        <v>URD0893-Palghat</v>
      </c>
      <c r="O1198" s="29">
        <f>Table1[[#This Row],[Quantity]] * Table1[[#This Row],[Invoice Date]]</f>
        <v>274152</v>
      </c>
      <c r="P1198" s="30">
        <f t="shared" si="37"/>
        <v>45689</v>
      </c>
    </row>
    <row r="1199" spans="1:16" x14ac:dyDescent="0.2">
      <c r="A1199" t="str">
        <f t="shared" si="36"/>
        <v>URD0894Palghat</v>
      </c>
      <c r="B1199" s="17" t="s">
        <v>375</v>
      </c>
      <c r="C1199" s="1">
        <v>40</v>
      </c>
      <c r="D1199" s="1">
        <v>639</v>
      </c>
      <c r="E1199" s="1" t="s">
        <v>25</v>
      </c>
      <c r="F1199" s="2">
        <v>6</v>
      </c>
      <c r="G1199" s="1">
        <v>230</v>
      </c>
      <c r="H1199" s="1">
        <v>355</v>
      </c>
      <c r="I1199" s="2" t="s">
        <v>2</v>
      </c>
      <c r="J1199" s="28">
        <v>45692</v>
      </c>
      <c r="K1199" t="s">
        <v>591</v>
      </c>
      <c r="L1199" t="s">
        <v>424</v>
      </c>
      <c r="M1199" t="str">
        <f>TEXT(Table1[[#This Row],[Invoice Date]],"MMM-YYYY")</f>
        <v>Feb-2025</v>
      </c>
      <c r="N1199" s="2" t="str">
        <f>Table1[[#This Row],[Bar Code]] &amp; "-" &amp; Table1[[#This Row],[Branch]]</f>
        <v>URD0894-Palghat</v>
      </c>
      <c r="O1199" s="29">
        <f>Table1[[#This Row],[Quantity]] * Table1[[#This Row],[Invoice Date]]</f>
        <v>274152</v>
      </c>
      <c r="P1199" s="30">
        <f t="shared" si="37"/>
        <v>45689</v>
      </c>
    </row>
    <row r="1200" spans="1:16" x14ac:dyDescent="0.2">
      <c r="A1200" t="str">
        <f t="shared" si="36"/>
        <v>URD0902Palghat</v>
      </c>
      <c r="B1200" s="17" t="s">
        <v>421</v>
      </c>
      <c r="C1200" s="1">
        <v>40</v>
      </c>
      <c r="D1200" s="1">
        <v>647</v>
      </c>
      <c r="E1200" s="1" t="s">
        <v>25</v>
      </c>
      <c r="F1200" s="2">
        <v>6</v>
      </c>
      <c r="G1200" s="1">
        <v>230</v>
      </c>
      <c r="H1200" s="1">
        <v>355</v>
      </c>
      <c r="I1200" s="2" t="s">
        <v>2</v>
      </c>
      <c r="J1200" s="28">
        <v>45692</v>
      </c>
      <c r="K1200" t="s">
        <v>591</v>
      </c>
      <c r="L1200" t="s">
        <v>424</v>
      </c>
      <c r="M1200" t="str">
        <f>TEXT(Table1[[#This Row],[Invoice Date]],"MMM-YYYY")</f>
        <v>Feb-2025</v>
      </c>
      <c r="N1200" s="2" t="str">
        <f>Table1[[#This Row],[Bar Code]] &amp; "-" &amp; Table1[[#This Row],[Branch]]</f>
        <v>URD0902-Palghat</v>
      </c>
      <c r="O1200" s="29">
        <f>Table1[[#This Row],[Quantity]] * Table1[[#This Row],[Invoice Date]]</f>
        <v>274152</v>
      </c>
      <c r="P1200" s="30">
        <f t="shared" si="37"/>
        <v>45689</v>
      </c>
    </row>
    <row r="1201" spans="1:16" x14ac:dyDescent="0.2">
      <c r="A1201" t="str">
        <f t="shared" si="36"/>
        <v>URD0908Palghat</v>
      </c>
      <c r="B1201" s="17" t="s">
        <v>422</v>
      </c>
      <c r="C1201" s="1">
        <v>40</v>
      </c>
      <c r="D1201" s="1">
        <v>653</v>
      </c>
      <c r="E1201" s="1" t="s">
        <v>25</v>
      </c>
      <c r="F1201" s="2">
        <v>6</v>
      </c>
      <c r="G1201" s="1">
        <v>230</v>
      </c>
      <c r="H1201" s="1">
        <v>355</v>
      </c>
      <c r="I1201" s="2" t="s">
        <v>2</v>
      </c>
      <c r="J1201" s="28">
        <v>45692</v>
      </c>
      <c r="K1201" t="s">
        <v>591</v>
      </c>
      <c r="L1201" t="s">
        <v>424</v>
      </c>
      <c r="M1201" t="str">
        <f>TEXT(Table1[[#This Row],[Invoice Date]],"MMM-YYYY")</f>
        <v>Feb-2025</v>
      </c>
      <c r="N1201" s="2" t="str">
        <f>Table1[[#This Row],[Bar Code]] &amp; "-" &amp; Table1[[#This Row],[Branch]]</f>
        <v>URD0908-Palghat</v>
      </c>
      <c r="O1201" s="29">
        <f>Table1[[#This Row],[Quantity]] * Table1[[#This Row],[Invoice Date]]</f>
        <v>274152</v>
      </c>
      <c r="P1201" s="30">
        <f t="shared" si="37"/>
        <v>45689</v>
      </c>
    </row>
    <row r="1202" spans="1:16" x14ac:dyDescent="0.2">
      <c r="A1202" t="str">
        <f t="shared" si="36"/>
        <v>URD0700Palghat</v>
      </c>
      <c r="B1202" s="17" t="s">
        <v>423</v>
      </c>
      <c r="C1202" s="1">
        <v>42</v>
      </c>
      <c r="D1202" s="1">
        <v>457</v>
      </c>
      <c r="E1202" s="1" t="s">
        <v>47</v>
      </c>
      <c r="F1202" s="2">
        <v>6</v>
      </c>
      <c r="G1202" s="1">
        <v>235</v>
      </c>
      <c r="H1202" s="1">
        <v>365</v>
      </c>
      <c r="I1202" s="2" t="s">
        <v>2</v>
      </c>
      <c r="J1202" s="28">
        <v>45692</v>
      </c>
      <c r="K1202" t="s">
        <v>591</v>
      </c>
      <c r="L1202" t="s">
        <v>424</v>
      </c>
      <c r="M1202" t="str">
        <f>TEXT(Table1[[#This Row],[Invoice Date]],"MMM-YYYY")</f>
        <v>Feb-2025</v>
      </c>
      <c r="N1202" s="2" t="str">
        <f>Table1[[#This Row],[Bar Code]] &amp; "-" &amp; Table1[[#This Row],[Branch]]</f>
        <v>URD0700-Palghat</v>
      </c>
      <c r="O1202" s="29">
        <f>Table1[[#This Row],[Quantity]] * Table1[[#This Row],[Invoice Date]]</f>
        <v>274152</v>
      </c>
      <c r="P1202" s="30">
        <f t="shared" si="37"/>
        <v>45689</v>
      </c>
    </row>
    <row r="1203" spans="1:16" x14ac:dyDescent="0.2">
      <c r="A1203" t="str">
        <f t="shared" si="36"/>
        <v>URD0014Palace Road</v>
      </c>
      <c r="B1203" s="17" t="s">
        <v>106</v>
      </c>
      <c r="C1203" s="1">
        <v>38</v>
      </c>
      <c r="D1203" s="1">
        <v>314</v>
      </c>
      <c r="E1203" s="1" t="s">
        <v>1</v>
      </c>
      <c r="F1203" s="2">
        <v>5</v>
      </c>
      <c r="G1203" s="1">
        <v>225</v>
      </c>
      <c r="H1203" s="1">
        <v>345</v>
      </c>
      <c r="I1203" s="2" t="s">
        <v>2</v>
      </c>
      <c r="J1203" s="28">
        <v>45692</v>
      </c>
      <c r="K1203" t="s">
        <v>157</v>
      </c>
      <c r="L1203" t="s">
        <v>444</v>
      </c>
      <c r="M1203" t="str">
        <f>TEXT(Table1[[#This Row],[Invoice Date]],"MMM-YYYY")</f>
        <v>Feb-2025</v>
      </c>
      <c r="N1203" s="2" t="str">
        <f>Table1[[#This Row],[Bar Code]] &amp; "-" &amp; Table1[[#This Row],[Branch]]</f>
        <v>URD0014-Palace Road</v>
      </c>
      <c r="O1203" s="29">
        <f>Table1[[#This Row],[Quantity]] * Table1[[#This Row],[Invoice Date]]</f>
        <v>228460</v>
      </c>
      <c r="P1203" s="30">
        <f t="shared" si="37"/>
        <v>45689</v>
      </c>
    </row>
    <row r="1204" spans="1:16" x14ac:dyDescent="0.2">
      <c r="A1204" t="str">
        <f t="shared" si="36"/>
        <v>URD0022Palace Road</v>
      </c>
      <c r="B1204" s="17" t="s">
        <v>161</v>
      </c>
      <c r="C1204" s="1">
        <v>38</v>
      </c>
      <c r="D1204" s="1">
        <v>322</v>
      </c>
      <c r="E1204" s="1" t="s">
        <v>1</v>
      </c>
      <c r="F1204" s="2">
        <v>5</v>
      </c>
      <c r="G1204" s="1">
        <v>225</v>
      </c>
      <c r="H1204" s="1">
        <v>345</v>
      </c>
      <c r="I1204" s="2" t="s">
        <v>2</v>
      </c>
      <c r="J1204" s="28">
        <v>45692</v>
      </c>
      <c r="K1204" t="s">
        <v>157</v>
      </c>
      <c r="L1204" t="s">
        <v>444</v>
      </c>
      <c r="M1204" t="str">
        <f>TEXT(Table1[[#This Row],[Invoice Date]],"MMM-YYYY")</f>
        <v>Feb-2025</v>
      </c>
      <c r="N1204" s="2" t="str">
        <f>Table1[[#This Row],[Bar Code]] &amp; "-" &amp; Table1[[#This Row],[Branch]]</f>
        <v>URD0022-Palace Road</v>
      </c>
      <c r="O1204" s="29">
        <f>Table1[[#This Row],[Quantity]] * Table1[[#This Row],[Invoice Date]]</f>
        <v>228460</v>
      </c>
      <c r="P1204" s="30">
        <f t="shared" si="37"/>
        <v>45689</v>
      </c>
    </row>
    <row r="1205" spans="1:16" x14ac:dyDescent="0.2">
      <c r="A1205" t="str">
        <f t="shared" si="36"/>
        <v>URD0046Palace Road</v>
      </c>
      <c r="B1205" s="17" t="s">
        <v>188</v>
      </c>
      <c r="C1205" s="1">
        <v>38</v>
      </c>
      <c r="D1205" s="1">
        <v>346</v>
      </c>
      <c r="E1205" s="1" t="s">
        <v>1</v>
      </c>
      <c r="F1205" s="2">
        <v>5</v>
      </c>
      <c r="G1205" s="1">
        <v>225</v>
      </c>
      <c r="H1205" s="1">
        <v>345</v>
      </c>
      <c r="I1205" s="2" t="s">
        <v>2</v>
      </c>
      <c r="J1205" s="28">
        <v>45692</v>
      </c>
      <c r="K1205" t="s">
        <v>157</v>
      </c>
      <c r="L1205" t="s">
        <v>444</v>
      </c>
      <c r="M1205" t="str">
        <f>TEXT(Table1[[#This Row],[Invoice Date]],"MMM-YYYY")</f>
        <v>Feb-2025</v>
      </c>
      <c r="N1205" s="2" t="str">
        <f>Table1[[#This Row],[Bar Code]] &amp; "-" &amp; Table1[[#This Row],[Branch]]</f>
        <v>URD0046-Palace Road</v>
      </c>
      <c r="O1205" s="29">
        <f>Table1[[#This Row],[Quantity]] * Table1[[#This Row],[Invoice Date]]</f>
        <v>228460</v>
      </c>
      <c r="P1205" s="30">
        <f t="shared" si="37"/>
        <v>45689</v>
      </c>
    </row>
    <row r="1206" spans="1:16" x14ac:dyDescent="0.2">
      <c r="A1206" t="str">
        <f t="shared" si="36"/>
        <v>URD0049Palace Road</v>
      </c>
      <c r="B1206" s="17" t="s">
        <v>117</v>
      </c>
      <c r="C1206" s="1">
        <v>38</v>
      </c>
      <c r="D1206" s="1">
        <v>349</v>
      </c>
      <c r="E1206" s="1" t="s">
        <v>1</v>
      </c>
      <c r="F1206" s="2">
        <v>5</v>
      </c>
      <c r="G1206" s="1">
        <v>225</v>
      </c>
      <c r="H1206" s="1">
        <v>345</v>
      </c>
      <c r="I1206" s="2" t="s">
        <v>2</v>
      </c>
      <c r="J1206" s="28">
        <v>45692</v>
      </c>
      <c r="K1206" t="s">
        <v>157</v>
      </c>
      <c r="L1206" t="s">
        <v>444</v>
      </c>
      <c r="M1206" t="str">
        <f>TEXT(Table1[[#This Row],[Invoice Date]],"MMM-YYYY")</f>
        <v>Feb-2025</v>
      </c>
      <c r="N1206" s="2" t="str">
        <f>Table1[[#This Row],[Bar Code]] &amp; "-" &amp; Table1[[#This Row],[Branch]]</f>
        <v>URD0049-Palace Road</v>
      </c>
      <c r="O1206" s="29">
        <f>Table1[[#This Row],[Quantity]] * Table1[[#This Row],[Invoice Date]]</f>
        <v>228460</v>
      </c>
      <c r="P1206" s="30">
        <f t="shared" si="37"/>
        <v>45689</v>
      </c>
    </row>
    <row r="1207" spans="1:16" x14ac:dyDescent="0.2">
      <c r="A1207" t="str">
        <f t="shared" si="36"/>
        <v>URD0053Palace Road</v>
      </c>
      <c r="B1207" s="17" t="s">
        <v>425</v>
      </c>
      <c r="C1207" s="1">
        <v>38</v>
      </c>
      <c r="D1207" s="1">
        <v>354</v>
      </c>
      <c r="E1207" s="1" t="s">
        <v>1</v>
      </c>
      <c r="F1207" s="2">
        <v>5</v>
      </c>
      <c r="G1207" s="1">
        <v>225</v>
      </c>
      <c r="H1207" s="1">
        <v>345</v>
      </c>
      <c r="I1207" s="2" t="s">
        <v>2</v>
      </c>
      <c r="J1207" s="28">
        <v>45692</v>
      </c>
      <c r="K1207" t="s">
        <v>157</v>
      </c>
      <c r="L1207" t="s">
        <v>444</v>
      </c>
      <c r="M1207" t="str">
        <f>TEXT(Table1[[#This Row],[Invoice Date]],"MMM-YYYY")</f>
        <v>Feb-2025</v>
      </c>
      <c r="N1207" s="2" t="str">
        <f>Table1[[#This Row],[Bar Code]] &amp; "-" &amp; Table1[[#This Row],[Branch]]</f>
        <v>URD0053-Palace Road</v>
      </c>
      <c r="O1207" s="29">
        <f>Table1[[#This Row],[Quantity]] * Table1[[#This Row],[Invoice Date]]</f>
        <v>228460</v>
      </c>
      <c r="P1207" s="30">
        <f t="shared" si="37"/>
        <v>45689</v>
      </c>
    </row>
    <row r="1208" spans="1:16" x14ac:dyDescent="0.2">
      <c r="A1208" t="str">
        <f t="shared" si="36"/>
        <v>URD0079Palace Road</v>
      </c>
      <c r="B1208" s="22" t="s">
        <v>234</v>
      </c>
      <c r="C1208" s="6">
        <v>38</v>
      </c>
      <c r="D1208" s="6">
        <v>388</v>
      </c>
      <c r="E1208" s="6" t="s">
        <v>1</v>
      </c>
      <c r="F1208" s="2">
        <v>5</v>
      </c>
      <c r="G1208" s="6">
        <v>225</v>
      </c>
      <c r="H1208" s="6">
        <v>345</v>
      </c>
      <c r="I1208" s="2" t="s">
        <v>2</v>
      </c>
      <c r="J1208" s="28">
        <v>45692</v>
      </c>
      <c r="K1208" t="s">
        <v>157</v>
      </c>
      <c r="L1208" t="s">
        <v>444</v>
      </c>
      <c r="M1208" t="str">
        <f>TEXT(Table1[[#This Row],[Invoice Date]],"MMM-YYYY")</f>
        <v>Feb-2025</v>
      </c>
      <c r="N1208" s="2" t="str">
        <f>Table1[[#This Row],[Bar Code]] &amp; "-" &amp; Table1[[#This Row],[Branch]]</f>
        <v>URD0079-Palace Road</v>
      </c>
      <c r="O1208" s="29">
        <f>Table1[[#This Row],[Quantity]] * Table1[[#This Row],[Invoice Date]]</f>
        <v>228460</v>
      </c>
      <c r="P1208" s="30">
        <f t="shared" si="37"/>
        <v>45689</v>
      </c>
    </row>
    <row r="1209" spans="1:16" x14ac:dyDescent="0.2">
      <c r="A1209" t="str">
        <f t="shared" si="36"/>
        <v>URD0116Palace Road</v>
      </c>
      <c r="B1209" s="17" t="s">
        <v>251</v>
      </c>
      <c r="C1209" s="4">
        <v>38</v>
      </c>
      <c r="D1209" s="4">
        <v>426</v>
      </c>
      <c r="E1209" s="4" t="s">
        <v>1</v>
      </c>
      <c r="F1209" s="2">
        <v>5</v>
      </c>
      <c r="G1209" s="4">
        <v>225</v>
      </c>
      <c r="H1209" s="4">
        <v>345</v>
      </c>
      <c r="I1209" s="2" t="s">
        <v>2</v>
      </c>
      <c r="J1209" s="28">
        <v>45692</v>
      </c>
      <c r="K1209" t="s">
        <v>157</v>
      </c>
      <c r="L1209" t="s">
        <v>444</v>
      </c>
      <c r="M1209" t="str">
        <f>TEXT(Table1[[#This Row],[Invoice Date]],"MMM-YYYY")</f>
        <v>Feb-2025</v>
      </c>
      <c r="N1209" s="2" t="str">
        <f>Table1[[#This Row],[Bar Code]] &amp; "-" &amp; Table1[[#This Row],[Branch]]</f>
        <v>URD0116-Palace Road</v>
      </c>
      <c r="O1209" s="29">
        <f>Table1[[#This Row],[Quantity]] * Table1[[#This Row],[Invoice Date]]</f>
        <v>228460</v>
      </c>
      <c r="P1209" s="30">
        <f t="shared" si="37"/>
        <v>45689</v>
      </c>
    </row>
    <row r="1210" spans="1:16" x14ac:dyDescent="0.2">
      <c r="A1210" t="str">
        <f t="shared" si="36"/>
        <v>URD0129Palace Road</v>
      </c>
      <c r="B1210" s="17" t="s">
        <v>59</v>
      </c>
      <c r="C1210" s="1">
        <v>38</v>
      </c>
      <c r="D1210" s="1">
        <v>440</v>
      </c>
      <c r="E1210" s="1" t="s">
        <v>1</v>
      </c>
      <c r="F1210" s="2">
        <v>5</v>
      </c>
      <c r="G1210" s="1">
        <v>225</v>
      </c>
      <c r="H1210" s="1">
        <v>345</v>
      </c>
      <c r="I1210" s="2" t="s">
        <v>2</v>
      </c>
      <c r="J1210" s="28">
        <v>45692</v>
      </c>
      <c r="K1210" t="s">
        <v>157</v>
      </c>
      <c r="L1210" t="s">
        <v>444</v>
      </c>
      <c r="M1210" t="str">
        <f>TEXT(Table1[[#This Row],[Invoice Date]],"MMM-YYYY")</f>
        <v>Feb-2025</v>
      </c>
      <c r="N1210" s="2" t="str">
        <f>Table1[[#This Row],[Bar Code]] &amp; "-" &amp; Table1[[#This Row],[Branch]]</f>
        <v>URD0129-Palace Road</v>
      </c>
      <c r="O1210" s="29">
        <f>Table1[[#This Row],[Quantity]] * Table1[[#This Row],[Invoice Date]]</f>
        <v>228460</v>
      </c>
      <c r="P1210" s="30">
        <f t="shared" si="37"/>
        <v>45689</v>
      </c>
    </row>
    <row r="1211" spans="1:16" x14ac:dyDescent="0.2">
      <c r="A1211" t="str">
        <f t="shared" si="36"/>
        <v>URD0130Palace Road</v>
      </c>
      <c r="B1211" s="17" t="s">
        <v>13</v>
      </c>
      <c r="C1211" s="1">
        <v>38</v>
      </c>
      <c r="D1211" s="1">
        <v>442</v>
      </c>
      <c r="E1211" s="1" t="s">
        <v>1</v>
      </c>
      <c r="F1211" s="2">
        <v>5</v>
      </c>
      <c r="G1211" s="1">
        <v>225</v>
      </c>
      <c r="H1211" s="1">
        <v>345</v>
      </c>
      <c r="I1211" s="2" t="s">
        <v>2</v>
      </c>
      <c r="J1211" s="28">
        <v>45692</v>
      </c>
      <c r="K1211" t="s">
        <v>157</v>
      </c>
      <c r="L1211" t="s">
        <v>444</v>
      </c>
      <c r="M1211" t="str">
        <f>TEXT(Table1[[#This Row],[Invoice Date]],"MMM-YYYY")</f>
        <v>Feb-2025</v>
      </c>
      <c r="N1211" s="2" t="str">
        <f>Table1[[#This Row],[Bar Code]] &amp; "-" &amp; Table1[[#This Row],[Branch]]</f>
        <v>URD0130-Palace Road</v>
      </c>
      <c r="O1211" s="29">
        <f>Table1[[#This Row],[Quantity]] * Table1[[#This Row],[Invoice Date]]</f>
        <v>228460</v>
      </c>
      <c r="P1211" s="30">
        <f t="shared" si="37"/>
        <v>45689</v>
      </c>
    </row>
    <row r="1212" spans="1:16" x14ac:dyDescent="0.2">
      <c r="A1212" t="str">
        <f t="shared" si="36"/>
        <v>URD0143Palace Road</v>
      </c>
      <c r="B1212" s="17" t="s">
        <v>254</v>
      </c>
      <c r="C1212" s="1">
        <v>38</v>
      </c>
      <c r="D1212" s="1">
        <v>456</v>
      </c>
      <c r="E1212" s="1" t="s">
        <v>1</v>
      </c>
      <c r="F1212" s="2">
        <v>10</v>
      </c>
      <c r="G1212" s="1">
        <v>225</v>
      </c>
      <c r="H1212" s="1">
        <v>345</v>
      </c>
      <c r="I1212" s="2" t="s">
        <v>2</v>
      </c>
      <c r="J1212" s="28">
        <v>45692</v>
      </c>
      <c r="K1212" t="s">
        <v>157</v>
      </c>
      <c r="L1212" t="s">
        <v>444</v>
      </c>
      <c r="M1212" t="str">
        <f>TEXT(Table1[[#This Row],[Invoice Date]],"MMM-YYYY")</f>
        <v>Feb-2025</v>
      </c>
      <c r="N1212" s="2" t="str">
        <f>Table1[[#This Row],[Bar Code]] &amp; "-" &amp; Table1[[#This Row],[Branch]]</f>
        <v>URD0143-Palace Road</v>
      </c>
      <c r="O1212" s="29">
        <f>Table1[[#This Row],[Quantity]] * Table1[[#This Row],[Invoice Date]]</f>
        <v>456920</v>
      </c>
      <c r="P1212" s="30">
        <f t="shared" si="37"/>
        <v>45689</v>
      </c>
    </row>
    <row r="1213" spans="1:16" x14ac:dyDescent="0.2">
      <c r="A1213" t="str">
        <f t="shared" si="36"/>
        <v>URD0151Palace Road</v>
      </c>
      <c r="B1213" s="17" t="s">
        <v>357</v>
      </c>
      <c r="C1213" s="1">
        <v>38</v>
      </c>
      <c r="D1213" s="1">
        <v>464</v>
      </c>
      <c r="E1213" s="1" t="s">
        <v>1</v>
      </c>
      <c r="F1213" s="2">
        <v>5</v>
      </c>
      <c r="G1213" s="1">
        <v>225</v>
      </c>
      <c r="H1213" s="1">
        <v>345</v>
      </c>
      <c r="I1213" s="2" t="s">
        <v>2</v>
      </c>
      <c r="J1213" s="28">
        <v>45692</v>
      </c>
      <c r="K1213" t="s">
        <v>157</v>
      </c>
      <c r="L1213" t="s">
        <v>444</v>
      </c>
      <c r="M1213" t="str">
        <f>TEXT(Table1[[#This Row],[Invoice Date]],"MMM-YYYY")</f>
        <v>Feb-2025</v>
      </c>
      <c r="N1213" s="2" t="str">
        <f>Table1[[#This Row],[Bar Code]] &amp; "-" &amp; Table1[[#This Row],[Branch]]</f>
        <v>URD0151-Palace Road</v>
      </c>
      <c r="O1213" s="29">
        <f>Table1[[#This Row],[Quantity]] * Table1[[#This Row],[Invoice Date]]</f>
        <v>228460</v>
      </c>
      <c r="P1213" s="30">
        <f t="shared" si="37"/>
        <v>45689</v>
      </c>
    </row>
    <row r="1214" spans="1:16" x14ac:dyDescent="0.2">
      <c r="A1214" t="str">
        <f t="shared" si="36"/>
        <v>URD0162Palace Road</v>
      </c>
      <c r="B1214" s="17" t="s">
        <v>426</v>
      </c>
      <c r="C1214" s="1">
        <v>38</v>
      </c>
      <c r="D1214" s="1">
        <v>475</v>
      </c>
      <c r="E1214" s="1" t="s">
        <v>1</v>
      </c>
      <c r="F1214" s="2">
        <v>5</v>
      </c>
      <c r="G1214" s="1">
        <v>225</v>
      </c>
      <c r="H1214" s="1">
        <v>345</v>
      </c>
      <c r="I1214" s="2" t="s">
        <v>2</v>
      </c>
      <c r="J1214" s="28">
        <v>45692</v>
      </c>
      <c r="K1214" t="s">
        <v>157</v>
      </c>
      <c r="L1214" t="s">
        <v>444</v>
      </c>
      <c r="M1214" t="str">
        <f>TEXT(Table1[[#This Row],[Invoice Date]],"MMM-YYYY")</f>
        <v>Feb-2025</v>
      </c>
      <c r="N1214" s="2" t="str">
        <f>Table1[[#This Row],[Bar Code]] &amp; "-" &amp; Table1[[#This Row],[Branch]]</f>
        <v>URD0162-Palace Road</v>
      </c>
      <c r="O1214" s="29">
        <f>Table1[[#This Row],[Quantity]] * Table1[[#This Row],[Invoice Date]]</f>
        <v>228460</v>
      </c>
      <c r="P1214" s="30">
        <f t="shared" si="37"/>
        <v>45689</v>
      </c>
    </row>
    <row r="1215" spans="1:16" x14ac:dyDescent="0.2">
      <c r="A1215" t="str">
        <f t="shared" si="36"/>
        <v>URD0206Palace Road</v>
      </c>
      <c r="B1215" s="17" t="s">
        <v>122</v>
      </c>
      <c r="C1215" s="1">
        <v>38</v>
      </c>
      <c r="D1215" s="1">
        <v>522</v>
      </c>
      <c r="E1215" s="1" t="s">
        <v>1</v>
      </c>
      <c r="F1215" s="2">
        <v>5</v>
      </c>
      <c r="G1215" s="1">
        <v>225</v>
      </c>
      <c r="H1215" s="1">
        <v>345</v>
      </c>
      <c r="I1215" s="2" t="s">
        <v>2</v>
      </c>
      <c r="J1215" s="28">
        <v>45692</v>
      </c>
      <c r="K1215" t="s">
        <v>157</v>
      </c>
      <c r="L1215" t="s">
        <v>444</v>
      </c>
      <c r="M1215" t="str">
        <f>TEXT(Table1[[#This Row],[Invoice Date]],"MMM-YYYY")</f>
        <v>Feb-2025</v>
      </c>
      <c r="N1215" s="2" t="str">
        <f>Table1[[#This Row],[Bar Code]] &amp; "-" &amp; Table1[[#This Row],[Branch]]</f>
        <v>URD0206-Palace Road</v>
      </c>
      <c r="O1215" s="29">
        <f>Table1[[#This Row],[Quantity]] * Table1[[#This Row],[Invoice Date]]</f>
        <v>228460</v>
      </c>
      <c r="P1215" s="30">
        <f t="shared" si="37"/>
        <v>45689</v>
      </c>
    </row>
    <row r="1216" spans="1:16" x14ac:dyDescent="0.2">
      <c r="A1216" t="str">
        <f t="shared" si="36"/>
        <v>URD0210Palace Road</v>
      </c>
      <c r="B1216" s="17" t="s">
        <v>427</v>
      </c>
      <c r="C1216" s="1">
        <v>38</v>
      </c>
      <c r="D1216" s="1">
        <v>527</v>
      </c>
      <c r="E1216" s="1" t="s">
        <v>1</v>
      </c>
      <c r="F1216" s="2">
        <v>5</v>
      </c>
      <c r="G1216" s="1">
        <v>225</v>
      </c>
      <c r="H1216" s="1">
        <v>345</v>
      </c>
      <c r="I1216" s="2" t="s">
        <v>2</v>
      </c>
      <c r="J1216" s="28">
        <v>45692</v>
      </c>
      <c r="K1216" t="s">
        <v>157</v>
      </c>
      <c r="L1216" t="s">
        <v>444</v>
      </c>
      <c r="M1216" t="str">
        <f>TEXT(Table1[[#This Row],[Invoice Date]],"MMM-YYYY")</f>
        <v>Feb-2025</v>
      </c>
      <c r="N1216" s="2" t="str">
        <f>Table1[[#This Row],[Bar Code]] &amp; "-" &amp; Table1[[#This Row],[Branch]]</f>
        <v>URD0210-Palace Road</v>
      </c>
      <c r="O1216" s="29">
        <f>Table1[[#This Row],[Quantity]] * Table1[[#This Row],[Invoice Date]]</f>
        <v>228460</v>
      </c>
      <c r="P1216" s="30">
        <f t="shared" si="37"/>
        <v>45689</v>
      </c>
    </row>
    <row r="1217" spans="1:16" x14ac:dyDescent="0.2">
      <c r="A1217" t="str">
        <f t="shared" si="36"/>
        <v>URD0211Palace Road</v>
      </c>
      <c r="B1217" s="17" t="s">
        <v>428</v>
      </c>
      <c r="C1217" s="1">
        <v>38</v>
      </c>
      <c r="D1217" s="1">
        <v>528</v>
      </c>
      <c r="E1217" s="1" t="s">
        <v>1</v>
      </c>
      <c r="F1217" s="2">
        <v>5</v>
      </c>
      <c r="G1217" s="1">
        <v>225</v>
      </c>
      <c r="H1217" s="1">
        <v>345</v>
      </c>
      <c r="I1217" s="2" t="s">
        <v>2</v>
      </c>
      <c r="J1217" s="28">
        <v>45692</v>
      </c>
      <c r="K1217" t="s">
        <v>157</v>
      </c>
      <c r="L1217" t="s">
        <v>444</v>
      </c>
      <c r="M1217" t="str">
        <f>TEXT(Table1[[#This Row],[Invoice Date]],"MMM-YYYY")</f>
        <v>Feb-2025</v>
      </c>
      <c r="N1217" s="2" t="str">
        <f>Table1[[#This Row],[Bar Code]] &amp; "-" &amp; Table1[[#This Row],[Branch]]</f>
        <v>URD0211-Palace Road</v>
      </c>
      <c r="O1217" s="29">
        <f>Table1[[#This Row],[Quantity]] * Table1[[#This Row],[Invoice Date]]</f>
        <v>228460</v>
      </c>
      <c r="P1217" s="30">
        <f t="shared" si="37"/>
        <v>45689</v>
      </c>
    </row>
    <row r="1218" spans="1:16" x14ac:dyDescent="0.2">
      <c r="A1218" t="str">
        <f t="shared" si="36"/>
        <v>URD0227Palace Road</v>
      </c>
      <c r="B1218" s="17" t="s">
        <v>429</v>
      </c>
      <c r="C1218" s="4">
        <v>38</v>
      </c>
      <c r="D1218" s="4">
        <v>544</v>
      </c>
      <c r="E1218" s="4" t="s">
        <v>1</v>
      </c>
      <c r="F1218" s="2">
        <v>5</v>
      </c>
      <c r="G1218" s="4">
        <v>225</v>
      </c>
      <c r="H1218" s="4">
        <v>345</v>
      </c>
      <c r="I1218" s="2" t="s">
        <v>2</v>
      </c>
      <c r="J1218" s="28">
        <v>45692</v>
      </c>
      <c r="K1218" t="s">
        <v>157</v>
      </c>
      <c r="L1218" t="s">
        <v>444</v>
      </c>
      <c r="M1218" t="str">
        <f>TEXT(Table1[[#This Row],[Invoice Date]],"MMM-YYYY")</f>
        <v>Feb-2025</v>
      </c>
      <c r="N1218" s="2" t="str">
        <f>Table1[[#This Row],[Bar Code]] &amp; "-" &amp; Table1[[#This Row],[Branch]]</f>
        <v>URD0227-Palace Road</v>
      </c>
      <c r="O1218" s="29">
        <f>Table1[[#This Row],[Quantity]] * Table1[[#This Row],[Invoice Date]]</f>
        <v>228460</v>
      </c>
      <c r="P1218" s="30">
        <f t="shared" si="37"/>
        <v>45689</v>
      </c>
    </row>
    <row r="1219" spans="1:16" x14ac:dyDescent="0.2">
      <c r="A1219" t="str">
        <f t="shared" ref="A1219:A1282" si="38">_xlfn.TEXTJOIN(,0,B1219,K1219)</f>
        <v>URD0235Palace Road</v>
      </c>
      <c r="B1219" s="17" t="s">
        <v>65</v>
      </c>
      <c r="C1219" s="1">
        <v>38</v>
      </c>
      <c r="D1219" s="1">
        <v>553</v>
      </c>
      <c r="E1219" s="1" t="s">
        <v>1</v>
      </c>
      <c r="F1219" s="2">
        <v>5</v>
      </c>
      <c r="G1219" s="1">
        <v>225</v>
      </c>
      <c r="H1219" s="1">
        <v>345</v>
      </c>
      <c r="I1219" s="2" t="s">
        <v>2</v>
      </c>
      <c r="J1219" s="28">
        <v>45692</v>
      </c>
      <c r="K1219" t="s">
        <v>157</v>
      </c>
      <c r="L1219" t="s">
        <v>444</v>
      </c>
      <c r="M1219" t="str">
        <f>TEXT(Table1[[#This Row],[Invoice Date]],"MMM-YYYY")</f>
        <v>Feb-2025</v>
      </c>
      <c r="N1219" s="2" t="str">
        <f>Table1[[#This Row],[Bar Code]] &amp; "-" &amp; Table1[[#This Row],[Branch]]</f>
        <v>URD0235-Palace Road</v>
      </c>
      <c r="O1219" s="29">
        <f>Table1[[#This Row],[Quantity]] * Table1[[#This Row],[Invoice Date]]</f>
        <v>228460</v>
      </c>
      <c r="P1219" s="30">
        <f t="shared" ref="P1219:P1282" si="39">DATE(YEAR(J1219),MONTH(J1219),1)</f>
        <v>45689</v>
      </c>
    </row>
    <row r="1220" spans="1:16" x14ac:dyDescent="0.2">
      <c r="A1220" t="str">
        <f t="shared" si="38"/>
        <v>URD0241Palace Road</v>
      </c>
      <c r="B1220" s="17" t="s">
        <v>430</v>
      </c>
      <c r="C1220" s="1">
        <v>38</v>
      </c>
      <c r="D1220" s="1">
        <v>559</v>
      </c>
      <c r="E1220" s="1" t="s">
        <v>1</v>
      </c>
      <c r="F1220" s="2">
        <v>5</v>
      </c>
      <c r="G1220" s="1">
        <v>225</v>
      </c>
      <c r="H1220" s="1">
        <v>345</v>
      </c>
      <c r="I1220" s="2" t="s">
        <v>2</v>
      </c>
      <c r="J1220" s="28">
        <v>45692</v>
      </c>
      <c r="K1220" t="s">
        <v>157</v>
      </c>
      <c r="L1220" t="s">
        <v>444</v>
      </c>
      <c r="M1220" t="str">
        <f>TEXT(Table1[[#This Row],[Invoice Date]],"MMM-YYYY")</f>
        <v>Feb-2025</v>
      </c>
      <c r="N1220" s="2" t="str">
        <f>Table1[[#This Row],[Bar Code]] &amp; "-" &amp; Table1[[#This Row],[Branch]]</f>
        <v>URD0241-Palace Road</v>
      </c>
      <c r="O1220" s="29">
        <f>Table1[[#This Row],[Quantity]] * Table1[[#This Row],[Invoice Date]]</f>
        <v>228460</v>
      </c>
      <c r="P1220" s="30">
        <f t="shared" si="39"/>
        <v>45689</v>
      </c>
    </row>
    <row r="1221" spans="1:16" x14ac:dyDescent="0.2">
      <c r="A1221" t="str">
        <f t="shared" si="38"/>
        <v>URD0246Palace Road</v>
      </c>
      <c r="B1221" s="17" t="s">
        <v>431</v>
      </c>
      <c r="C1221" s="1">
        <v>38</v>
      </c>
      <c r="D1221" s="1">
        <v>564</v>
      </c>
      <c r="E1221" s="1" t="s">
        <v>1</v>
      </c>
      <c r="F1221" s="2">
        <v>5</v>
      </c>
      <c r="G1221" s="1">
        <v>225</v>
      </c>
      <c r="H1221" s="1">
        <v>345</v>
      </c>
      <c r="I1221" s="2" t="s">
        <v>2</v>
      </c>
      <c r="J1221" s="28">
        <v>45692</v>
      </c>
      <c r="K1221" t="s">
        <v>157</v>
      </c>
      <c r="L1221" t="s">
        <v>444</v>
      </c>
      <c r="M1221" t="str">
        <f>TEXT(Table1[[#This Row],[Invoice Date]],"MMM-YYYY")</f>
        <v>Feb-2025</v>
      </c>
      <c r="N1221" s="2" t="str">
        <f>Table1[[#This Row],[Bar Code]] &amp; "-" &amp; Table1[[#This Row],[Branch]]</f>
        <v>URD0246-Palace Road</v>
      </c>
      <c r="O1221" s="29">
        <f>Table1[[#This Row],[Quantity]] * Table1[[#This Row],[Invoice Date]]</f>
        <v>228460</v>
      </c>
      <c r="P1221" s="30">
        <f t="shared" si="39"/>
        <v>45689</v>
      </c>
    </row>
    <row r="1222" spans="1:16" x14ac:dyDescent="0.2">
      <c r="A1222" t="str">
        <f t="shared" si="38"/>
        <v>URD0258Palace Road</v>
      </c>
      <c r="B1222" s="17" t="s">
        <v>144</v>
      </c>
      <c r="C1222" s="1">
        <v>38</v>
      </c>
      <c r="D1222" s="1">
        <v>576</v>
      </c>
      <c r="E1222" s="1" t="s">
        <v>1</v>
      </c>
      <c r="F1222" s="2">
        <v>5</v>
      </c>
      <c r="G1222" s="1">
        <v>225</v>
      </c>
      <c r="H1222" s="1">
        <v>345</v>
      </c>
      <c r="I1222" s="2" t="s">
        <v>2</v>
      </c>
      <c r="J1222" s="28">
        <v>45692</v>
      </c>
      <c r="K1222" t="s">
        <v>157</v>
      </c>
      <c r="L1222" t="s">
        <v>444</v>
      </c>
      <c r="M1222" t="str">
        <f>TEXT(Table1[[#This Row],[Invoice Date]],"MMM-YYYY")</f>
        <v>Feb-2025</v>
      </c>
      <c r="N1222" s="2" t="str">
        <f>Table1[[#This Row],[Bar Code]] &amp; "-" &amp; Table1[[#This Row],[Branch]]</f>
        <v>URD0258-Palace Road</v>
      </c>
      <c r="O1222" s="29">
        <f>Table1[[#This Row],[Quantity]] * Table1[[#This Row],[Invoice Date]]</f>
        <v>228460</v>
      </c>
      <c r="P1222" s="30">
        <f t="shared" si="39"/>
        <v>45689</v>
      </c>
    </row>
    <row r="1223" spans="1:16" x14ac:dyDescent="0.2">
      <c r="A1223" t="str">
        <f t="shared" si="38"/>
        <v>URD0262Palace Road</v>
      </c>
      <c r="B1223" s="17" t="s">
        <v>167</v>
      </c>
      <c r="C1223" s="1">
        <v>38</v>
      </c>
      <c r="D1223" s="1">
        <v>580</v>
      </c>
      <c r="E1223" s="1" t="s">
        <v>1</v>
      </c>
      <c r="F1223" s="2">
        <v>5</v>
      </c>
      <c r="G1223" s="1">
        <v>225</v>
      </c>
      <c r="H1223" s="1">
        <v>345</v>
      </c>
      <c r="I1223" s="2" t="s">
        <v>2</v>
      </c>
      <c r="J1223" s="28">
        <v>45692</v>
      </c>
      <c r="K1223" t="s">
        <v>157</v>
      </c>
      <c r="L1223" t="s">
        <v>444</v>
      </c>
      <c r="M1223" t="str">
        <f>TEXT(Table1[[#This Row],[Invoice Date]],"MMM-YYYY")</f>
        <v>Feb-2025</v>
      </c>
      <c r="N1223" s="2" t="str">
        <f>Table1[[#This Row],[Bar Code]] &amp; "-" &amp; Table1[[#This Row],[Branch]]</f>
        <v>URD0262-Palace Road</v>
      </c>
      <c r="O1223" s="29">
        <f>Table1[[#This Row],[Quantity]] * Table1[[#This Row],[Invoice Date]]</f>
        <v>228460</v>
      </c>
      <c r="P1223" s="30">
        <f t="shared" si="39"/>
        <v>45689</v>
      </c>
    </row>
    <row r="1224" spans="1:16" x14ac:dyDescent="0.2">
      <c r="A1224" t="str">
        <f t="shared" si="38"/>
        <v>URD0845Palace Road</v>
      </c>
      <c r="B1224" s="17" t="s">
        <v>432</v>
      </c>
      <c r="C1224" s="1">
        <v>38</v>
      </c>
      <c r="D1224" s="1">
        <v>611</v>
      </c>
      <c r="E1224" s="1" t="s">
        <v>1</v>
      </c>
      <c r="F1224" s="2">
        <v>5</v>
      </c>
      <c r="G1224" s="1">
        <v>225</v>
      </c>
      <c r="H1224" s="1">
        <v>345</v>
      </c>
      <c r="I1224" s="2" t="s">
        <v>2</v>
      </c>
      <c r="J1224" s="28">
        <v>45692</v>
      </c>
      <c r="K1224" t="s">
        <v>157</v>
      </c>
      <c r="L1224" t="s">
        <v>444</v>
      </c>
      <c r="M1224" t="str">
        <f>TEXT(Table1[[#This Row],[Invoice Date]],"MMM-YYYY")</f>
        <v>Feb-2025</v>
      </c>
      <c r="N1224" s="2" t="str">
        <f>Table1[[#This Row],[Bar Code]] &amp; "-" &amp; Table1[[#This Row],[Branch]]</f>
        <v>URD0845-Palace Road</v>
      </c>
      <c r="O1224" s="29">
        <f>Table1[[#This Row],[Quantity]] * Table1[[#This Row],[Invoice Date]]</f>
        <v>228460</v>
      </c>
      <c r="P1224" s="30">
        <f t="shared" si="39"/>
        <v>45689</v>
      </c>
    </row>
    <row r="1225" spans="1:16" x14ac:dyDescent="0.2">
      <c r="A1225" t="str">
        <f t="shared" si="38"/>
        <v>URD0846Palace Road</v>
      </c>
      <c r="B1225" s="17" t="s">
        <v>412</v>
      </c>
      <c r="C1225" s="7">
        <v>38</v>
      </c>
      <c r="D1225" s="7">
        <v>612</v>
      </c>
      <c r="E1225" s="7" t="s">
        <v>1</v>
      </c>
      <c r="F1225" s="2">
        <v>5</v>
      </c>
      <c r="G1225" s="7">
        <v>225</v>
      </c>
      <c r="H1225" s="7">
        <v>345</v>
      </c>
      <c r="I1225" s="2" t="s">
        <v>2</v>
      </c>
      <c r="J1225" s="28">
        <v>45692</v>
      </c>
      <c r="K1225" t="s">
        <v>157</v>
      </c>
      <c r="L1225" t="s">
        <v>444</v>
      </c>
      <c r="M1225" t="str">
        <f>TEXT(Table1[[#This Row],[Invoice Date]],"MMM-YYYY")</f>
        <v>Feb-2025</v>
      </c>
      <c r="N1225" s="2" t="str">
        <f>Table1[[#This Row],[Bar Code]] &amp; "-" &amp; Table1[[#This Row],[Branch]]</f>
        <v>URD0846-Palace Road</v>
      </c>
      <c r="O1225" s="29">
        <f>Table1[[#This Row],[Quantity]] * Table1[[#This Row],[Invoice Date]]</f>
        <v>228460</v>
      </c>
      <c r="P1225" s="30">
        <f t="shared" si="39"/>
        <v>45689</v>
      </c>
    </row>
    <row r="1226" spans="1:16" x14ac:dyDescent="0.2">
      <c r="A1226" t="str">
        <f t="shared" si="38"/>
        <v>URD0849Palace Road</v>
      </c>
      <c r="B1226" s="17" t="s">
        <v>317</v>
      </c>
      <c r="C1226" s="4">
        <v>38</v>
      </c>
      <c r="D1226" s="4">
        <v>631</v>
      </c>
      <c r="E1226" s="4" t="s">
        <v>1</v>
      </c>
      <c r="F1226" s="2">
        <v>5</v>
      </c>
      <c r="G1226" s="4">
        <v>225</v>
      </c>
      <c r="H1226" s="4">
        <v>345</v>
      </c>
      <c r="I1226" s="2" t="s">
        <v>2</v>
      </c>
      <c r="J1226" s="28">
        <v>45692</v>
      </c>
      <c r="K1226" t="s">
        <v>157</v>
      </c>
      <c r="L1226" t="s">
        <v>444</v>
      </c>
      <c r="M1226" t="str">
        <f>TEXT(Table1[[#This Row],[Invoice Date]],"MMM-YYYY")</f>
        <v>Feb-2025</v>
      </c>
      <c r="N1226" s="2" t="str">
        <f>Table1[[#This Row],[Bar Code]] &amp; "-" &amp; Table1[[#This Row],[Branch]]</f>
        <v>URD0849-Palace Road</v>
      </c>
      <c r="O1226" s="29">
        <f>Table1[[#This Row],[Quantity]] * Table1[[#This Row],[Invoice Date]]</f>
        <v>228460</v>
      </c>
      <c r="P1226" s="30">
        <f t="shared" si="39"/>
        <v>45689</v>
      </c>
    </row>
    <row r="1227" spans="1:16" x14ac:dyDescent="0.2">
      <c r="A1227" t="str">
        <f t="shared" si="38"/>
        <v>URD0852Palace Road</v>
      </c>
      <c r="B1227" s="17" t="s">
        <v>433</v>
      </c>
      <c r="C1227" s="1">
        <v>38</v>
      </c>
      <c r="D1227" s="1">
        <v>634</v>
      </c>
      <c r="E1227" s="1" t="s">
        <v>1</v>
      </c>
      <c r="F1227" s="2">
        <v>5</v>
      </c>
      <c r="G1227" s="1">
        <v>225</v>
      </c>
      <c r="H1227" s="1">
        <v>345</v>
      </c>
      <c r="I1227" s="2" t="s">
        <v>2</v>
      </c>
      <c r="J1227" s="28">
        <v>45692</v>
      </c>
      <c r="K1227" t="s">
        <v>157</v>
      </c>
      <c r="L1227" t="s">
        <v>444</v>
      </c>
      <c r="M1227" t="str">
        <f>TEXT(Table1[[#This Row],[Invoice Date]],"MMM-YYYY")</f>
        <v>Feb-2025</v>
      </c>
      <c r="N1227" s="2" t="str">
        <f>Table1[[#This Row],[Bar Code]] &amp; "-" &amp; Table1[[#This Row],[Branch]]</f>
        <v>URD0852-Palace Road</v>
      </c>
      <c r="O1227" s="29">
        <f>Table1[[#This Row],[Quantity]] * Table1[[#This Row],[Invoice Date]]</f>
        <v>228460</v>
      </c>
      <c r="P1227" s="30">
        <f t="shared" si="39"/>
        <v>45689</v>
      </c>
    </row>
    <row r="1228" spans="1:16" x14ac:dyDescent="0.2">
      <c r="A1228" t="str">
        <f t="shared" si="38"/>
        <v>URD0856Palace Road</v>
      </c>
      <c r="B1228" s="17" t="s">
        <v>361</v>
      </c>
      <c r="C1228" s="1">
        <v>38</v>
      </c>
      <c r="D1228" s="1">
        <v>638</v>
      </c>
      <c r="E1228" s="1" t="s">
        <v>1</v>
      </c>
      <c r="F1228" s="2">
        <v>5</v>
      </c>
      <c r="G1228" s="1">
        <v>225</v>
      </c>
      <c r="H1228" s="1">
        <v>345</v>
      </c>
      <c r="I1228" s="2" t="s">
        <v>2</v>
      </c>
      <c r="J1228" s="28">
        <v>45692</v>
      </c>
      <c r="K1228" t="s">
        <v>157</v>
      </c>
      <c r="L1228" t="s">
        <v>444</v>
      </c>
      <c r="M1228" t="str">
        <f>TEXT(Table1[[#This Row],[Invoice Date]],"MMM-YYYY")</f>
        <v>Feb-2025</v>
      </c>
      <c r="N1228" s="2" t="str">
        <f>Table1[[#This Row],[Bar Code]] &amp; "-" &amp; Table1[[#This Row],[Branch]]</f>
        <v>URD0856-Palace Road</v>
      </c>
      <c r="O1228" s="29">
        <f>Table1[[#This Row],[Quantity]] * Table1[[#This Row],[Invoice Date]]</f>
        <v>228460</v>
      </c>
      <c r="P1228" s="30">
        <f t="shared" si="39"/>
        <v>45689</v>
      </c>
    </row>
    <row r="1229" spans="1:16" x14ac:dyDescent="0.2">
      <c r="A1229" t="str">
        <f t="shared" si="38"/>
        <v>URD0859Palace Road</v>
      </c>
      <c r="B1229" s="17" t="s">
        <v>434</v>
      </c>
      <c r="C1229" s="1">
        <v>38</v>
      </c>
      <c r="D1229" s="1">
        <v>641</v>
      </c>
      <c r="E1229" s="1" t="s">
        <v>1</v>
      </c>
      <c r="F1229" s="2">
        <v>5</v>
      </c>
      <c r="G1229" s="1">
        <v>225</v>
      </c>
      <c r="H1229" s="1">
        <v>345</v>
      </c>
      <c r="I1229" s="2" t="s">
        <v>2</v>
      </c>
      <c r="J1229" s="28">
        <v>45692</v>
      </c>
      <c r="K1229" t="s">
        <v>157</v>
      </c>
      <c r="L1229" t="s">
        <v>444</v>
      </c>
      <c r="M1229" t="str">
        <f>TEXT(Table1[[#This Row],[Invoice Date]],"MMM-YYYY")</f>
        <v>Feb-2025</v>
      </c>
      <c r="N1229" s="2" t="str">
        <f>Table1[[#This Row],[Bar Code]] &amp; "-" &amp; Table1[[#This Row],[Branch]]</f>
        <v>URD0859-Palace Road</v>
      </c>
      <c r="O1229" s="29">
        <f>Table1[[#This Row],[Quantity]] * Table1[[#This Row],[Invoice Date]]</f>
        <v>228460</v>
      </c>
      <c r="P1229" s="30">
        <f t="shared" si="39"/>
        <v>45689</v>
      </c>
    </row>
    <row r="1230" spans="1:16" x14ac:dyDescent="0.2">
      <c r="A1230" t="str">
        <f t="shared" si="38"/>
        <v>URD0865Palace Road</v>
      </c>
      <c r="B1230" s="17" t="s">
        <v>414</v>
      </c>
      <c r="C1230" s="1">
        <v>38</v>
      </c>
      <c r="D1230" s="1">
        <v>647</v>
      </c>
      <c r="E1230" s="1" t="s">
        <v>1</v>
      </c>
      <c r="F1230" s="2">
        <v>5</v>
      </c>
      <c r="G1230" s="1">
        <v>225</v>
      </c>
      <c r="H1230" s="1">
        <v>345</v>
      </c>
      <c r="I1230" s="2" t="s">
        <v>2</v>
      </c>
      <c r="J1230" s="28">
        <v>45692</v>
      </c>
      <c r="K1230" t="s">
        <v>157</v>
      </c>
      <c r="L1230" t="s">
        <v>444</v>
      </c>
      <c r="M1230" t="str">
        <f>TEXT(Table1[[#This Row],[Invoice Date]],"MMM-YYYY")</f>
        <v>Feb-2025</v>
      </c>
      <c r="N1230" s="2" t="str">
        <f>Table1[[#This Row],[Bar Code]] &amp; "-" &amp; Table1[[#This Row],[Branch]]</f>
        <v>URD0865-Palace Road</v>
      </c>
      <c r="O1230" s="29">
        <f>Table1[[#This Row],[Quantity]] * Table1[[#This Row],[Invoice Date]]</f>
        <v>228460</v>
      </c>
      <c r="P1230" s="30">
        <f t="shared" si="39"/>
        <v>45689</v>
      </c>
    </row>
    <row r="1231" spans="1:16" x14ac:dyDescent="0.2">
      <c r="A1231" t="str">
        <f t="shared" si="38"/>
        <v>URD0866Palace Road</v>
      </c>
      <c r="B1231" s="17" t="s">
        <v>366</v>
      </c>
      <c r="C1231" s="1">
        <v>38</v>
      </c>
      <c r="D1231" s="1">
        <v>648</v>
      </c>
      <c r="E1231" s="1" t="s">
        <v>1</v>
      </c>
      <c r="F1231" s="2">
        <v>5</v>
      </c>
      <c r="G1231" s="1">
        <v>225</v>
      </c>
      <c r="H1231" s="1">
        <v>345</v>
      </c>
      <c r="I1231" s="2" t="s">
        <v>2</v>
      </c>
      <c r="J1231" s="28">
        <v>45692</v>
      </c>
      <c r="K1231" t="s">
        <v>157</v>
      </c>
      <c r="L1231" t="s">
        <v>444</v>
      </c>
      <c r="M1231" t="str">
        <f>TEXT(Table1[[#This Row],[Invoice Date]],"MMM-YYYY")</f>
        <v>Feb-2025</v>
      </c>
      <c r="N1231" s="2" t="str">
        <f>Table1[[#This Row],[Bar Code]] &amp; "-" &amp; Table1[[#This Row],[Branch]]</f>
        <v>URD0866-Palace Road</v>
      </c>
      <c r="O1231" s="29">
        <f>Table1[[#This Row],[Quantity]] * Table1[[#This Row],[Invoice Date]]</f>
        <v>228460</v>
      </c>
      <c r="P1231" s="30">
        <f t="shared" si="39"/>
        <v>45689</v>
      </c>
    </row>
    <row r="1232" spans="1:16" x14ac:dyDescent="0.2">
      <c r="A1232" t="str">
        <f t="shared" si="38"/>
        <v>URD0868Palace Road</v>
      </c>
      <c r="B1232" s="17" t="s">
        <v>367</v>
      </c>
      <c r="C1232" s="1">
        <v>38</v>
      </c>
      <c r="D1232" s="1">
        <v>650</v>
      </c>
      <c r="E1232" s="1" t="s">
        <v>1</v>
      </c>
      <c r="F1232" s="2">
        <v>5</v>
      </c>
      <c r="G1232" s="1">
        <v>225</v>
      </c>
      <c r="H1232" s="1">
        <v>345</v>
      </c>
      <c r="I1232" s="2" t="s">
        <v>2</v>
      </c>
      <c r="J1232" s="28">
        <v>45692</v>
      </c>
      <c r="K1232" t="s">
        <v>157</v>
      </c>
      <c r="L1232" t="s">
        <v>444</v>
      </c>
      <c r="M1232" t="str">
        <f>TEXT(Table1[[#This Row],[Invoice Date]],"MMM-YYYY")</f>
        <v>Feb-2025</v>
      </c>
      <c r="N1232" s="2" t="str">
        <f>Table1[[#This Row],[Bar Code]] &amp; "-" &amp; Table1[[#This Row],[Branch]]</f>
        <v>URD0868-Palace Road</v>
      </c>
      <c r="O1232" s="29">
        <f>Table1[[#This Row],[Quantity]] * Table1[[#This Row],[Invoice Date]]</f>
        <v>228460</v>
      </c>
      <c r="P1232" s="30">
        <f t="shared" si="39"/>
        <v>45689</v>
      </c>
    </row>
    <row r="1233" spans="1:16" x14ac:dyDescent="0.2">
      <c r="A1233" t="str">
        <f t="shared" si="38"/>
        <v>URD0870Palace Road</v>
      </c>
      <c r="B1233" s="17" t="s">
        <v>368</v>
      </c>
      <c r="C1233" s="1">
        <v>38</v>
      </c>
      <c r="D1233" s="1">
        <v>652</v>
      </c>
      <c r="E1233" s="1" t="s">
        <v>1</v>
      </c>
      <c r="F1233" s="2">
        <v>5</v>
      </c>
      <c r="G1233" s="1">
        <v>225</v>
      </c>
      <c r="H1233" s="1">
        <v>345</v>
      </c>
      <c r="I1233" s="2" t="s">
        <v>2</v>
      </c>
      <c r="J1233" s="28">
        <v>45692</v>
      </c>
      <c r="K1233" t="s">
        <v>157</v>
      </c>
      <c r="L1233" t="s">
        <v>444</v>
      </c>
      <c r="M1233" t="str">
        <f>TEXT(Table1[[#This Row],[Invoice Date]],"MMM-YYYY")</f>
        <v>Feb-2025</v>
      </c>
      <c r="N1233" s="2" t="str">
        <f>Table1[[#This Row],[Bar Code]] &amp; "-" &amp; Table1[[#This Row],[Branch]]</f>
        <v>URD0870-Palace Road</v>
      </c>
      <c r="O1233" s="29">
        <f>Table1[[#This Row],[Quantity]] * Table1[[#This Row],[Invoice Date]]</f>
        <v>228460</v>
      </c>
      <c r="P1233" s="30">
        <f t="shared" si="39"/>
        <v>45689</v>
      </c>
    </row>
    <row r="1234" spans="1:16" x14ac:dyDescent="0.2">
      <c r="A1234" t="str">
        <f t="shared" si="38"/>
        <v>URD0292Palace Road</v>
      </c>
      <c r="B1234" s="17" t="s">
        <v>112</v>
      </c>
      <c r="C1234" s="1">
        <v>40</v>
      </c>
      <c r="D1234" s="1">
        <v>314</v>
      </c>
      <c r="E1234" s="1" t="s">
        <v>25</v>
      </c>
      <c r="F1234" s="2">
        <v>5</v>
      </c>
      <c r="G1234" s="1">
        <v>230</v>
      </c>
      <c r="H1234" s="1">
        <v>355</v>
      </c>
      <c r="I1234" s="2" t="s">
        <v>2</v>
      </c>
      <c r="J1234" s="28">
        <v>45692</v>
      </c>
      <c r="K1234" t="s">
        <v>157</v>
      </c>
      <c r="L1234" t="s">
        <v>444</v>
      </c>
      <c r="M1234" t="str">
        <f>TEXT(Table1[[#This Row],[Invoice Date]],"MMM-YYYY")</f>
        <v>Feb-2025</v>
      </c>
      <c r="N1234" s="2" t="str">
        <f>Table1[[#This Row],[Bar Code]] &amp; "-" &amp; Table1[[#This Row],[Branch]]</f>
        <v>URD0292-Palace Road</v>
      </c>
      <c r="O1234" s="29">
        <f>Table1[[#This Row],[Quantity]] * Table1[[#This Row],[Invoice Date]]</f>
        <v>228460</v>
      </c>
      <c r="P1234" s="30">
        <f t="shared" si="39"/>
        <v>45689</v>
      </c>
    </row>
    <row r="1235" spans="1:16" x14ac:dyDescent="0.2">
      <c r="A1235" t="str">
        <f t="shared" si="38"/>
        <v>URD0300Palace Road</v>
      </c>
      <c r="B1235" s="17" t="s">
        <v>171</v>
      </c>
      <c r="C1235" s="1">
        <v>40</v>
      </c>
      <c r="D1235" s="1">
        <v>322</v>
      </c>
      <c r="E1235" s="1" t="s">
        <v>25</v>
      </c>
      <c r="F1235" s="2">
        <v>5</v>
      </c>
      <c r="G1235" s="1">
        <v>230</v>
      </c>
      <c r="H1235" s="1">
        <v>355</v>
      </c>
      <c r="I1235" s="2" t="s">
        <v>2</v>
      </c>
      <c r="J1235" s="28">
        <v>45692</v>
      </c>
      <c r="K1235" t="s">
        <v>157</v>
      </c>
      <c r="L1235" t="s">
        <v>444</v>
      </c>
      <c r="M1235" t="str">
        <f>TEXT(Table1[[#This Row],[Invoice Date]],"MMM-YYYY")</f>
        <v>Feb-2025</v>
      </c>
      <c r="N1235" s="2" t="str">
        <f>Table1[[#This Row],[Bar Code]] &amp; "-" &amp; Table1[[#This Row],[Branch]]</f>
        <v>URD0300-Palace Road</v>
      </c>
      <c r="O1235" s="29">
        <f>Table1[[#This Row],[Quantity]] * Table1[[#This Row],[Invoice Date]]</f>
        <v>228460</v>
      </c>
      <c r="P1235" s="30">
        <f t="shared" si="39"/>
        <v>45689</v>
      </c>
    </row>
    <row r="1236" spans="1:16" x14ac:dyDescent="0.2">
      <c r="A1236" t="str">
        <f t="shared" si="38"/>
        <v>URD0324Palace Road</v>
      </c>
      <c r="B1236" s="17" t="s">
        <v>201</v>
      </c>
      <c r="C1236" s="1">
        <v>40</v>
      </c>
      <c r="D1236" s="1">
        <v>346</v>
      </c>
      <c r="E1236" s="1" t="s">
        <v>25</v>
      </c>
      <c r="F1236" s="2">
        <v>5</v>
      </c>
      <c r="G1236" s="1">
        <v>230</v>
      </c>
      <c r="H1236" s="1">
        <v>355</v>
      </c>
      <c r="I1236" s="2" t="s">
        <v>2</v>
      </c>
      <c r="J1236" s="28">
        <v>45692</v>
      </c>
      <c r="K1236" t="s">
        <v>157</v>
      </c>
      <c r="L1236" t="s">
        <v>444</v>
      </c>
      <c r="M1236" t="str">
        <f>TEXT(Table1[[#This Row],[Invoice Date]],"MMM-YYYY")</f>
        <v>Feb-2025</v>
      </c>
      <c r="N1236" s="2" t="str">
        <f>Table1[[#This Row],[Bar Code]] &amp; "-" &amp; Table1[[#This Row],[Branch]]</f>
        <v>URD0324-Palace Road</v>
      </c>
      <c r="O1236" s="29">
        <f>Table1[[#This Row],[Quantity]] * Table1[[#This Row],[Invoice Date]]</f>
        <v>228460</v>
      </c>
      <c r="P1236" s="30">
        <f t="shared" si="39"/>
        <v>45689</v>
      </c>
    </row>
    <row r="1237" spans="1:16" x14ac:dyDescent="0.2">
      <c r="A1237" t="str">
        <f t="shared" si="38"/>
        <v>URD0327Palace Road</v>
      </c>
      <c r="B1237" s="17" t="s">
        <v>125</v>
      </c>
      <c r="C1237" s="1">
        <v>40</v>
      </c>
      <c r="D1237" s="1">
        <v>349</v>
      </c>
      <c r="E1237" s="1" t="s">
        <v>25</v>
      </c>
      <c r="F1237" s="2">
        <v>5</v>
      </c>
      <c r="G1237" s="1">
        <v>230</v>
      </c>
      <c r="H1237" s="1">
        <v>355</v>
      </c>
      <c r="I1237" s="2" t="s">
        <v>2</v>
      </c>
      <c r="J1237" s="28">
        <v>45692</v>
      </c>
      <c r="K1237" t="s">
        <v>157</v>
      </c>
      <c r="L1237" t="s">
        <v>444</v>
      </c>
      <c r="M1237" t="str">
        <f>TEXT(Table1[[#This Row],[Invoice Date]],"MMM-YYYY")</f>
        <v>Feb-2025</v>
      </c>
      <c r="N1237" s="2" t="str">
        <f>Table1[[#This Row],[Bar Code]] &amp; "-" &amp; Table1[[#This Row],[Branch]]</f>
        <v>URD0327-Palace Road</v>
      </c>
      <c r="O1237" s="29">
        <f>Table1[[#This Row],[Quantity]] * Table1[[#This Row],[Invoice Date]]</f>
        <v>228460</v>
      </c>
      <c r="P1237" s="30">
        <f t="shared" si="39"/>
        <v>45689</v>
      </c>
    </row>
    <row r="1238" spans="1:16" x14ac:dyDescent="0.2">
      <c r="A1238" t="str">
        <f t="shared" si="38"/>
        <v>URD0394Palace Road</v>
      </c>
      <c r="B1238" s="17" t="s">
        <v>252</v>
      </c>
      <c r="C1238" s="1">
        <v>40</v>
      </c>
      <c r="D1238" s="1">
        <v>426</v>
      </c>
      <c r="E1238" s="1" t="s">
        <v>25</v>
      </c>
      <c r="F1238" s="2">
        <v>5</v>
      </c>
      <c r="G1238" s="1">
        <v>230</v>
      </c>
      <c r="H1238" s="1">
        <v>355</v>
      </c>
      <c r="I1238" s="2" t="s">
        <v>2</v>
      </c>
      <c r="J1238" s="28">
        <v>45692</v>
      </c>
      <c r="K1238" t="s">
        <v>157</v>
      </c>
      <c r="L1238" t="s">
        <v>444</v>
      </c>
      <c r="M1238" t="str">
        <f>TEXT(Table1[[#This Row],[Invoice Date]],"MMM-YYYY")</f>
        <v>Feb-2025</v>
      </c>
      <c r="N1238" s="2" t="str">
        <f>Table1[[#This Row],[Bar Code]] &amp; "-" &amp; Table1[[#This Row],[Branch]]</f>
        <v>URD0394-Palace Road</v>
      </c>
      <c r="O1238" s="29">
        <f>Table1[[#This Row],[Quantity]] * Table1[[#This Row],[Invoice Date]]</f>
        <v>228460</v>
      </c>
      <c r="P1238" s="30">
        <f t="shared" si="39"/>
        <v>45689</v>
      </c>
    </row>
    <row r="1239" spans="1:16" x14ac:dyDescent="0.2">
      <c r="A1239" t="str">
        <f t="shared" si="38"/>
        <v>URD0407Palace Road</v>
      </c>
      <c r="B1239" s="17" t="s">
        <v>95</v>
      </c>
      <c r="C1239" s="1">
        <v>40</v>
      </c>
      <c r="D1239" s="1">
        <v>440</v>
      </c>
      <c r="E1239" s="1" t="s">
        <v>25</v>
      </c>
      <c r="F1239" s="2">
        <v>5</v>
      </c>
      <c r="G1239" s="1">
        <v>230</v>
      </c>
      <c r="H1239" s="1">
        <v>355</v>
      </c>
      <c r="I1239" s="2" t="s">
        <v>2</v>
      </c>
      <c r="J1239" s="28">
        <v>45692</v>
      </c>
      <c r="K1239" t="s">
        <v>157</v>
      </c>
      <c r="L1239" t="s">
        <v>444</v>
      </c>
      <c r="M1239" t="str">
        <f>TEXT(Table1[[#This Row],[Invoice Date]],"MMM-YYYY")</f>
        <v>Feb-2025</v>
      </c>
      <c r="N1239" s="2" t="str">
        <f>Table1[[#This Row],[Bar Code]] &amp; "-" &amp; Table1[[#This Row],[Branch]]</f>
        <v>URD0407-Palace Road</v>
      </c>
      <c r="O1239" s="29">
        <f>Table1[[#This Row],[Quantity]] * Table1[[#This Row],[Invoice Date]]</f>
        <v>228460</v>
      </c>
      <c r="P1239" s="30">
        <f t="shared" si="39"/>
        <v>45689</v>
      </c>
    </row>
    <row r="1240" spans="1:16" x14ac:dyDescent="0.2">
      <c r="A1240" t="str">
        <f t="shared" si="38"/>
        <v>URD0408Palace Road</v>
      </c>
      <c r="B1240" s="17" t="s">
        <v>36</v>
      </c>
      <c r="C1240" s="1">
        <v>40</v>
      </c>
      <c r="D1240" s="1">
        <v>442</v>
      </c>
      <c r="E1240" s="1" t="s">
        <v>25</v>
      </c>
      <c r="F1240" s="2">
        <v>5</v>
      </c>
      <c r="G1240" s="1">
        <v>230</v>
      </c>
      <c r="H1240" s="1">
        <v>355</v>
      </c>
      <c r="I1240" s="2" t="s">
        <v>2</v>
      </c>
      <c r="J1240" s="28">
        <v>45692</v>
      </c>
      <c r="K1240" t="s">
        <v>157</v>
      </c>
      <c r="L1240" t="s">
        <v>444</v>
      </c>
      <c r="M1240" t="str">
        <f>TEXT(Table1[[#This Row],[Invoice Date]],"MMM-YYYY")</f>
        <v>Feb-2025</v>
      </c>
      <c r="N1240" s="2" t="str">
        <f>Table1[[#This Row],[Bar Code]] &amp; "-" &amp; Table1[[#This Row],[Branch]]</f>
        <v>URD0408-Palace Road</v>
      </c>
      <c r="O1240" s="29">
        <f>Table1[[#This Row],[Quantity]] * Table1[[#This Row],[Invoice Date]]</f>
        <v>228460</v>
      </c>
      <c r="P1240" s="30">
        <f t="shared" si="39"/>
        <v>45689</v>
      </c>
    </row>
    <row r="1241" spans="1:16" x14ac:dyDescent="0.2">
      <c r="A1241" t="str">
        <f t="shared" si="38"/>
        <v>URD0421Palace Road</v>
      </c>
      <c r="B1241" s="17" t="s">
        <v>256</v>
      </c>
      <c r="C1241" s="1">
        <v>40</v>
      </c>
      <c r="D1241" s="1">
        <v>456</v>
      </c>
      <c r="E1241" s="1" t="s">
        <v>25</v>
      </c>
      <c r="F1241" s="2">
        <v>10</v>
      </c>
      <c r="G1241" s="1">
        <v>230</v>
      </c>
      <c r="H1241" s="1">
        <v>355</v>
      </c>
      <c r="I1241" s="2" t="s">
        <v>2</v>
      </c>
      <c r="J1241" s="28">
        <v>45692</v>
      </c>
      <c r="K1241" t="s">
        <v>157</v>
      </c>
      <c r="L1241" t="s">
        <v>444</v>
      </c>
      <c r="M1241" t="str">
        <f>TEXT(Table1[[#This Row],[Invoice Date]],"MMM-YYYY")</f>
        <v>Feb-2025</v>
      </c>
      <c r="N1241" s="2" t="str">
        <f>Table1[[#This Row],[Bar Code]] &amp; "-" &amp; Table1[[#This Row],[Branch]]</f>
        <v>URD0421-Palace Road</v>
      </c>
      <c r="O1241" s="29">
        <f>Table1[[#This Row],[Quantity]] * Table1[[#This Row],[Invoice Date]]</f>
        <v>456920</v>
      </c>
      <c r="P1241" s="30">
        <f t="shared" si="39"/>
        <v>45689</v>
      </c>
    </row>
    <row r="1242" spans="1:16" x14ac:dyDescent="0.2">
      <c r="A1242" t="str">
        <f t="shared" si="38"/>
        <v>URD0429Palace Road</v>
      </c>
      <c r="B1242" s="17" t="s">
        <v>275</v>
      </c>
      <c r="C1242" s="1">
        <v>40</v>
      </c>
      <c r="D1242" s="1">
        <v>464</v>
      </c>
      <c r="E1242" s="1" t="s">
        <v>25</v>
      </c>
      <c r="F1242" s="2">
        <v>10</v>
      </c>
      <c r="G1242" s="1">
        <v>230</v>
      </c>
      <c r="H1242" s="1">
        <v>355</v>
      </c>
      <c r="I1242" s="2" t="s">
        <v>2</v>
      </c>
      <c r="J1242" s="28">
        <v>45692</v>
      </c>
      <c r="K1242" t="s">
        <v>157</v>
      </c>
      <c r="L1242" t="s">
        <v>444</v>
      </c>
      <c r="M1242" t="str">
        <f>TEXT(Table1[[#This Row],[Invoice Date]],"MMM-YYYY")</f>
        <v>Feb-2025</v>
      </c>
      <c r="N1242" s="2" t="str">
        <f>Table1[[#This Row],[Bar Code]] &amp; "-" &amp; Table1[[#This Row],[Branch]]</f>
        <v>URD0429-Palace Road</v>
      </c>
      <c r="O1242" s="29">
        <f>Table1[[#This Row],[Quantity]] * Table1[[#This Row],[Invoice Date]]</f>
        <v>456920</v>
      </c>
      <c r="P1242" s="30">
        <f t="shared" si="39"/>
        <v>45689</v>
      </c>
    </row>
    <row r="1243" spans="1:16" x14ac:dyDescent="0.2">
      <c r="A1243" t="str">
        <f t="shared" si="38"/>
        <v>URD0440Palace Road</v>
      </c>
      <c r="B1243" s="17" t="s">
        <v>435</v>
      </c>
      <c r="C1243" s="1">
        <v>40</v>
      </c>
      <c r="D1243" s="1">
        <v>475</v>
      </c>
      <c r="E1243" s="1" t="s">
        <v>25</v>
      </c>
      <c r="F1243" s="2">
        <v>5</v>
      </c>
      <c r="G1243" s="1">
        <v>230</v>
      </c>
      <c r="H1243" s="1">
        <v>355</v>
      </c>
      <c r="I1243" s="2" t="s">
        <v>2</v>
      </c>
      <c r="J1243" s="28">
        <v>45692</v>
      </c>
      <c r="K1243" t="s">
        <v>157</v>
      </c>
      <c r="L1243" t="s">
        <v>444</v>
      </c>
      <c r="M1243" t="str">
        <f>TEXT(Table1[[#This Row],[Invoice Date]],"MMM-YYYY")</f>
        <v>Feb-2025</v>
      </c>
      <c r="N1243" s="2" t="str">
        <f>Table1[[#This Row],[Bar Code]] &amp; "-" &amp; Table1[[#This Row],[Branch]]</f>
        <v>URD0440-Palace Road</v>
      </c>
      <c r="O1243" s="29">
        <f>Table1[[#This Row],[Quantity]] * Table1[[#This Row],[Invoice Date]]</f>
        <v>228460</v>
      </c>
      <c r="P1243" s="30">
        <f t="shared" si="39"/>
        <v>45689</v>
      </c>
    </row>
    <row r="1244" spans="1:16" x14ac:dyDescent="0.2">
      <c r="A1244" t="str">
        <f t="shared" si="38"/>
        <v>URD0454Palace Road</v>
      </c>
      <c r="B1244" s="17" t="s">
        <v>277</v>
      </c>
      <c r="C1244" s="1">
        <v>40</v>
      </c>
      <c r="D1244" s="1">
        <v>491</v>
      </c>
      <c r="E1244" s="1" t="s">
        <v>25</v>
      </c>
      <c r="F1244" s="2">
        <v>5</v>
      </c>
      <c r="G1244" s="1">
        <v>230</v>
      </c>
      <c r="H1244" s="1">
        <v>355</v>
      </c>
      <c r="I1244" s="2" t="s">
        <v>2</v>
      </c>
      <c r="J1244" s="28">
        <v>45692</v>
      </c>
      <c r="K1244" t="s">
        <v>157</v>
      </c>
      <c r="L1244" t="s">
        <v>444</v>
      </c>
      <c r="M1244" t="str">
        <f>TEXT(Table1[[#This Row],[Invoice Date]],"MMM-YYYY")</f>
        <v>Feb-2025</v>
      </c>
      <c r="N1244" s="2" t="str">
        <f>Table1[[#This Row],[Bar Code]] &amp; "-" &amp; Table1[[#This Row],[Branch]]</f>
        <v>URD0454-Palace Road</v>
      </c>
      <c r="O1244" s="29">
        <f>Table1[[#This Row],[Quantity]] * Table1[[#This Row],[Invoice Date]]</f>
        <v>228460</v>
      </c>
      <c r="P1244" s="30">
        <f t="shared" si="39"/>
        <v>45689</v>
      </c>
    </row>
    <row r="1245" spans="1:16" x14ac:dyDescent="0.2">
      <c r="A1245" t="str">
        <f t="shared" si="38"/>
        <v>URD0484Palace Road</v>
      </c>
      <c r="B1245" s="17" t="s">
        <v>131</v>
      </c>
      <c r="C1245" s="1">
        <v>40</v>
      </c>
      <c r="D1245" s="1">
        <v>522</v>
      </c>
      <c r="E1245" s="1" t="s">
        <v>25</v>
      </c>
      <c r="F1245" s="2">
        <v>5</v>
      </c>
      <c r="G1245" s="1">
        <v>230</v>
      </c>
      <c r="H1245" s="1">
        <v>355</v>
      </c>
      <c r="I1245" s="2" t="s">
        <v>2</v>
      </c>
      <c r="J1245" s="28">
        <v>45692</v>
      </c>
      <c r="K1245" t="s">
        <v>157</v>
      </c>
      <c r="L1245" t="s">
        <v>444</v>
      </c>
      <c r="M1245" t="str">
        <f>TEXT(Table1[[#This Row],[Invoice Date]],"MMM-YYYY")</f>
        <v>Feb-2025</v>
      </c>
      <c r="N1245" s="2" t="str">
        <f>Table1[[#This Row],[Bar Code]] &amp; "-" &amp; Table1[[#This Row],[Branch]]</f>
        <v>URD0484-Palace Road</v>
      </c>
      <c r="O1245" s="29">
        <f>Table1[[#This Row],[Quantity]] * Table1[[#This Row],[Invoice Date]]</f>
        <v>228460</v>
      </c>
      <c r="P1245" s="30">
        <f t="shared" si="39"/>
        <v>45689</v>
      </c>
    </row>
    <row r="1246" spans="1:16" x14ac:dyDescent="0.2">
      <c r="A1246" t="str">
        <f t="shared" si="38"/>
        <v>URD0488Palace Road</v>
      </c>
      <c r="B1246" s="17" t="s">
        <v>436</v>
      </c>
      <c r="C1246" s="1">
        <v>40</v>
      </c>
      <c r="D1246" s="1">
        <v>527</v>
      </c>
      <c r="E1246" s="1" t="s">
        <v>25</v>
      </c>
      <c r="F1246" s="2">
        <v>5</v>
      </c>
      <c r="G1246" s="1">
        <v>230</v>
      </c>
      <c r="H1246" s="1">
        <v>355</v>
      </c>
      <c r="I1246" s="2" t="s">
        <v>2</v>
      </c>
      <c r="J1246" s="28">
        <v>45692</v>
      </c>
      <c r="K1246" t="s">
        <v>157</v>
      </c>
      <c r="L1246" t="s">
        <v>444</v>
      </c>
      <c r="M1246" t="str">
        <f>TEXT(Table1[[#This Row],[Invoice Date]],"MMM-YYYY")</f>
        <v>Feb-2025</v>
      </c>
      <c r="N1246" s="2" t="str">
        <f>Table1[[#This Row],[Bar Code]] &amp; "-" &amp; Table1[[#This Row],[Branch]]</f>
        <v>URD0488-Palace Road</v>
      </c>
      <c r="O1246" s="29">
        <f>Table1[[#This Row],[Quantity]] * Table1[[#This Row],[Invoice Date]]</f>
        <v>228460</v>
      </c>
      <c r="P1246" s="30">
        <f t="shared" si="39"/>
        <v>45689</v>
      </c>
    </row>
    <row r="1247" spans="1:16" x14ac:dyDescent="0.2">
      <c r="A1247" t="str">
        <f t="shared" si="38"/>
        <v>URD0489Palace Road</v>
      </c>
      <c r="B1247" s="17" t="s">
        <v>437</v>
      </c>
      <c r="C1247" s="1">
        <v>40</v>
      </c>
      <c r="D1247" s="1">
        <v>528</v>
      </c>
      <c r="E1247" s="1" t="s">
        <v>25</v>
      </c>
      <c r="F1247" s="2">
        <v>5</v>
      </c>
      <c r="G1247" s="1">
        <v>230</v>
      </c>
      <c r="H1247" s="1">
        <v>355</v>
      </c>
      <c r="I1247" s="2" t="s">
        <v>2</v>
      </c>
      <c r="J1247" s="28">
        <v>45692</v>
      </c>
      <c r="K1247" t="s">
        <v>157</v>
      </c>
      <c r="L1247" t="s">
        <v>444</v>
      </c>
      <c r="M1247" t="str">
        <f>TEXT(Table1[[#This Row],[Invoice Date]],"MMM-YYYY")</f>
        <v>Feb-2025</v>
      </c>
      <c r="N1247" s="2" t="str">
        <f>Table1[[#This Row],[Bar Code]] &amp; "-" &amp; Table1[[#This Row],[Branch]]</f>
        <v>URD0489-Palace Road</v>
      </c>
      <c r="O1247" s="29">
        <f>Table1[[#This Row],[Quantity]] * Table1[[#This Row],[Invoice Date]]</f>
        <v>228460</v>
      </c>
      <c r="P1247" s="30">
        <f t="shared" si="39"/>
        <v>45689</v>
      </c>
    </row>
    <row r="1248" spans="1:16" x14ac:dyDescent="0.2">
      <c r="A1248" t="str">
        <f t="shared" si="38"/>
        <v>URD0505Palace Road</v>
      </c>
      <c r="B1248" s="17" t="s">
        <v>438</v>
      </c>
      <c r="C1248" s="1">
        <v>40</v>
      </c>
      <c r="D1248" s="1">
        <v>544</v>
      </c>
      <c r="E1248" s="1" t="s">
        <v>25</v>
      </c>
      <c r="F1248" s="2">
        <v>5</v>
      </c>
      <c r="G1248" s="1">
        <v>230</v>
      </c>
      <c r="H1248" s="1">
        <v>355</v>
      </c>
      <c r="I1248" s="2" t="s">
        <v>2</v>
      </c>
      <c r="J1248" s="28">
        <v>45692</v>
      </c>
      <c r="K1248" t="s">
        <v>157</v>
      </c>
      <c r="L1248" t="s">
        <v>444</v>
      </c>
      <c r="M1248" t="str">
        <f>TEXT(Table1[[#This Row],[Invoice Date]],"MMM-YYYY")</f>
        <v>Feb-2025</v>
      </c>
      <c r="N1248" s="2" t="str">
        <f>Table1[[#This Row],[Bar Code]] &amp; "-" &amp; Table1[[#This Row],[Branch]]</f>
        <v>URD0505-Palace Road</v>
      </c>
      <c r="O1248" s="29">
        <f>Table1[[#This Row],[Quantity]] * Table1[[#This Row],[Invoice Date]]</f>
        <v>228460</v>
      </c>
      <c r="P1248" s="30">
        <f t="shared" si="39"/>
        <v>45689</v>
      </c>
    </row>
    <row r="1249" spans="1:16" x14ac:dyDescent="0.2">
      <c r="A1249" t="str">
        <f t="shared" si="38"/>
        <v>URD0513Palace Road</v>
      </c>
      <c r="B1249" s="17" t="s">
        <v>77</v>
      </c>
      <c r="C1249" s="1">
        <v>40</v>
      </c>
      <c r="D1249" s="1">
        <v>553</v>
      </c>
      <c r="E1249" s="1" t="s">
        <v>25</v>
      </c>
      <c r="F1249" s="2">
        <v>5</v>
      </c>
      <c r="G1249" s="1">
        <v>230</v>
      </c>
      <c r="H1249" s="1">
        <v>355</v>
      </c>
      <c r="I1249" s="2" t="s">
        <v>2</v>
      </c>
      <c r="J1249" s="28">
        <v>45692</v>
      </c>
      <c r="K1249" t="s">
        <v>157</v>
      </c>
      <c r="L1249" t="s">
        <v>444</v>
      </c>
      <c r="M1249" t="str">
        <f>TEXT(Table1[[#This Row],[Invoice Date]],"MMM-YYYY")</f>
        <v>Feb-2025</v>
      </c>
      <c r="N1249" s="2" t="str">
        <f>Table1[[#This Row],[Bar Code]] &amp; "-" &amp; Table1[[#This Row],[Branch]]</f>
        <v>URD0513-Palace Road</v>
      </c>
      <c r="O1249" s="29">
        <f>Table1[[#This Row],[Quantity]] * Table1[[#This Row],[Invoice Date]]</f>
        <v>228460</v>
      </c>
      <c r="P1249" s="30">
        <f t="shared" si="39"/>
        <v>45689</v>
      </c>
    </row>
    <row r="1250" spans="1:16" x14ac:dyDescent="0.2">
      <c r="A1250" t="str">
        <f t="shared" si="38"/>
        <v>URD0524Palace Road</v>
      </c>
      <c r="B1250" s="17" t="s">
        <v>439</v>
      </c>
      <c r="C1250" s="1">
        <v>40</v>
      </c>
      <c r="D1250" s="1">
        <v>564</v>
      </c>
      <c r="E1250" s="1" t="s">
        <v>25</v>
      </c>
      <c r="F1250" s="2">
        <v>5</v>
      </c>
      <c r="G1250" s="1">
        <v>230</v>
      </c>
      <c r="H1250" s="1">
        <v>355</v>
      </c>
      <c r="I1250" s="2" t="s">
        <v>2</v>
      </c>
      <c r="J1250" s="28">
        <v>45692</v>
      </c>
      <c r="K1250" t="s">
        <v>157</v>
      </c>
      <c r="L1250" t="s">
        <v>444</v>
      </c>
      <c r="M1250" t="str">
        <f>TEXT(Table1[[#This Row],[Invoice Date]],"MMM-YYYY")</f>
        <v>Feb-2025</v>
      </c>
      <c r="N1250" s="2" t="str">
        <f>Table1[[#This Row],[Bar Code]] &amp; "-" &amp; Table1[[#This Row],[Branch]]</f>
        <v>URD0524-Palace Road</v>
      </c>
      <c r="O1250" s="29">
        <f>Table1[[#This Row],[Quantity]] * Table1[[#This Row],[Invoice Date]]</f>
        <v>228460</v>
      </c>
      <c r="P1250" s="30">
        <f t="shared" si="39"/>
        <v>45689</v>
      </c>
    </row>
    <row r="1251" spans="1:16" x14ac:dyDescent="0.2">
      <c r="A1251" t="str">
        <f t="shared" si="38"/>
        <v>URD0536Palace Road</v>
      </c>
      <c r="B1251" s="17" t="s">
        <v>156</v>
      </c>
      <c r="C1251" s="1">
        <v>40</v>
      </c>
      <c r="D1251" s="1">
        <v>576</v>
      </c>
      <c r="E1251" s="1" t="s">
        <v>25</v>
      </c>
      <c r="F1251" s="2">
        <v>5</v>
      </c>
      <c r="G1251" s="1">
        <v>230</v>
      </c>
      <c r="H1251" s="1">
        <v>355</v>
      </c>
      <c r="I1251" s="2" t="s">
        <v>2</v>
      </c>
      <c r="J1251" s="28">
        <v>45692</v>
      </c>
      <c r="K1251" t="s">
        <v>157</v>
      </c>
      <c r="L1251" t="s">
        <v>444</v>
      </c>
      <c r="M1251" t="str">
        <f>TEXT(Table1[[#This Row],[Invoice Date]],"MMM-YYYY")</f>
        <v>Feb-2025</v>
      </c>
      <c r="N1251" s="2" t="str">
        <f>Table1[[#This Row],[Bar Code]] &amp; "-" &amp; Table1[[#This Row],[Branch]]</f>
        <v>URD0536-Palace Road</v>
      </c>
      <c r="O1251" s="29">
        <f>Table1[[#This Row],[Quantity]] * Table1[[#This Row],[Invoice Date]]</f>
        <v>228460</v>
      </c>
      <c r="P1251" s="30">
        <f t="shared" si="39"/>
        <v>45689</v>
      </c>
    </row>
    <row r="1252" spans="1:16" x14ac:dyDescent="0.2">
      <c r="A1252" t="str">
        <f t="shared" si="38"/>
        <v>URD0540Palace Road</v>
      </c>
      <c r="B1252" s="17" t="s">
        <v>130</v>
      </c>
      <c r="C1252" s="1">
        <v>40</v>
      </c>
      <c r="D1252" s="1">
        <v>580</v>
      </c>
      <c r="E1252" s="1" t="s">
        <v>25</v>
      </c>
      <c r="F1252" s="2">
        <v>5</v>
      </c>
      <c r="G1252" s="1">
        <v>230</v>
      </c>
      <c r="H1252" s="1">
        <v>355</v>
      </c>
      <c r="I1252" s="2" t="s">
        <v>2</v>
      </c>
      <c r="J1252" s="28">
        <v>45692</v>
      </c>
      <c r="K1252" t="s">
        <v>157</v>
      </c>
      <c r="L1252" t="s">
        <v>444</v>
      </c>
      <c r="M1252" t="str">
        <f>TEXT(Table1[[#This Row],[Invoice Date]],"MMM-YYYY")</f>
        <v>Feb-2025</v>
      </c>
      <c r="N1252" s="2" t="str">
        <f>Table1[[#This Row],[Bar Code]] &amp; "-" &amp; Table1[[#This Row],[Branch]]</f>
        <v>URD0540-Palace Road</v>
      </c>
      <c r="O1252" s="29">
        <f>Table1[[#This Row],[Quantity]] * Table1[[#This Row],[Invoice Date]]</f>
        <v>228460</v>
      </c>
      <c r="P1252" s="30">
        <f t="shared" si="39"/>
        <v>45689</v>
      </c>
    </row>
    <row r="1253" spans="1:16" x14ac:dyDescent="0.2">
      <c r="A1253" t="str">
        <f t="shared" si="38"/>
        <v>URD0882Palace Road</v>
      </c>
      <c r="B1253" s="17" t="s">
        <v>440</v>
      </c>
      <c r="C1253" s="1">
        <v>40</v>
      </c>
      <c r="D1253" s="1">
        <v>611</v>
      </c>
      <c r="E1253" s="1" t="s">
        <v>25</v>
      </c>
      <c r="F1253" s="2">
        <v>5</v>
      </c>
      <c r="G1253" s="1">
        <v>230</v>
      </c>
      <c r="H1253" s="1">
        <v>355</v>
      </c>
      <c r="I1253" s="2" t="s">
        <v>2</v>
      </c>
      <c r="J1253" s="28">
        <v>45692</v>
      </c>
      <c r="K1253" t="s">
        <v>157</v>
      </c>
      <c r="L1253" t="s">
        <v>444</v>
      </c>
      <c r="M1253" t="str">
        <f>TEXT(Table1[[#This Row],[Invoice Date]],"MMM-YYYY")</f>
        <v>Feb-2025</v>
      </c>
      <c r="N1253" s="2" t="str">
        <f>Table1[[#This Row],[Bar Code]] &amp; "-" &amp; Table1[[#This Row],[Branch]]</f>
        <v>URD0882-Palace Road</v>
      </c>
      <c r="O1253" s="29">
        <f>Table1[[#This Row],[Quantity]] * Table1[[#This Row],[Invoice Date]]</f>
        <v>228460</v>
      </c>
      <c r="P1253" s="30">
        <f t="shared" si="39"/>
        <v>45689</v>
      </c>
    </row>
    <row r="1254" spans="1:16" x14ac:dyDescent="0.2">
      <c r="A1254" t="str">
        <f t="shared" si="38"/>
        <v>URD0883Palace Road</v>
      </c>
      <c r="B1254" s="17" t="s">
        <v>418</v>
      </c>
      <c r="C1254" s="1">
        <v>40</v>
      </c>
      <c r="D1254" s="1">
        <v>612</v>
      </c>
      <c r="E1254" s="1" t="s">
        <v>25</v>
      </c>
      <c r="F1254" s="2">
        <v>5</v>
      </c>
      <c r="G1254" s="1">
        <v>230</v>
      </c>
      <c r="H1254" s="1">
        <v>355</v>
      </c>
      <c r="I1254" s="2" t="s">
        <v>2</v>
      </c>
      <c r="J1254" s="28">
        <v>45692</v>
      </c>
      <c r="K1254" t="s">
        <v>157</v>
      </c>
      <c r="L1254" t="s">
        <v>444</v>
      </c>
      <c r="M1254" t="str">
        <f>TEXT(Table1[[#This Row],[Invoice Date]],"MMM-YYYY")</f>
        <v>Feb-2025</v>
      </c>
      <c r="N1254" s="2" t="str">
        <f>Table1[[#This Row],[Bar Code]] &amp; "-" &amp; Table1[[#This Row],[Branch]]</f>
        <v>URD0883-Palace Road</v>
      </c>
      <c r="O1254" s="29">
        <f>Table1[[#This Row],[Quantity]] * Table1[[#This Row],[Invoice Date]]</f>
        <v>228460</v>
      </c>
      <c r="P1254" s="30">
        <f t="shared" si="39"/>
        <v>45689</v>
      </c>
    </row>
    <row r="1255" spans="1:16" x14ac:dyDescent="0.2">
      <c r="A1255" t="str">
        <f t="shared" si="38"/>
        <v>URD0886Palace Road</v>
      </c>
      <c r="B1255" s="17" t="s">
        <v>334</v>
      </c>
      <c r="C1255" s="1">
        <v>40</v>
      </c>
      <c r="D1255" s="1">
        <v>631</v>
      </c>
      <c r="E1255" s="1" t="s">
        <v>25</v>
      </c>
      <c r="F1255" s="2">
        <v>5</v>
      </c>
      <c r="G1255" s="1">
        <v>230</v>
      </c>
      <c r="H1255" s="1">
        <v>355</v>
      </c>
      <c r="I1255" s="2" t="s">
        <v>2</v>
      </c>
      <c r="J1255" s="28">
        <v>45692</v>
      </c>
      <c r="K1255" t="s">
        <v>157</v>
      </c>
      <c r="L1255" t="s">
        <v>444</v>
      </c>
      <c r="M1255" t="str">
        <f>TEXT(Table1[[#This Row],[Invoice Date]],"MMM-YYYY")</f>
        <v>Feb-2025</v>
      </c>
      <c r="N1255" s="2" t="str">
        <f>Table1[[#This Row],[Bar Code]] &amp; "-" &amp; Table1[[#This Row],[Branch]]</f>
        <v>URD0886-Palace Road</v>
      </c>
      <c r="O1255" s="29">
        <f>Table1[[#This Row],[Quantity]] * Table1[[#This Row],[Invoice Date]]</f>
        <v>228460</v>
      </c>
      <c r="P1255" s="30">
        <f t="shared" si="39"/>
        <v>45689</v>
      </c>
    </row>
    <row r="1256" spans="1:16" x14ac:dyDescent="0.2">
      <c r="A1256" t="str">
        <f t="shared" si="38"/>
        <v>URD0889Palace Road</v>
      </c>
      <c r="B1256" s="17" t="s">
        <v>441</v>
      </c>
      <c r="C1256" s="1">
        <v>40</v>
      </c>
      <c r="D1256" s="1">
        <v>634</v>
      </c>
      <c r="E1256" s="1" t="s">
        <v>25</v>
      </c>
      <c r="F1256" s="2">
        <v>5</v>
      </c>
      <c r="G1256" s="1">
        <v>230</v>
      </c>
      <c r="H1256" s="1">
        <v>355</v>
      </c>
      <c r="I1256" s="2" t="s">
        <v>2</v>
      </c>
      <c r="J1256" s="28">
        <v>45692</v>
      </c>
      <c r="K1256" t="s">
        <v>157</v>
      </c>
      <c r="L1256" t="s">
        <v>444</v>
      </c>
      <c r="M1256" t="str">
        <f>TEXT(Table1[[#This Row],[Invoice Date]],"MMM-YYYY")</f>
        <v>Feb-2025</v>
      </c>
      <c r="N1256" s="2" t="str">
        <f>Table1[[#This Row],[Bar Code]] &amp; "-" &amp; Table1[[#This Row],[Branch]]</f>
        <v>URD0889-Palace Road</v>
      </c>
      <c r="O1256" s="29">
        <f>Table1[[#This Row],[Quantity]] * Table1[[#This Row],[Invoice Date]]</f>
        <v>228460</v>
      </c>
      <c r="P1256" s="30">
        <f t="shared" si="39"/>
        <v>45689</v>
      </c>
    </row>
    <row r="1257" spans="1:16" x14ac:dyDescent="0.2">
      <c r="A1257" t="str">
        <f t="shared" si="38"/>
        <v>URD0893Palace Road</v>
      </c>
      <c r="B1257" s="17" t="s">
        <v>420</v>
      </c>
      <c r="C1257" s="1">
        <v>40</v>
      </c>
      <c r="D1257" s="1">
        <v>638</v>
      </c>
      <c r="E1257" s="1" t="s">
        <v>25</v>
      </c>
      <c r="F1257" s="2">
        <v>5</v>
      </c>
      <c r="G1257" s="1">
        <v>230</v>
      </c>
      <c r="H1257" s="1">
        <v>355</v>
      </c>
      <c r="I1257" s="2" t="s">
        <v>2</v>
      </c>
      <c r="J1257" s="28">
        <v>45692</v>
      </c>
      <c r="K1257" t="s">
        <v>157</v>
      </c>
      <c r="L1257" t="s">
        <v>444</v>
      </c>
      <c r="M1257" t="str">
        <f>TEXT(Table1[[#This Row],[Invoice Date]],"MMM-YYYY")</f>
        <v>Feb-2025</v>
      </c>
      <c r="N1257" s="2" t="str">
        <f>Table1[[#This Row],[Bar Code]] &amp; "-" &amp; Table1[[#This Row],[Branch]]</f>
        <v>URD0893-Palace Road</v>
      </c>
      <c r="O1257" s="29">
        <f>Table1[[#This Row],[Quantity]] * Table1[[#This Row],[Invoice Date]]</f>
        <v>228460</v>
      </c>
      <c r="P1257" s="30">
        <f t="shared" si="39"/>
        <v>45689</v>
      </c>
    </row>
    <row r="1258" spans="1:16" x14ac:dyDescent="0.2">
      <c r="A1258" t="str">
        <f t="shared" si="38"/>
        <v>URD0896Palace Road</v>
      </c>
      <c r="B1258" s="17" t="s">
        <v>377</v>
      </c>
      <c r="C1258" s="1">
        <v>40</v>
      </c>
      <c r="D1258" s="1">
        <v>641</v>
      </c>
      <c r="E1258" s="1" t="s">
        <v>25</v>
      </c>
      <c r="F1258" s="2">
        <v>5</v>
      </c>
      <c r="G1258" s="1">
        <v>230</v>
      </c>
      <c r="H1258" s="1">
        <v>355</v>
      </c>
      <c r="I1258" s="2" t="s">
        <v>2</v>
      </c>
      <c r="J1258" s="28">
        <v>45692</v>
      </c>
      <c r="K1258" t="s">
        <v>157</v>
      </c>
      <c r="L1258" t="s">
        <v>444</v>
      </c>
      <c r="M1258" t="str">
        <f>TEXT(Table1[[#This Row],[Invoice Date]],"MMM-YYYY")</f>
        <v>Feb-2025</v>
      </c>
      <c r="N1258" s="2" t="str">
        <f>Table1[[#This Row],[Bar Code]] &amp; "-" &amp; Table1[[#This Row],[Branch]]</f>
        <v>URD0896-Palace Road</v>
      </c>
      <c r="O1258" s="29">
        <f>Table1[[#This Row],[Quantity]] * Table1[[#This Row],[Invoice Date]]</f>
        <v>228460</v>
      </c>
      <c r="P1258" s="30">
        <f t="shared" si="39"/>
        <v>45689</v>
      </c>
    </row>
    <row r="1259" spans="1:16" x14ac:dyDescent="0.2">
      <c r="A1259" t="str">
        <f t="shared" si="38"/>
        <v>URD0902Palace Road</v>
      </c>
      <c r="B1259" s="17" t="s">
        <v>421</v>
      </c>
      <c r="C1259" s="1">
        <v>40</v>
      </c>
      <c r="D1259" s="1">
        <v>647</v>
      </c>
      <c r="E1259" s="1" t="s">
        <v>25</v>
      </c>
      <c r="F1259" s="2">
        <v>5</v>
      </c>
      <c r="G1259" s="1">
        <v>230</v>
      </c>
      <c r="H1259" s="1">
        <v>355</v>
      </c>
      <c r="I1259" s="2" t="s">
        <v>2</v>
      </c>
      <c r="J1259" s="28">
        <v>45692</v>
      </c>
      <c r="K1259" t="s">
        <v>157</v>
      </c>
      <c r="L1259" t="s">
        <v>444</v>
      </c>
      <c r="M1259" t="str">
        <f>TEXT(Table1[[#This Row],[Invoice Date]],"MMM-YYYY")</f>
        <v>Feb-2025</v>
      </c>
      <c r="N1259" s="2" t="str">
        <f>Table1[[#This Row],[Bar Code]] &amp; "-" &amp; Table1[[#This Row],[Branch]]</f>
        <v>URD0902-Palace Road</v>
      </c>
      <c r="O1259" s="29">
        <f>Table1[[#This Row],[Quantity]] * Table1[[#This Row],[Invoice Date]]</f>
        <v>228460</v>
      </c>
      <c r="P1259" s="30">
        <f t="shared" si="39"/>
        <v>45689</v>
      </c>
    </row>
    <row r="1260" spans="1:16" x14ac:dyDescent="0.2">
      <c r="A1260" t="str">
        <f t="shared" si="38"/>
        <v>URD0903Palace Road</v>
      </c>
      <c r="B1260" s="17" t="s">
        <v>380</v>
      </c>
      <c r="C1260" s="1">
        <v>40</v>
      </c>
      <c r="D1260" s="1">
        <v>648</v>
      </c>
      <c r="E1260" s="1" t="s">
        <v>25</v>
      </c>
      <c r="F1260" s="2">
        <v>5</v>
      </c>
      <c r="G1260" s="1">
        <v>230</v>
      </c>
      <c r="H1260" s="1">
        <v>355</v>
      </c>
      <c r="I1260" s="2" t="s">
        <v>2</v>
      </c>
      <c r="J1260" s="28">
        <v>45692</v>
      </c>
      <c r="K1260" t="s">
        <v>157</v>
      </c>
      <c r="L1260" t="s">
        <v>444</v>
      </c>
      <c r="M1260" t="str">
        <f>TEXT(Table1[[#This Row],[Invoice Date]],"MMM-YYYY")</f>
        <v>Feb-2025</v>
      </c>
      <c r="N1260" s="2" t="str">
        <f>Table1[[#This Row],[Bar Code]] &amp; "-" &amp; Table1[[#This Row],[Branch]]</f>
        <v>URD0903-Palace Road</v>
      </c>
      <c r="O1260" s="29">
        <f>Table1[[#This Row],[Quantity]] * Table1[[#This Row],[Invoice Date]]</f>
        <v>228460</v>
      </c>
      <c r="P1260" s="30">
        <f t="shared" si="39"/>
        <v>45689</v>
      </c>
    </row>
    <row r="1261" spans="1:16" x14ac:dyDescent="0.2">
      <c r="A1261" t="str">
        <f t="shared" si="38"/>
        <v>URD0905Palace Road</v>
      </c>
      <c r="B1261" s="17" t="s">
        <v>381</v>
      </c>
      <c r="C1261" s="1">
        <v>40</v>
      </c>
      <c r="D1261" s="1">
        <v>650</v>
      </c>
      <c r="E1261" s="1" t="s">
        <v>25</v>
      </c>
      <c r="F1261" s="2">
        <v>5</v>
      </c>
      <c r="G1261" s="1">
        <v>230</v>
      </c>
      <c r="H1261" s="1">
        <v>355</v>
      </c>
      <c r="I1261" s="2" t="s">
        <v>2</v>
      </c>
      <c r="J1261" s="28">
        <v>45692</v>
      </c>
      <c r="K1261" t="s">
        <v>157</v>
      </c>
      <c r="L1261" t="s">
        <v>444</v>
      </c>
      <c r="M1261" t="str">
        <f>TEXT(Table1[[#This Row],[Invoice Date]],"MMM-YYYY")</f>
        <v>Feb-2025</v>
      </c>
      <c r="N1261" s="2" t="str">
        <f>Table1[[#This Row],[Bar Code]] &amp; "-" &amp; Table1[[#This Row],[Branch]]</f>
        <v>URD0905-Palace Road</v>
      </c>
      <c r="O1261" s="29">
        <f>Table1[[#This Row],[Quantity]] * Table1[[#This Row],[Invoice Date]]</f>
        <v>228460</v>
      </c>
      <c r="P1261" s="30">
        <f t="shared" si="39"/>
        <v>45689</v>
      </c>
    </row>
    <row r="1262" spans="1:16" x14ac:dyDescent="0.2">
      <c r="A1262" t="str">
        <f t="shared" si="38"/>
        <v>URD0907Palace Road</v>
      </c>
      <c r="B1262" s="17" t="s">
        <v>442</v>
      </c>
      <c r="C1262" s="1">
        <v>40</v>
      </c>
      <c r="D1262" s="1">
        <v>652</v>
      </c>
      <c r="E1262" s="1" t="s">
        <v>25</v>
      </c>
      <c r="F1262" s="2">
        <v>5</v>
      </c>
      <c r="G1262" s="1">
        <v>230</v>
      </c>
      <c r="H1262" s="1">
        <v>355</v>
      </c>
      <c r="I1262" s="2" t="s">
        <v>2</v>
      </c>
      <c r="J1262" s="28">
        <v>45692</v>
      </c>
      <c r="K1262" t="s">
        <v>157</v>
      </c>
      <c r="L1262" t="s">
        <v>444</v>
      </c>
      <c r="M1262" t="str">
        <f>TEXT(Table1[[#This Row],[Invoice Date]],"MMM-YYYY")</f>
        <v>Feb-2025</v>
      </c>
      <c r="N1262" s="2" t="str">
        <f>Table1[[#This Row],[Bar Code]] &amp; "-" &amp; Table1[[#This Row],[Branch]]</f>
        <v>URD0907-Palace Road</v>
      </c>
      <c r="O1262" s="29">
        <f>Table1[[#This Row],[Quantity]] * Table1[[#This Row],[Invoice Date]]</f>
        <v>228460</v>
      </c>
      <c r="P1262" s="30">
        <f t="shared" si="39"/>
        <v>45689</v>
      </c>
    </row>
    <row r="1263" spans="1:16" x14ac:dyDescent="0.2">
      <c r="A1263" t="str">
        <f t="shared" si="38"/>
        <v>URD0908Palace Road</v>
      </c>
      <c r="B1263" s="17" t="s">
        <v>422</v>
      </c>
      <c r="C1263" s="1">
        <v>40</v>
      </c>
      <c r="D1263" s="1">
        <v>653</v>
      </c>
      <c r="E1263" s="1" t="s">
        <v>25</v>
      </c>
      <c r="F1263" s="2">
        <v>5</v>
      </c>
      <c r="G1263" s="1">
        <v>230</v>
      </c>
      <c r="H1263" s="1">
        <v>355</v>
      </c>
      <c r="I1263" s="2" t="s">
        <v>2</v>
      </c>
      <c r="J1263" s="28">
        <v>45692</v>
      </c>
      <c r="K1263" t="s">
        <v>157</v>
      </c>
      <c r="L1263" t="s">
        <v>444</v>
      </c>
      <c r="M1263" t="str">
        <f>TEXT(Table1[[#This Row],[Invoice Date]],"MMM-YYYY")</f>
        <v>Feb-2025</v>
      </c>
      <c r="N1263" s="2" t="str">
        <f>Table1[[#This Row],[Bar Code]] &amp; "-" &amp; Table1[[#This Row],[Branch]]</f>
        <v>URD0908-Palace Road</v>
      </c>
      <c r="O1263" s="29">
        <f>Table1[[#This Row],[Quantity]] * Table1[[#This Row],[Invoice Date]]</f>
        <v>228460</v>
      </c>
      <c r="P1263" s="30">
        <f t="shared" si="39"/>
        <v>45689</v>
      </c>
    </row>
    <row r="1264" spans="1:16" x14ac:dyDescent="0.2">
      <c r="A1264" t="str">
        <f t="shared" si="38"/>
        <v>URD0699Palace Road</v>
      </c>
      <c r="B1264" s="17" t="s">
        <v>443</v>
      </c>
      <c r="C1264" s="1">
        <v>42</v>
      </c>
      <c r="D1264" s="1">
        <v>456</v>
      </c>
      <c r="E1264" s="1" t="s">
        <v>47</v>
      </c>
      <c r="F1264" s="2">
        <v>5</v>
      </c>
      <c r="G1264" s="1">
        <v>235</v>
      </c>
      <c r="H1264" s="1">
        <v>365</v>
      </c>
      <c r="I1264" s="2" t="s">
        <v>2</v>
      </c>
      <c r="J1264" s="28">
        <v>45692</v>
      </c>
      <c r="K1264" t="s">
        <v>157</v>
      </c>
      <c r="L1264" t="s">
        <v>444</v>
      </c>
      <c r="M1264" t="str">
        <f>TEXT(Table1[[#This Row],[Invoice Date]],"MMM-YYYY")</f>
        <v>Feb-2025</v>
      </c>
      <c r="N1264" s="2" t="str">
        <f>Table1[[#This Row],[Bar Code]] &amp; "-" &amp; Table1[[#This Row],[Branch]]</f>
        <v>URD0699-Palace Road</v>
      </c>
      <c r="O1264" s="29">
        <f>Table1[[#This Row],[Quantity]] * Table1[[#This Row],[Invoice Date]]</f>
        <v>228460</v>
      </c>
      <c r="P1264" s="30">
        <f t="shared" si="39"/>
        <v>45689</v>
      </c>
    </row>
    <row r="1265" spans="1:16" x14ac:dyDescent="0.2">
      <c r="A1265" t="str">
        <f t="shared" si="38"/>
        <v>URD0028Thiruvalla</v>
      </c>
      <c r="B1265" s="17" t="s">
        <v>3</v>
      </c>
      <c r="C1265" s="1">
        <v>38</v>
      </c>
      <c r="D1265" s="1">
        <v>328</v>
      </c>
      <c r="E1265" s="1" t="s">
        <v>1</v>
      </c>
      <c r="F1265" s="2">
        <v>5</v>
      </c>
      <c r="G1265" s="1">
        <v>225</v>
      </c>
      <c r="H1265" s="1">
        <v>345</v>
      </c>
      <c r="I1265" s="2" t="s">
        <v>2</v>
      </c>
      <c r="J1265" s="28">
        <v>45694</v>
      </c>
      <c r="K1265" t="s">
        <v>53</v>
      </c>
      <c r="L1265" t="s">
        <v>457</v>
      </c>
      <c r="M1265" t="str">
        <f>TEXT(Table1[[#This Row],[Invoice Date]],"MMM-YYYY")</f>
        <v>Feb-2025</v>
      </c>
      <c r="N1265" s="2" t="str">
        <f>Table1[[#This Row],[Bar Code]] &amp; "-" &amp; Table1[[#This Row],[Branch]]</f>
        <v>URD0028-Thiruvalla</v>
      </c>
      <c r="O1265" s="29">
        <f>Table1[[#This Row],[Quantity]] * Table1[[#This Row],[Invoice Date]]</f>
        <v>228470</v>
      </c>
      <c r="P1265" s="30">
        <f t="shared" si="39"/>
        <v>45689</v>
      </c>
    </row>
    <row r="1266" spans="1:16" x14ac:dyDescent="0.2">
      <c r="A1266" t="str">
        <f t="shared" si="38"/>
        <v>URD0032Thiruvalla</v>
      </c>
      <c r="B1266" s="17" t="s">
        <v>5</v>
      </c>
      <c r="C1266" s="1">
        <v>38</v>
      </c>
      <c r="D1266" s="1">
        <v>332</v>
      </c>
      <c r="E1266" s="1" t="s">
        <v>1</v>
      </c>
      <c r="F1266" s="2">
        <v>5</v>
      </c>
      <c r="G1266" s="1">
        <v>225</v>
      </c>
      <c r="H1266" s="1">
        <v>345</v>
      </c>
      <c r="I1266" s="2" t="s">
        <v>2</v>
      </c>
      <c r="J1266" s="28">
        <v>45694</v>
      </c>
      <c r="K1266" t="s">
        <v>53</v>
      </c>
      <c r="L1266" t="s">
        <v>457</v>
      </c>
      <c r="M1266" t="str">
        <f>TEXT(Table1[[#This Row],[Invoice Date]],"MMM-YYYY")</f>
        <v>Feb-2025</v>
      </c>
      <c r="N1266" s="2" t="str">
        <f>Table1[[#This Row],[Bar Code]] &amp; "-" &amp; Table1[[#This Row],[Branch]]</f>
        <v>URD0032-Thiruvalla</v>
      </c>
      <c r="O1266" s="29">
        <f>Table1[[#This Row],[Quantity]] * Table1[[#This Row],[Invoice Date]]</f>
        <v>228470</v>
      </c>
      <c r="P1266" s="30">
        <f t="shared" si="39"/>
        <v>45689</v>
      </c>
    </row>
    <row r="1267" spans="1:16" x14ac:dyDescent="0.2">
      <c r="A1267" t="str">
        <f t="shared" si="38"/>
        <v>URD0034Thiruvalla</v>
      </c>
      <c r="B1267" s="17" t="s">
        <v>6</v>
      </c>
      <c r="C1267" s="1">
        <v>38</v>
      </c>
      <c r="D1267" s="1">
        <v>334</v>
      </c>
      <c r="E1267" s="1" t="s">
        <v>1</v>
      </c>
      <c r="F1267" s="2">
        <v>5</v>
      </c>
      <c r="G1267" s="1">
        <v>225</v>
      </c>
      <c r="H1267" s="1">
        <v>345</v>
      </c>
      <c r="I1267" s="2" t="s">
        <v>2</v>
      </c>
      <c r="J1267" s="28">
        <v>45694</v>
      </c>
      <c r="K1267" t="s">
        <v>53</v>
      </c>
      <c r="L1267" t="s">
        <v>457</v>
      </c>
      <c r="M1267" t="str">
        <f>TEXT(Table1[[#This Row],[Invoice Date]],"MMM-YYYY")</f>
        <v>Feb-2025</v>
      </c>
      <c r="N1267" s="2" t="str">
        <f>Table1[[#This Row],[Bar Code]] &amp; "-" &amp; Table1[[#This Row],[Branch]]</f>
        <v>URD0034-Thiruvalla</v>
      </c>
      <c r="O1267" s="29">
        <f>Table1[[#This Row],[Quantity]] * Table1[[#This Row],[Invoice Date]]</f>
        <v>228470</v>
      </c>
      <c r="P1267" s="30">
        <f t="shared" si="39"/>
        <v>45689</v>
      </c>
    </row>
    <row r="1268" spans="1:16" x14ac:dyDescent="0.2">
      <c r="A1268" t="str">
        <f t="shared" si="38"/>
        <v>URD0036Thiruvalla</v>
      </c>
      <c r="B1268" s="17" t="s">
        <v>56</v>
      </c>
      <c r="C1268" s="1">
        <v>38</v>
      </c>
      <c r="D1268" s="1">
        <v>336</v>
      </c>
      <c r="E1268" s="1" t="s">
        <v>1</v>
      </c>
      <c r="F1268" s="2">
        <v>5</v>
      </c>
      <c r="G1268" s="1">
        <v>225</v>
      </c>
      <c r="H1268" s="1">
        <v>345</v>
      </c>
      <c r="I1268" s="2" t="s">
        <v>2</v>
      </c>
      <c r="J1268" s="28">
        <v>45694</v>
      </c>
      <c r="K1268" t="s">
        <v>53</v>
      </c>
      <c r="L1268" t="s">
        <v>457</v>
      </c>
      <c r="M1268" t="str">
        <f>TEXT(Table1[[#This Row],[Invoice Date]],"MMM-YYYY")</f>
        <v>Feb-2025</v>
      </c>
      <c r="N1268" s="2" t="str">
        <f>Table1[[#This Row],[Bar Code]] &amp; "-" &amp; Table1[[#This Row],[Branch]]</f>
        <v>URD0036-Thiruvalla</v>
      </c>
      <c r="O1268" s="29">
        <f>Table1[[#This Row],[Quantity]] * Table1[[#This Row],[Invoice Date]]</f>
        <v>228470</v>
      </c>
      <c r="P1268" s="30">
        <f t="shared" si="39"/>
        <v>45689</v>
      </c>
    </row>
    <row r="1269" spans="1:16" x14ac:dyDescent="0.2">
      <c r="A1269" t="str">
        <f t="shared" si="38"/>
        <v>URD0058Thiruvalla</v>
      </c>
      <c r="B1269" s="17" t="s">
        <v>9</v>
      </c>
      <c r="C1269" s="1">
        <v>38</v>
      </c>
      <c r="D1269" s="1">
        <v>359</v>
      </c>
      <c r="E1269" s="1" t="s">
        <v>1</v>
      </c>
      <c r="F1269" s="2">
        <v>15</v>
      </c>
      <c r="G1269" s="1">
        <v>225</v>
      </c>
      <c r="H1269" s="1">
        <v>345</v>
      </c>
      <c r="I1269" s="2" t="s">
        <v>2</v>
      </c>
      <c r="J1269" s="28">
        <v>45694</v>
      </c>
      <c r="K1269" t="s">
        <v>53</v>
      </c>
      <c r="L1269" t="s">
        <v>457</v>
      </c>
      <c r="M1269" t="str">
        <f>TEXT(Table1[[#This Row],[Invoice Date]],"MMM-YYYY")</f>
        <v>Feb-2025</v>
      </c>
      <c r="N1269" s="2" t="str">
        <f>Table1[[#This Row],[Bar Code]] &amp; "-" &amp; Table1[[#This Row],[Branch]]</f>
        <v>URD0058-Thiruvalla</v>
      </c>
      <c r="O1269" s="29">
        <f>Table1[[#This Row],[Quantity]] * Table1[[#This Row],[Invoice Date]]</f>
        <v>685410</v>
      </c>
      <c r="P1269" s="30">
        <f t="shared" si="39"/>
        <v>45689</v>
      </c>
    </row>
    <row r="1270" spans="1:16" x14ac:dyDescent="0.2">
      <c r="A1270" t="str">
        <f t="shared" si="38"/>
        <v>URD0059Thiruvalla</v>
      </c>
      <c r="B1270" s="17" t="s">
        <v>58</v>
      </c>
      <c r="C1270" s="1">
        <v>38</v>
      </c>
      <c r="D1270" s="1">
        <v>360</v>
      </c>
      <c r="E1270" s="1" t="s">
        <v>1</v>
      </c>
      <c r="F1270" s="2">
        <v>5</v>
      </c>
      <c r="G1270" s="1">
        <v>225</v>
      </c>
      <c r="H1270" s="1">
        <v>345</v>
      </c>
      <c r="I1270" s="2" t="s">
        <v>2</v>
      </c>
      <c r="J1270" s="28">
        <v>45694</v>
      </c>
      <c r="K1270" t="s">
        <v>53</v>
      </c>
      <c r="L1270" t="s">
        <v>457</v>
      </c>
      <c r="M1270" t="str">
        <f>TEXT(Table1[[#This Row],[Invoice Date]],"MMM-YYYY")</f>
        <v>Feb-2025</v>
      </c>
      <c r="N1270" s="2" t="str">
        <f>Table1[[#This Row],[Bar Code]] &amp; "-" &amp; Table1[[#This Row],[Branch]]</f>
        <v>URD0059-Thiruvalla</v>
      </c>
      <c r="O1270" s="29">
        <f>Table1[[#This Row],[Quantity]] * Table1[[#This Row],[Invoice Date]]</f>
        <v>228470</v>
      </c>
      <c r="P1270" s="30">
        <f t="shared" si="39"/>
        <v>45689</v>
      </c>
    </row>
    <row r="1271" spans="1:16" x14ac:dyDescent="0.2">
      <c r="A1271" t="str">
        <f t="shared" si="38"/>
        <v>URD0077Thiruvalla</v>
      </c>
      <c r="B1271" s="17" t="s">
        <v>292</v>
      </c>
      <c r="C1271" s="1">
        <v>38</v>
      </c>
      <c r="D1271" s="1">
        <v>386</v>
      </c>
      <c r="E1271" s="1" t="s">
        <v>1</v>
      </c>
      <c r="F1271" s="2">
        <v>5</v>
      </c>
      <c r="G1271" s="1">
        <v>225</v>
      </c>
      <c r="H1271" s="1">
        <v>345</v>
      </c>
      <c r="I1271" s="2" t="s">
        <v>2</v>
      </c>
      <c r="J1271" s="28">
        <v>45694</v>
      </c>
      <c r="K1271" t="s">
        <v>53</v>
      </c>
      <c r="L1271" t="s">
        <v>457</v>
      </c>
      <c r="M1271" t="str">
        <f>TEXT(Table1[[#This Row],[Invoice Date]],"MMM-YYYY")</f>
        <v>Feb-2025</v>
      </c>
      <c r="N1271" s="2" t="str">
        <f>Table1[[#This Row],[Bar Code]] &amp; "-" &amp; Table1[[#This Row],[Branch]]</f>
        <v>URD0077-Thiruvalla</v>
      </c>
      <c r="O1271" s="29">
        <f>Table1[[#This Row],[Quantity]] * Table1[[#This Row],[Invoice Date]]</f>
        <v>228470</v>
      </c>
      <c r="P1271" s="30">
        <f t="shared" si="39"/>
        <v>45689</v>
      </c>
    </row>
    <row r="1272" spans="1:16" x14ac:dyDescent="0.2">
      <c r="A1272" t="str">
        <f t="shared" si="38"/>
        <v>URD0078Thiruvalla</v>
      </c>
      <c r="B1272" s="17" t="s">
        <v>10</v>
      </c>
      <c r="C1272" s="1">
        <v>38</v>
      </c>
      <c r="D1272" s="1">
        <v>387</v>
      </c>
      <c r="E1272" s="1" t="s">
        <v>1</v>
      </c>
      <c r="F1272" s="2">
        <v>5</v>
      </c>
      <c r="G1272" s="1">
        <v>225</v>
      </c>
      <c r="H1272" s="1">
        <v>345</v>
      </c>
      <c r="I1272" s="2" t="s">
        <v>2</v>
      </c>
      <c r="J1272" s="28">
        <v>45694</v>
      </c>
      <c r="K1272" t="s">
        <v>53</v>
      </c>
      <c r="L1272" t="s">
        <v>457</v>
      </c>
      <c r="M1272" t="str">
        <f>TEXT(Table1[[#This Row],[Invoice Date]],"MMM-YYYY")</f>
        <v>Feb-2025</v>
      </c>
      <c r="N1272" s="2" t="str">
        <f>Table1[[#This Row],[Bar Code]] &amp; "-" &amp; Table1[[#This Row],[Branch]]</f>
        <v>URD0078-Thiruvalla</v>
      </c>
      <c r="O1272" s="29">
        <f>Table1[[#This Row],[Quantity]] * Table1[[#This Row],[Invoice Date]]</f>
        <v>228470</v>
      </c>
      <c r="P1272" s="30">
        <f t="shared" si="39"/>
        <v>45689</v>
      </c>
    </row>
    <row r="1273" spans="1:16" x14ac:dyDescent="0.2">
      <c r="A1273" t="str">
        <f t="shared" si="38"/>
        <v>URD0101Thiruvalla</v>
      </c>
      <c r="B1273" s="17" t="s">
        <v>120</v>
      </c>
      <c r="C1273" s="4">
        <v>38</v>
      </c>
      <c r="D1273" s="4">
        <v>411</v>
      </c>
      <c r="E1273" s="4" t="s">
        <v>1</v>
      </c>
      <c r="F1273" s="2">
        <v>5</v>
      </c>
      <c r="G1273" s="4">
        <v>225</v>
      </c>
      <c r="H1273" s="4">
        <v>345</v>
      </c>
      <c r="I1273" s="2" t="s">
        <v>2</v>
      </c>
      <c r="J1273" s="28">
        <v>45694</v>
      </c>
      <c r="K1273" t="s">
        <v>53</v>
      </c>
      <c r="L1273" t="s">
        <v>457</v>
      </c>
      <c r="M1273" t="str">
        <f>TEXT(Table1[[#This Row],[Invoice Date]],"MMM-YYYY")</f>
        <v>Feb-2025</v>
      </c>
      <c r="N1273" s="2" t="str">
        <f>Table1[[#This Row],[Bar Code]] &amp; "-" &amp; Table1[[#This Row],[Branch]]</f>
        <v>URD0101-Thiruvalla</v>
      </c>
      <c r="O1273" s="29">
        <f>Table1[[#This Row],[Quantity]] * Table1[[#This Row],[Invoice Date]]</f>
        <v>228470</v>
      </c>
      <c r="P1273" s="30">
        <f t="shared" si="39"/>
        <v>45689</v>
      </c>
    </row>
    <row r="1274" spans="1:16" x14ac:dyDescent="0.2">
      <c r="A1274" t="str">
        <f t="shared" si="38"/>
        <v>URD0112Thiruvalla</v>
      </c>
      <c r="B1274" s="17" t="s">
        <v>12</v>
      </c>
      <c r="C1274" s="4">
        <v>38</v>
      </c>
      <c r="D1274" s="4">
        <v>422</v>
      </c>
      <c r="E1274" s="4" t="s">
        <v>1</v>
      </c>
      <c r="F1274" s="2">
        <v>5</v>
      </c>
      <c r="G1274" s="4">
        <v>225</v>
      </c>
      <c r="H1274" s="4">
        <v>345</v>
      </c>
      <c r="I1274" s="2" t="s">
        <v>2</v>
      </c>
      <c r="J1274" s="28">
        <v>45694</v>
      </c>
      <c r="K1274" t="s">
        <v>53</v>
      </c>
      <c r="L1274" t="s">
        <v>457</v>
      </c>
      <c r="M1274" t="str">
        <f>TEXT(Table1[[#This Row],[Invoice Date]],"MMM-YYYY")</f>
        <v>Feb-2025</v>
      </c>
      <c r="N1274" s="2" t="str">
        <f>Table1[[#This Row],[Bar Code]] &amp; "-" &amp; Table1[[#This Row],[Branch]]</f>
        <v>URD0112-Thiruvalla</v>
      </c>
      <c r="O1274" s="29">
        <f>Table1[[#This Row],[Quantity]] * Table1[[#This Row],[Invoice Date]]</f>
        <v>228470</v>
      </c>
      <c r="P1274" s="30">
        <f t="shared" si="39"/>
        <v>45689</v>
      </c>
    </row>
    <row r="1275" spans="1:16" x14ac:dyDescent="0.2">
      <c r="A1275" t="str">
        <f t="shared" si="38"/>
        <v>URD0127Thiruvalla</v>
      </c>
      <c r="B1275" s="17" t="s">
        <v>139</v>
      </c>
      <c r="C1275" s="4">
        <v>38</v>
      </c>
      <c r="D1275" s="4">
        <v>438</v>
      </c>
      <c r="E1275" s="4" t="s">
        <v>1</v>
      </c>
      <c r="F1275" s="2">
        <v>5</v>
      </c>
      <c r="G1275" s="4">
        <v>225</v>
      </c>
      <c r="H1275" s="4">
        <v>345</v>
      </c>
      <c r="I1275" s="2" t="s">
        <v>2</v>
      </c>
      <c r="J1275" s="28">
        <v>45694</v>
      </c>
      <c r="K1275" t="s">
        <v>53</v>
      </c>
      <c r="L1275" t="s">
        <v>457</v>
      </c>
      <c r="M1275" t="str">
        <f>TEXT(Table1[[#This Row],[Invoice Date]],"MMM-YYYY")</f>
        <v>Feb-2025</v>
      </c>
      <c r="N1275" s="2" t="str">
        <f>Table1[[#This Row],[Bar Code]] &amp; "-" &amp; Table1[[#This Row],[Branch]]</f>
        <v>URD0127-Thiruvalla</v>
      </c>
      <c r="O1275" s="29">
        <f>Table1[[#This Row],[Quantity]] * Table1[[#This Row],[Invoice Date]]</f>
        <v>228470</v>
      </c>
      <c r="P1275" s="30">
        <f t="shared" si="39"/>
        <v>45689</v>
      </c>
    </row>
    <row r="1276" spans="1:16" x14ac:dyDescent="0.2">
      <c r="A1276" t="str">
        <f t="shared" si="38"/>
        <v>URD0145Thiruvalla</v>
      </c>
      <c r="B1276" s="17" t="s">
        <v>89</v>
      </c>
      <c r="C1276" s="4">
        <v>38</v>
      </c>
      <c r="D1276" s="4">
        <v>458</v>
      </c>
      <c r="E1276" s="4" t="s">
        <v>1</v>
      </c>
      <c r="F1276" s="2">
        <v>5</v>
      </c>
      <c r="G1276" s="4">
        <v>225</v>
      </c>
      <c r="H1276" s="4">
        <v>345</v>
      </c>
      <c r="I1276" s="2" t="s">
        <v>2</v>
      </c>
      <c r="J1276" s="28">
        <v>45694</v>
      </c>
      <c r="K1276" t="s">
        <v>53</v>
      </c>
      <c r="L1276" t="s">
        <v>457</v>
      </c>
      <c r="M1276" t="str">
        <f>TEXT(Table1[[#This Row],[Invoice Date]],"MMM-YYYY")</f>
        <v>Feb-2025</v>
      </c>
      <c r="N1276" s="2" t="str">
        <f>Table1[[#This Row],[Bar Code]] &amp; "-" &amp; Table1[[#This Row],[Branch]]</f>
        <v>URD0145-Thiruvalla</v>
      </c>
      <c r="O1276" s="29">
        <f>Table1[[#This Row],[Quantity]] * Table1[[#This Row],[Invoice Date]]</f>
        <v>228470</v>
      </c>
      <c r="P1276" s="30">
        <f t="shared" si="39"/>
        <v>45689</v>
      </c>
    </row>
    <row r="1277" spans="1:16" x14ac:dyDescent="0.2">
      <c r="A1277" t="str">
        <f t="shared" si="38"/>
        <v>URD0146Thiruvalla</v>
      </c>
      <c r="B1277" s="22" t="s">
        <v>14</v>
      </c>
      <c r="C1277" s="6">
        <v>38</v>
      </c>
      <c r="D1277" s="6">
        <v>459</v>
      </c>
      <c r="E1277" s="6" t="s">
        <v>1</v>
      </c>
      <c r="F1277" s="2">
        <v>10</v>
      </c>
      <c r="G1277" s="6">
        <v>225</v>
      </c>
      <c r="H1277" s="6">
        <v>345</v>
      </c>
      <c r="I1277" s="2" t="s">
        <v>2</v>
      </c>
      <c r="J1277" s="28">
        <v>45694</v>
      </c>
      <c r="K1277" t="s">
        <v>53</v>
      </c>
      <c r="L1277" t="s">
        <v>457</v>
      </c>
      <c r="M1277" t="str">
        <f>TEXT(Table1[[#This Row],[Invoice Date]],"MMM-YYYY")</f>
        <v>Feb-2025</v>
      </c>
      <c r="N1277" s="2" t="str">
        <f>Table1[[#This Row],[Bar Code]] &amp; "-" &amp; Table1[[#This Row],[Branch]]</f>
        <v>URD0146-Thiruvalla</v>
      </c>
      <c r="O1277" s="29">
        <f>Table1[[#This Row],[Quantity]] * Table1[[#This Row],[Invoice Date]]</f>
        <v>456940</v>
      </c>
      <c r="P1277" s="30">
        <f t="shared" si="39"/>
        <v>45689</v>
      </c>
    </row>
    <row r="1278" spans="1:16" x14ac:dyDescent="0.2">
      <c r="A1278" t="str">
        <f t="shared" si="38"/>
        <v>URD0149Thiruvalla</v>
      </c>
      <c r="B1278" s="17" t="s">
        <v>63</v>
      </c>
      <c r="C1278" s="4">
        <v>38</v>
      </c>
      <c r="D1278" s="4">
        <v>462</v>
      </c>
      <c r="E1278" s="4" t="s">
        <v>1</v>
      </c>
      <c r="F1278" s="2">
        <v>5</v>
      </c>
      <c r="G1278" s="4">
        <v>225</v>
      </c>
      <c r="H1278" s="4">
        <v>345</v>
      </c>
      <c r="I1278" s="2" t="s">
        <v>2</v>
      </c>
      <c r="J1278" s="28">
        <v>45694</v>
      </c>
      <c r="K1278" t="s">
        <v>53</v>
      </c>
      <c r="L1278" t="s">
        <v>457</v>
      </c>
      <c r="M1278" t="str">
        <f>TEXT(Table1[[#This Row],[Invoice Date]],"MMM-YYYY")</f>
        <v>Feb-2025</v>
      </c>
      <c r="N1278" s="2" t="str">
        <f>Table1[[#This Row],[Bar Code]] &amp; "-" &amp; Table1[[#This Row],[Branch]]</f>
        <v>URD0149-Thiruvalla</v>
      </c>
      <c r="O1278" s="29">
        <f>Table1[[#This Row],[Quantity]] * Table1[[#This Row],[Invoice Date]]</f>
        <v>228470</v>
      </c>
      <c r="P1278" s="30">
        <f t="shared" si="39"/>
        <v>45689</v>
      </c>
    </row>
    <row r="1279" spans="1:16" x14ac:dyDescent="0.2">
      <c r="A1279" t="str">
        <f t="shared" si="38"/>
        <v>URD0151Thiruvalla</v>
      </c>
      <c r="B1279" s="17" t="s">
        <v>357</v>
      </c>
      <c r="C1279" s="4">
        <v>38</v>
      </c>
      <c r="D1279" s="4">
        <v>464</v>
      </c>
      <c r="E1279" s="4" t="s">
        <v>1</v>
      </c>
      <c r="F1279" s="2">
        <v>5</v>
      </c>
      <c r="G1279" s="4">
        <v>225</v>
      </c>
      <c r="H1279" s="4">
        <v>345</v>
      </c>
      <c r="I1279" s="2" t="s">
        <v>2</v>
      </c>
      <c r="J1279" s="28">
        <v>45694</v>
      </c>
      <c r="K1279" t="s">
        <v>53</v>
      </c>
      <c r="L1279" t="s">
        <v>457</v>
      </c>
      <c r="M1279" t="str">
        <f>TEXT(Table1[[#This Row],[Invoice Date]],"MMM-YYYY")</f>
        <v>Feb-2025</v>
      </c>
      <c r="N1279" s="2" t="str">
        <f>Table1[[#This Row],[Bar Code]] &amp; "-" &amp; Table1[[#This Row],[Branch]]</f>
        <v>URD0151-Thiruvalla</v>
      </c>
      <c r="O1279" s="29">
        <f>Table1[[#This Row],[Quantity]] * Table1[[#This Row],[Invoice Date]]</f>
        <v>228470</v>
      </c>
      <c r="P1279" s="30">
        <f t="shared" si="39"/>
        <v>45689</v>
      </c>
    </row>
    <row r="1280" spans="1:16" x14ac:dyDescent="0.2">
      <c r="A1280" t="str">
        <f t="shared" si="38"/>
        <v>URD0167Thiruvalla</v>
      </c>
      <c r="B1280" s="17" t="s">
        <v>17</v>
      </c>
      <c r="C1280" s="1">
        <v>38</v>
      </c>
      <c r="D1280" s="4">
        <v>480</v>
      </c>
      <c r="E1280" s="1" t="s">
        <v>1</v>
      </c>
      <c r="F1280" s="2">
        <v>5</v>
      </c>
      <c r="G1280" s="1">
        <v>225</v>
      </c>
      <c r="H1280" s="1">
        <v>345</v>
      </c>
      <c r="I1280" s="2" t="s">
        <v>2</v>
      </c>
      <c r="J1280" s="28">
        <v>45694</v>
      </c>
      <c r="K1280" t="s">
        <v>53</v>
      </c>
      <c r="L1280" t="s">
        <v>457</v>
      </c>
      <c r="M1280" t="str">
        <f>TEXT(Table1[[#This Row],[Invoice Date]],"MMM-YYYY")</f>
        <v>Feb-2025</v>
      </c>
      <c r="N1280" s="2" t="str">
        <f>Table1[[#This Row],[Bar Code]] &amp; "-" &amp; Table1[[#This Row],[Branch]]</f>
        <v>URD0167-Thiruvalla</v>
      </c>
      <c r="O1280" s="29">
        <f>Table1[[#This Row],[Quantity]] * Table1[[#This Row],[Invoice Date]]</f>
        <v>228470</v>
      </c>
      <c r="P1280" s="30">
        <f t="shared" si="39"/>
        <v>45689</v>
      </c>
    </row>
    <row r="1281" spans="1:16" x14ac:dyDescent="0.2">
      <c r="A1281" t="str">
        <f t="shared" si="38"/>
        <v>URD0249Thiruvalla</v>
      </c>
      <c r="B1281" s="17" t="s">
        <v>445</v>
      </c>
      <c r="C1281" s="1">
        <v>38</v>
      </c>
      <c r="D1281" s="4">
        <v>567</v>
      </c>
      <c r="E1281" s="1" t="s">
        <v>1</v>
      </c>
      <c r="F1281" s="2">
        <v>5</v>
      </c>
      <c r="G1281" s="1">
        <v>225</v>
      </c>
      <c r="H1281" s="1">
        <v>345</v>
      </c>
      <c r="I1281" s="2" t="s">
        <v>2</v>
      </c>
      <c r="J1281" s="28">
        <v>45694</v>
      </c>
      <c r="K1281" t="s">
        <v>53</v>
      </c>
      <c r="L1281" t="s">
        <v>457</v>
      </c>
      <c r="M1281" t="str">
        <f>TEXT(Table1[[#This Row],[Invoice Date]],"MMM-YYYY")</f>
        <v>Feb-2025</v>
      </c>
      <c r="N1281" s="2" t="str">
        <f>Table1[[#This Row],[Bar Code]] &amp; "-" &amp; Table1[[#This Row],[Branch]]</f>
        <v>URD0249-Thiruvalla</v>
      </c>
      <c r="O1281" s="29">
        <f>Table1[[#This Row],[Quantity]] * Table1[[#This Row],[Invoice Date]]</f>
        <v>228470</v>
      </c>
      <c r="P1281" s="30">
        <f t="shared" si="39"/>
        <v>45689</v>
      </c>
    </row>
    <row r="1282" spans="1:16" x14ac:dyDescent="0.2">
      <c r="A1282" t="str">
        <f t="shared" si="38"/>
        <v>URD0279Thiruvalla</v>
      </c>
      <c r="B1282" s="17" t="s">
        <v>197</v>
      </c>
      <c r="C1282" s="1">
        <v>40</v>
      </c>
      <c r="D1282" s="4">
        <v>301</v>
      </c>
      <c r="E1282" s="1" t="s">
        <v>25</v>
      </c>
      <c r="F1282" s="2">
        <v>5</v>
      </c>
      <c r="G1282" s="1">
        <v>230</v>
      </c>
      <c r="H1282" s="1">
        <v>355</v>
      </c>
      <c r="I1282" s="2" t="s">
        <v>2</v>
      </c>
      <c r="J1282" s="28">
        <v>45694</v>
      </c>
      <c r="K1282" t="s">
        <v>53</v>
      </c>
      <c r="L1282" t="s">
        <v>457</v>
      </c>
      <c r="M1282" t="str">
        <f>TEXT(Table1[[#This Row],[Invoice Date]],"MMM-YYYY")</f>
        <v>Feb-2025</v>
      </c>
      <c r="N1282" s="2" t="str">
        <f>Table1[[#This Row],[Bar Code]] &amp; "-" &amp; Table1[[#This Row],[Branch]]</f>
        <v>URD0279-Thiruvalla</v>
      </c>
      <c r="O1282" s="29">
        <f>Table1[[#This Row],[Quantity]] * Table1[[#This Row],[Invoice Date]]</f>
        <v>228470</v>
      </c>
      <c r="P1282" s="30">
        <f t="shared" si="39"/>
        <v>45689</v>
      </c>
    </row>
    <row r="1283" spans="1:16" x14ac:dyDescent="0.2">
      <c r="A1283" t="str">
        <f t="shared" ref="A1283:A1346" si="40">_xlfn.TEXTJOIN(,0,B1283,K1283)</f>
        <v>URD0287Thiruvalla</v>
      </c>
      <c r="B1283" s="17" t="s">
        <v>111</v>
      </c>
      <c r="C1283" s="1">
        <v>40</v>
      </c>
      <c r="D1283" s="4">
        <v>309</v>
      </c>
      <c r="E1283" s="1" t="s">
        <v>25</v>
      </c>
      <c r="F1283" s="2">
        <v>5</v>
      </c>
      <c r="G1283" s="1">
        <v>230</v>
      </c>
      <c r="H1283" s="1">
        <v>355</v>
      </c>
      <c r="I1283" s="2" t="s">
        <v>2</v>
      </c>
      <c r="J1283" s="28">
        <v>45694</v>
      </c>
      <c r="K1283" t="s">
        <v>53</v>
      </c>
      <c r="L1283" t="s">
        <v>457</v>
      </c>
      <c r="M1283" t="str">
        <f>TEXT(Table1[[#This Row],[Invoice Date]],"MMM-YYYY")</f>
        <v>Feb-2025</v>
      </c>
      <c r="N1283" s="2" t="str">
        <f>Table1[[#This Row],[Bar Code]] &amp; "-" &amp; Table1[[#This Row],[Branch]]</f>
        <v>URD0287-Thiruvalla</v>
      </c>
      <c r="O1283" s="29">
        <f>Table1[[#This Row],[Quantity]] * Table1[[#This Row],[Invoice Date]]</f>
        <v>228470</v>
      </c>
      <c r="P1283" s="30">
        <f t="shared" ref="P1283:P1346" si="41">DATE(YEAR(J1283),MONTH(J1283),1)</f>
        <v>45689</v>
      </c>
    </row>
    <row r="1284" spans="1:16" x14ac:dyDescent="0.2">
      <c r="A1284" t="str">
        <f t="shared" si="40"/>
        <v>URD0290Thiruvalla</v>
      </c>
      <c r="B1284" s="17" t="s">
        <v>24</v>
      </c>
      <c r="C1284" s="1">
        <v>40</v>
      </c>
      <c r="D1284" s="4">
        <v>312</v>
      </c>
      <c r="E1284" s="1" t="s">
        <v>25</v>
      </c>
      <c r="F1284" s="2">
        <v>5</v>
      </c>
      <c r="G1284" s="1">
        <v>230</v>
      </c>
      <c r="H1284" s="1">
        <v>355</v>
      </c>
      <c r="I1284" s="2" t="s">
        <v>2</v>
      </c>
      <c r="J1284" s="28">
        <v>45694</v>
      </c>
      <c r="K1284" t="s">
        <v>53</v>
      </c>
      <c r="L1284" t="s">
        <v>457</v>
      </c>
      <c r="M1284" t="str">
        <f>TEXT(Table1[[#This Row],[Invoice Date]],"MMM-YYYY")</f>
        <v>Feb-2025</v>
      </c>
      <c r="N1284" s="2" t="str">
        <f>Table1[[#This Row],[Bar Code]] &amp; "-" &amp; Table1[[#This Row],[Branch]]</f>
        <v>URD0290-Thiruvalla</v>
      </c>
      <c r="O1284" s="29">
        <f>Table1[[#This Row],[Quantity]] * Table1[[#This Row],[Invoice Date]]</f>
        <v>228470</v>
      </c>
      <c r="P1284" s="30">
        <f t="shared" si="41"/>
        <v>45689</v>
      </c>
    </row>
    <row r="1285" spans="1:16" x14ac:dyDescent="0.2">
      <c r="A1285" t="str">
        <f t="shared" si="40"/>
        <v>URD0291Thiruvalla</v>
      </c>
      <c r="B1285" s="17" t="s">
        <v>169</v>
      </c>
      <c r="C1285" s="1">
        <v>40</v>
      </c>
      <c r="D1285" s="4">
        <v>313</v>
      </c>
      <c r="E1285" s="1" t="s">
        <v>25</v>
      </c>
      <c r="F1285" s="2">
        <v>5</v>
      </c>
      <c r="G1285" s="1">
        <v>230</v>
      </c>
      <c r="H1285" s="1">
        <v>355</v>
      </c>
      <c r="I1285" s="2" t="s">
        <v>2</v>
      </c>
      <c r="J1285" s="28">
        <v>45694</v>
      </c>
      <c r="K1285" t="s">
        <v>53</v>
      </c>
      <c r="L1285" t="s">
        <v>457</v>
      </c>
      <c r="M1285" t="str">
        <f>TEXT(Table1[[#This Row],[Invoice Date]],"MMM-YYYY")</f>
        <v>Feb-2025</v>
      </c>
      <c r="N1285" s="2" t="str">
        <f>Table1[[#This Row],[Bar Code]] &amp; "-" &amp; Table1[[#This Row],[Branch]]</f>
        <v>URD0291-Thiruvalla</v>
      </c>
      <c r="O1285" s="29">
        <f>Table1[[#This Row],[Quantity]] * Table1[[#This Row],[Invoice Date]]</f>
        <v>228470</v>
      </c>
      <c r="P1285" s="30">
        <f t="shared" si="41"/>
        <v>45689</v>
      </c>
    </row>
    <row r="1286" spans="1:16" x14ac:dyDescent="0.2">
      <c r="A1286" t="str">
        <f t="shared" si="40"/>
        <v>URD0294Thiruvalla</v>
      </c>
      <c r="B1286" s="17" t="s">
        <v>218</v>
      </c>
      <c r="C1286" s="1">
        <v>40</v>
      </c>
      <c r="D1286" s="4">
        <v>316</v>
      </c>
      <c r="E1286" s="1" t="s">
        <v>25</v>
      </c>
      <c r="F1286" s="2">
        <v>5</v>
      </c>
      <c r="G1286" s="1">
        <v>230</v>
      </c>
      <c r="H1286" s="1">
        <v>355</v>
      </c>
      <c r="I1286" s="2" t="s">
        <v>2</v>
      </c>
      <c r="J1286" s="28">
        <v>45694</v>
      </c>
      <c r="K1286" t="s">
        <v>53</v>
      </c>
      <c r="L1286" t="s">
        <v>457</v>
      </c>
      <c r="M1286" t="str">
        <f>TEXT(Table1[[#This Row],[Invoice Date]],"MMM-YYYY")</f>
        <v>Feb-2025</v>
      </c>
      <c r="N1286" s="2" t="str">
        <f>Table1[[#This Row],[Bar Code]] &amp; "-" &amp; Table1[[#This Row],[Branch]]</f>
        <v>URD0294-Thiruvalla</v>
      </c>
      <c r="O1286" s="29">
        <f>Table1[[#This Row],[Quantity]] * Table1[[#This Row],[Invoice Date]]</f>
        <v>228470</v>
      </c>
      <c r="P1286" s="30">
        <f t="shared" si="41"/>
        <v>45689</v>
      </c>
    </row>
    <row r="1287" spans="1:16" x14ac:dyDescent="0.2">
      <c r="A1287" t="str">
        <f t="shared" si="40"/>
        <v>URD0299Thiruvalla</v>
      </c>
      <c r="B1287" s="17" t="s">
        <v>348</v>
      </c>
      <c r="C1287" s="1">
        <v>40</v>
      </c>
      <c r="D1287" s="4">
        <v>321</v>
      </c>
      <c r="E1287" s="1" t="s">
        <v>25</v>
      </c>
      <c r="F1287" s="2">
        <v>5</v>
      </c>
      <c r="G1287" s="1">
        <v>230</v>
      </c>
      <c r="H1287" s="1">
        <v>355</v>
      </c>
      <c r="I1287" s="2" t="s">
        <v>2</v>
      </c>
      <c r="J1287" s="28">
        <v>45694</v>
      </c>
      <c r="K1287" t="s">
        <v>53</v>
      </c>
      <c r="L1287" t="s">
        <v>457</v>
      </c>
      <c r="M1287" t="str">
        <f>TEXT(Table1[[#This Row],[Invoice Date]],"MMM-YYYY")</f>
        <v>Feb-2025</v>
      </c>
      <c r="N1287" s="2" t="str">
        <f>Table1[[#This Row],[Bar Code]] &amp; "-" &amp; Table1[[#This Row],[Branch]]</f>
        <v>URD0299-Thiruvalla</v>
      </c>
      <c r="O1287" s="29">
        <f>Table1[[#This Row],[Quantity]] * Table1[[#This Row],[Invoice Date]]</f>
        <v>228470</v>
      </c>
      <c r="P1287" s="30">
        <f t="shared" si="41"/>
        <v>45689</v>
      </c>
    </row>
    <row r="1288" spans="1:16" x14ac:dyDescent="0.2">
      <c r="A1288" t="str">
        <f t="shared" si="40"/>
        <v>URD0300Thiruvalla</v>
      </c>
      <c r="B1288" s="17" t="s">
        <v>171</v>
      </c>
      <c r="C1288" s="1">
        <v>40</v>
      </c>
      <c r="D1288" s="4">
        <v>322</v>
      </c>
      <c r="E1288" s="1" t="s">
        <v>25</v>
      </c>
      <c r="F1288" s="2">
        <v>5</v>
      </c>
      <c r="G1288" s="1">
        <v>230</v>
      </c>
      <c r="H1288" s="1">
        <v>355</v>
      </c>
      <c r="I1288" s="2" t="s">
        <v>2</v>
      </c>
      <c r="J1288" s="28">
        <v>45694</v>
      </c>
      <c r="K1288" t="s">
        <v>53</v>
      </c>
      <c r="L1288" t="s">
        <v>457</v>
      </c>
      <c r="M1288" t="str">
        <f>TEXT(Table1[[#This Row],[Invoice Date]],"MMM-YYYY")</f>
        <v>Feb-2025</v>
      </c>
      <c r="N1288" s="2" t="str">
        <f>Table1[[#This Row],[Bar Code]] &amp; "-" &amp; Table1[[#This Row],[Branch]]</f>
        <v>URD0300-Thiruvalla</v>
      </c>
      <c r="O1288" s="29">
        <f>Table1[[#This Row],[Quantity]] * Table1[[#This Row],[Invoice Date]]</f>
        <v>228470</v>
      </c>
      <c r="P1288" s="30">
        <f t="shared" si="41"/>
        <v>45689</v>
      </c>
    </row>
    <row r="1289" spans="1:16" x14ac:dyDescent="0.2">
      <c r="A1289" t="str">
        <f t="shared" si="40"/>
        <v>URD0303Thiruvalla</v>
      </c>
      <c r="B1289" s="17" t="s">
        <v>370</v>
      </c>
      <c r="C1289" s="1">
        <v>40</v>
      </c>
      <c r="D1289" s="4">
        <v>325</v>
      </c>
      <c r="E1289" s="1" t="s">
        <v>25</v>
      </c>
      <c r="F1289" s="2">
        <v>5</v>
      </c>
      <c r="G1289" s="1">
        <v>230</v>
      </c>
      <c r="H1289" s="1">
        <v>355</v>
      </c>
      <c r="I1289" s="2" t="s">
        <v>2</v>
      </c>
      <c r="J1289" s="28">
        <v>45694</v>
      </c>
      <c r="K1289" t="s">
        <v>53</v>
      </c>
      <c r="L1289" t="s">
        <v>457</v>
      </c>
      <c r="M1289" t="str">
        <f>TEXT(Table1[[#This Row],[Invoice Date]],"MMM-YYYY")</f>
        <v>Feb-2025</v>
      </c>
      <c r="N1289" s="2" t="str">
        <f>Table1[[#This Row],[Bar Code]] &amp; "-" &amp; Table1[[#This Row],[Branch]]</f>
        <v>URD0303-Thiruvalla</v>
      </c>
      <c r="O1289" s="29">
        <f>Table1[[#This Row],[Quantity]] * Table1[[#This Row],[Invoice Date]]</f>
        <v>228470</v>
      </c>
      <c r="P1289" s="30">
        <f t="shared" si="41"/>
        <v>45689</v>
      </c>
    </row>
    <row r="1290" spans="1:16" x14ac:dyDescent="0.2">
      <c r="A1290" t="str">
        <f t="shared" si="40"/>
        <v>URD0305Thiruvalla</v>
      </c>
      <c r="B1290" s="17" t="s">
        <v>69</v>
      </c>
      <c r="C1290" s="4">
        <v>40</v>
      </c>
      <c r="D1290" s="4">
        <v>327</v>
      </c>
      <c r="E1290" s="4" t="s">
        <v>25</v>
      </c>
      <c r="F1290" s="2">
        <v>5</v>
      </c>
      <c r="G1290" s="4">
        <v>230</v>
      </c>
      <c r="H1290" s="4">
        <v>355</v>
      </c>
      <c r="I1290" s="2" t="s">
        <v>2</v>
      </c>
      <c r="J1290" s="28">
        <v>45694</v>
      </c>
      <c r="K1290" t="s">
        <v>53</v>
      </c>
      <c r="L1290" t="s">
        <v>457</v>
      </c>
      <c r="M1290" t="str">
        <f>TEXT(Table1[[#This Row],[Invoice Date]],"MMM-YYYY")</f>
        <v>Feb-2025</v>
      </c>
      <c r="N1290" s="2" t="str">
        <f>Table1[[#This Row],[Bar Code]] &amp; "-" &amp; Table1[[#This Row],[Branch]]</f>
        <v>URD0305-Thiruvalla</v>
      </c>
      <c r="O1290" s="29">
        <f>Table1[[#This Row],[Quantity]] * Table1[[#This Row],[Invoice Date]]</f>
        <v>228470</v>
      </c>
      <c r="P1290" s="30">
        <f t="shared" si="41"/>
        <v>45689</v>
      </c>
    </row>
    <row r="1291" spans="1:16" x14ac:dyDescent="0.2">
      <c r="A1291" t="str">
        <f t="shared" si="40"/>
        <v>URD0306Thiruvalla</v>
      </c>
      <c r="B1291" s="17" t="s">
        <v>446</v>
      </c>
      <c r="C1291" s="1">
        <v>40</v>
      </c>
      <c r="D1291" s="4">
        <v>328</v>
      </c>
      <c r="E1291" s="1" t="s">
        <v>25</v>
      </c>
      <c r="F1291" s="2">
        <v>5</v>
      </c>
      <c r="G1291" s="1">
        <v>230</v>
      </c>
      <c r="H1291" s="1">
        <v>355</v>
      </c>
      <c r="I1291" s="2" t="s">
        <v>2</v>
      </c>
      <c r="J1291" s="28">
        <v>45694</v>
      </c>
      <c r="K1291" t="s">
        <v>53</v>
      </c>
      <c r="L1291" t="s">
        <v>457</v>
      </c>
      <c r="M1291" t="str">
        <f>TEXT(Table1[[#This Row],[Invoice Date]],"MMM-YYYY")</f>
        <v>Feb-2025</v>
      </c>
      <c r="N1291" s="2" t="str">
        <f>Table1[[#This Row],[Bar Code]] &amp; "-" &amp; Table1[[#This Row],[Branch]]</f>
        <v>URD0306-Thiruvalla</v>
      </c>
      <c r="O1291" s="29">
        <f>Table1[[#This Row],[Quantity]] * Table1[[#This Row],[Invoice Date]]</f>
        <v>228470</v>
      </c>
      <c r="P1291" s="30">
        <f t="shared" si="41"/>
        <v>45689</v>
      </c>
    </row>
    <row r="1292" spans="1:16" x14ac:dyDescent="0.2">
      <c r="A1292" t="str">
        <f t="shared" si="40"/>
        <v>URD0310Thiruvalla</v>
      </c>
      <c r="B1292" s="17" t="s">
        <v>27</v>
      </c>
      <c r="C1292" s="1">
        <v>40</v>
      </c>
      <c r="D1292" s="4">
        <v>332</v>
      </c>
      <c r="E1292" s="1" t="s">
        <v>25</v>
      </c>
      <c r="F1292" s="2">
        <v>5</v>
      </c>
      <c r="G1292" s="1">
        <v>230</v>
      </c>
      <c r="H1292" s="1">
        <v>355</v>
      </c>
      <c r="I1292" s="2" t="s">
        <v>2</v>
      </c>
      <c r="J1292" s="28">
        <v>45694</v>
      </c>
      <c r="K1292" t="s">
        <v>53</v>
      </c>
      <c r="L1292" t="s">
        <v>457</v>
      </c>
      <c r="M1292" t="str">
        <f>TEXT(Table1[[#This Row],[Invoice Date]],"MMM-YYYY")</f>
        <v>Feb-2025</v>
      </c>
      <c r="N1292" s="2" t="str">
        <f>Table1[[#This Row],[Bar Code]] &amp; "-" &amp; Table1[[#This Row],[Branch]]</f>
        <v>URD0310-Thiruvalla</v>
      </c>
      <c r="O1292" s="29">
        <f>Table1[[#This Row],[Quantity]] * Table1[[#This Row],[Invoice Date]]</f>
        <v>228470</v>
      </c>
      <c r="P1292" s="30">
        <f t="shared" si="41"/>
        <v>45689</v>
      </c>
    </row>
    <row r="1293" spans="1:16" x14ac:dyDescent="0.2">
      <c r="A1293" t="str">
        <f t="shared" si="40"/>
        <v>URD0312Thiruvalla</v>
      </c>
      <c r="B1293" s="17" t="s">
        <v>229</v>
      </c>
      <c r="C1293" s="1">
        <v>40</v>
      </c>
      <c r="D1293" s="4">
        <v>334</v>
      </c>
      <c r="E1293" s="1" t="s">
        <v>25</v>
      </c>
      <c r="F1293" s="2">
        <v>5</v>
      </c>
      <c r="G1293" s="1">
        <v>230</v>
      </c>
      <c r="H1293" s="1">
        <v>355</v>
      </c>
      <c r="I1293" s="2" t="s">
        <v>2</v>
      </c>
      <c r="J1293" s="28">
        <v>45694</v>
      </c>
      <c r="K1293" t="s">
        <v>53</v>
      </c>
      <c r="L1293" t="s">
        <v>457</v>
      </c>
      <c r="M1293" t="str">
        <f>TEXT(Table1[[#This Row],[Invoice Date]],"MMM-YYYY")</f>
        <v>Feb-2025</v>
      </c>
      <c r="N1293" s="2" t="str">
        <f>Table1[[#This Row],[Bar Code]] &amp; "-" &amp; Table1[[#This Row],[Branch]]</f>
        <v>URD0312-Thiruvalla</v>
      </c>
      <c r="O1293" s="29">
        <f>Table1[[#This Row],[Quantity]] * Table1[[#This Row],[Invoice Date]]</f>
        <v>228470</v>
      </c>
      <c r="P1293" s="30">
        <f t="shared" si="41"/>
        <v>45689</v>
      </c>
    </row>
    <row r="1294" spans="1:16" x14ac:dyDescent="0.2">
      <c r="A1294" t="str">
        <f t="shared" si="40"/>
        <v>URD0314Thiruvalla</v>
      </c>
      <c r="B1294" s="17" t="s">
        <v>28</v>
      </c>
      <c r="C1294" s="1">
        <v>40</v>
      </c>
      <c r="D1294" s="4">
        <v>336</v>
      </c>
      <c r="E1294" s="1" t="s">
        <v>25</v>
      </c>
      <c r="F1294" s="2">
        <v>5</v>
      </c>
      <c r="G1294" s="1">
        <v>230</v>
      </c>
      <c r="H1294" s="1">
        <v>355</v>
      </c>
      <c r="I1294" s="2" t="s">
        <v>2</v>
      </c>
      <c r="J1294" s="28">
        <v>45694</v>
      </c>
      <c r="K1294" t="s">
        <v>53</v>
      </c>
      <c r="L1294" t="s">
        <v>457</v>
      </c>
      <c r="M1294" t="str">
        <f>TEXT(Table1[[#This Row],[Invoice Date]],"MMM-YYYY")</f>
        <v>Feb-2025</v>
      </c>
      <c r="N1294" s="2" t="str">
        <f>Table1[[#This Row],[Bar Code]] &amp; "-" &amp; Table1[[#This Row],[Branch]]</f>
        <v>URD0314-Thiruvalla</v>
      </c>
      <c r="O1294" s="29">
        <f>Table1[[#This Row],[Quantity]] * Table1[[#This Row],[Invoice Date]]</f>
        <v>228470</v>
      </c>
      <c r="P1294" s="30">
        <f t="shared" si="41"/>
        <v>45689</v>
      </c>
    </row>
    <row r="1295" spans="1:16" x14ac:dyDescent="0.2">
      <c r="A1295" t="str">
        <f t="shared" si="40"/>
        <v>URD0316Thiruvalla</v>
      </c>
      <c r="B1295" s="17" t="s">
        <v>325</v>
      </c>
      <c r="C1295" s="1">
        <v>40</v>
      </c>
      <c r="D1295" s="4">
        <v>338</v>
      </c>
      <c r="E1295" s="1" t="s">
        <v>25</v>
      </c>
      <c r="F1295" s="2">
        <v>5</v>
      </c>
      <c r="G1295" s="1">
        <v>230</v>
      </c>
      <c r="H1295" s="1">
        <v>355</v>
      </c>
      <c r="I1295" s="2" t="s">
        <v>2</v>
      </c>
      <c r="J1295" s="28">
        <v>45694</v>
      </c>
      <c r="K1295" t="s">
        <v>53</v>
      </c>
      <c r="L1295" t="s">
        <v>457</v>
      </c>
      <c r="M1295" t="str">
        <f>TEXT(Table1[[#This Row],[Invoice Date]],"MMM-YYYY")</f>
        <v>Feb-2025</v>
      </c>
      <c r="N1295" s="2" t="str">
        <f>Table1[[#This Row],[Bar Code]] &amp; "-" &amp; Table1[[#This Row],[Branch]]</f>
        <v>URD0316-Thiruvalla</v>
      </c>
      <c r="O1295" s="29">
        <f>Table1[[#This Row],[Quantity]] * Table1[[#This Row],[Invoice Date]]</f>
        <v>228470</v>
      </c>
      <c r="P1295" s="30">
        <f t="shared" si="41"/>
        <v>45689</v>
      </c>
    </row>
    <row r="1296" spans="1:16" x14ac:dyDescent="0.2">
      <c r="A1296" t="str">
        <f t="shared" si="40"/>
        <v>URD0333Thiruvalla</v>
      </c>
      <c r="B1296" s="17" t="s">
        <v>202</v>
      </c>
      <c r="C1296" s="1">
        <v>40</v>
      </c>
      <c r="D1296" s="1">
        <v>356</v>
      </c>
      <c r="E1296" s="1" t="s">
        <v>25</v>
      </c>
      <c r="F1296" s="2">
        <v>5</v>
      </c>
      <c r="G1296" s="1">
        <v>230</v>
      </c>
      <c r="H1296" s="1">
        <v>355</v>
      </c>
      <c r="I1296" s="2" t="s">
        <v>2</v>
      </c>
      <c r="J1296" s="28">
        <v>45694</v>
      </c>
      <c r="K1296" t="s">
        <v>53</v>
      </c>
      <c r="L1296" t="s">
        <v>457</v>
      </c>
      <c r="M1296" t="str">
        <f>TEXT(Table1[[#This Row],[Invoice Date]],"MMM-YYYY")</f>
        <v>Feb-2025</v>
      </c>
      <c r="N1296" s="2" t="str">
        <f>Table1[[#This Row],[Bar Code]] &amp; "-" &amp; Table1[[#This Row],[Branch]]</f>
        <v>URD0333-Thiruvalla</v>
      </c>
      <c r="O1296" s="29">
        <f>Table1[[#This Row],[Quantity]] * Table1[[#This Row],[Invoice Date]]</f>
        <v>228470</v>
      </c>
      <c r="P1296" s="30">
        <f t="shared" si="41"/>
        <v>45689</v>
      </c>
    </row>
    <row r="1297" spans="1:16" x14ac:dyDescent="0.2">
      <c r="A1297" t="str">
        <f t="shared" si="40"/>
        <v>URD0336Thiruvalla</v>
      </c>
      <c r="B1297" s="17" t="s">
        <v>31</v>
      </c>
      <c r="C1297" s="1">
        <v>40</v>
      </c>
      <c r="D1297" s="1">
        <v>359</v>
      </c>
      <c r="E1297" s="1" t="s">
        <v>25</v>
      </c>
      <c r="F1297" s="2">
        <v>10</v>
      </c>
      <c r="G1297" s="1">
        <v>230</v>
      </c>
      <c r="H1297" s="1">
        <v>355</v>
      </c>
      <c r="I1297" s="2" t="s">
        <v>2</v>
      </c>
      <c r="J1297" s="28">
        <v>45694</v>
      </c>
      <c r="K1297" t="s">
        <v>53</v>
      </c>
      <c r="L1297" t="s">
        <v>457</v>
      </c>
      <c r="M1297" t="str">
        <f>TEXT(Table1[[#This Row],[Invoice Date]],"MMM-YYYY")</f>
        <v>Feb-2025</v>
      </c>
      <c r="N1297" s="2" t="str">
        <f>Table1[[#This Row],[Bar Code]] &amp; "-" &amp; Table1[[#This Row],[Branch]]</f>
        <v>URD0336-Thiruvalla</v>
      </c>
      <c r="O1297" s="29">
        <f>Table1[[#This Row],[Quantity]] * Table1[[#This Row],[Invoice Date]]</f>
        <v>456940</v>
      </c>
      <c r="P1297" s="30">
        <f t="shared" si="41"/>
        <v>45689</v>
      </c>
    </row>
    <row r="1298" spans="1:16" x14ac:dyDescent="0.2">
      <c r="A1298" t="str">
        <f t="shared" si="40"/>
        <v>URD0337Thiruvalla</v>
      </c>
      <c r="B1298" s="17" t="s">
        <v>32</v>
      </c>
      <c r="C1298" s="1">
        <v>40</v>
      </c>
      <c r="D1298" s="1">
        <v>360</v>
      </c>
      <c r="E1298" s="1" t="s">
        <v>25</v>
      </c>
      <c r="F1298" s="2">
        <v>5</v>
      </c>
      <c r="G1298" s="1">
        <v>230</v>
      </c>
      <c r="H1298" s="1">
        <v>355</v>
      </c>
      <c r="I1298" s="2" t="s">
        <v>2</v>
      </c>
      <c r="J1298" s="28">
        <v>45694</v>
      </c>
      <c r="K1298" t="s">
        <v>53</v>
      </c>
      <c r="L1298" t="s">
        <v>457</v>
      </c>
      <c r="M1298" t="str">
        <f>TEXT(Table1[[#This Row],[Invoice Date]],"MMM-YYYY")</f>
        <v>Feb-2025</v>
      </c>
      <c r="N1298" s="2" t="str">
        <f>Table1[[#This Row],[Bar Code]] &amp; "-" &amp; Table1[[#This Row],[Branch]]</f>
        <v>URD0337-Thiruvalla</v>
      </c>
      <c r="O1298" s="29">
        <f>Table1[[#This Row],[Quantity]] * Table1[[#This Row],[Invoice Date]]</f>
        <v>228470</v>
      </c>
      <c r="P1298" s="30">
        <f t="shared" si="41"/>
        <v>45689</v>
      </c>
    </row>
    <row r="1299" spans="1:16" x14ac:dyDescent="0.2">
      <c r="A1299" t="str">
        <f t="shared" si="40"/>
        <v>URD0343Thiruvalla</v>
      </c>
      <c r="B1299" s="17" t="s">
        <v>297</v>
      </c>
      <c r="C1299" s="1">
        <v>40</v>
      </c>
      <c r="D1299" s="1">
        <v>368</v>
      </c>
      <c r="E1299" s="1" t="s">
        <v>25</v>
      </c>
      <c r="F1299" s="2">
        <v>5</v>
      </c>
      <c r="G1299" s="1">
        <v>230</v>
      </c>
      <c r="H1299" s="1">
        <v>355</v>
      </c>
      <c r="I1299" s="2" t="s">
        <v>2</v>
      </c>
      <c r="J1299" s="28">
        <v>45694</v>
      </c>
      <c r="K1299" t="s">
        <v>53</v>
      </c>
      <c r="L1299" t="s">
        <v>457</v>
      </c>
      <c r="M1299" t="str">
        <f>TEXT(Table1[[#This Row],[Invoice Date]],"MMM-YYYY")</f>
        <v>Feb-2025</v>
      </c>
      <c r="N1299" s="2" t="str">
        <f>Table1[[#This Row],[Bar Code]] &amp; "-" &amp; Table1[[#This Row],[Branch]]</f>
        <v>URD0343-Thiruvalla</v>
      </c>
      <c r="O1299" s="29">
        <f>Table1[[#This Row],[Quantity]] * Table1[[#This Row],[Invoice Date]]</f>
        <v>228470</v>
      </c>
      <c r="P1299" s="30">
        <f t="shared" si="41"/>
        <v>45689</v>
      </c>
    </row>
    <row r="1300" spans="1:16" x14ac:dyDescent="0.2">
      <c r="A1300" t="str">
        <f t="shared" si="40"/>
        <v>URD0347Thiruvalla</v>
      </c>
      <c r="B1300" s="17" t="s">
        <v>203</v>
      </c>
      <c r="C1300" s="1">
        <v>40</v>
      </c>
      <c r="D1300" s="1">
        <v>376</v>
      </c>
      <c r="E1300" s="1" t="s">
        <v>25</v>
      </c>
      <c r="F1300" s="2">
        <v>5</v>
      </c>
      <c r="G1300" s="1">
        <v>230</v>
      </c>
      <c r="H1300" s="1">
        <v>355</v>
      </c>
      <c r="I1300" s="2" t="s">
        <v>2</v>
      </c>
      <c r="J1300" s="28">
        <v>45694</v>
      </c>
      <c r="K1300" t="s">
        <v>53</v>
      </c>
      <c r="L1300" t="s">
        <v>457</v>
      </c>
      <c r="M1300" t="str">
        <f>TEXT(Table1[[#This Row],[Invoice Date]],"MMM-YYYY")</f>
        <v>Feb-2025</v>
      </c>
      <c r="N1300" s="2" t="str">
        <f>Table1[[#This Row],[Bar Code]] &amp; "-" &amp; Table1[[#This Row],[Branch]]</f>
        <v>URD0347-Thiruvalla</v>
      </c>
      <c r="O1300" s="29">
        <f>Table1[[#This Row],[Quantity]] * Table1[[#This Row],[Invoice Date]]</f>
        <v>228470</v>
      </c>
      <c r="P1300" s="30">
        <f t="shared" si="41"/>
        <v>45689</v>
      </c>
    </row>
    <row r="1301" spans="1:16" x14ac:dyDescent="0.2">
      <c r="A1301" t="str">
        <f t="shared" si="40"/>
        <v>URD0350Thiruvalla</v>
      </c>
      <c r="B1301" s="17" t="s">
        <v>93</v>
      </c>
      <c r="C1301" s="1">
        <v>40</v>
      </c>
      <c r="D1301" s="1">
        <v>381</v>
      </c>
      <c r="E1301" s="1" t="s">
        <v>25</v>
      </c>
      <c r="F1301" s="2">
        <v>5</v>
      </c>
      <c r="G1301" s="1">
        <v>230</v>
      </c>
      <c r="H1301" s="1">
        <v>355</v>
      </c>
      <c r="I1301" s="2" t="s">
        <v>2</v>
      </c>
      <c r="J1301" s="28">
        <v>45694</v>
      </c>
      <c r="K1301" t="s">
        <v>53</v>
      </c>
      <c r="L1301" t="s">
        <v>457</v>
      </c>
      <c r="M1301" t="str">
        <f>TEXT(Table1[[#This Row],[Invoice Date]],"MMM-YYYY")</f>
        <v>Feb-2025</v>
      </c>
      <c r="N1301" s="2" t="str">
        <f>Table1[[#This Row],[Bar Code]] &amp; "-" &amp; Table1[[#This Row],[Branch]]</f>
        <v>URD0350-Thiruvalla</v>
      </c>
      <c r="O1301" s="29">
        <f>Table1[[#This Row],[Quantity]] * Table1[[#This Row],[Invoice Date]]</f>
        <v>228470</v>
      </c>
      <c r="P1301" s="30">
        <f t="shared" si="41"/>
        <v>45689</v>
      </c>
    </row>
    <row r="1302" spans="1:16" x14ac:dyDescent="0.2">
      <c r="A1302" t="str">
        <f t="shared" si="40"/>
        <v>URD0355Thiruvalla</v>
      </c>
      <c r="B1302" s="17" t="s">
        <v>298</v>
      </c>
      <c r="C1302" s="1">
        <v>40</v>
      </c>
      <c r="D1302" s="1">
        <v>386</v>
      </c>
      <c r="E1302" s="1" t="s">
        <v>25</v>
      </c>
      <c r="F1302" s="2">
        <v>5</v>
      </c>
      <c r="G1302" s="1">
        <v>230</v>
      </c>
      <c r="H1302" s="1">
        <v>355</v>
      </c>
      <c r="I1302" s="2" t="s">
        <v>2</v>
      </c>
      <c r="J1302" s="28">
        <v>45694</v>
      </c>
      <c r="K1302" t="s">
        <v>53</v>
      </c>
      <c r="L1302" t="s">
        <v>457</v>
      </c>
      <c r="M1302" t="str">
        <f>TEXT(Table1[[#This Row],[Invoice Date]],"MMM-YYYY")</f>
        <v>Feb-2025</v>
      </c>
      <c r="N1302" s="2" t="str">
        <f>Table1[[#This Row],[Bar Code]] &amp; "-" &amp; Table1[[#This Row],[Branch]]</f>
        <v>URD0355-Thiruvalla</v>
      </c>
      <c r="O1302" s="29">
        <f>Table1[[#This Row],[Quantity]] * Table1[[#This Row],[Invoice Date]]</f>
        <v>228470</v>
      </c>
      <c r="P1302" s="30">
        <f t="shared" si="41"/>
        <v>45689</v>
      </c>
    </row>
    <row r="1303" spans="1:16" x14ac:dyDescent="0.2">
      <c r="A1303" t="str">
        <f t="shared" si="40"/>
        <v>URD0364Thiruvalla</v>
      </c>
      <c r="B1303" s="17" t="s">
        <v>447</v>
      </c>
      <c r="C1303" s="1">
        <v>40</v>
      </c>
      <c r="D1303" s="1">
        <v>396</v>
      </c>
      <c r="E1303" s="1" t="s">
        <v>25</v>
      </c>
      <c r="F1303" s="2">
        <v>5</v>
      </c>
      <c r="G1303" s="1">
        <v>230</v>
      </c>
      <c r="H1303" s="1">
        <v>355</v>
      </c>
      <c r="I1303" s="2" t="s">
        <v>2</v>
      </c>
      <c r="J1303" s="28">
        <v>45694</v>
      </c>
      <c r="K1303" t="s">
        <v>53</v>
      </c>
      <c r="L1303" t="s">
        <v>457</v>
      </c>
      <c r="M1303" t="str">
        <f>TEXT(Table1[[#This Row],[Invoice Date]],"MMM-YYYY")</f>
        <v>Feb-2025</v>
      </c>
      <c r="N1303" s="2" t="str">
        <f>Table1[[#This Row],[Bar Code]] &amp; "-" &amp; Table1[[#This Row],[Branch]]</f>
        <v>URD0364-Thiruvalla</v>
      </c>
      <c r="O1303" s="29">
        <f>Table1[[#This Row],[Quantity]] * Table1[[#This Row],[Invoice Date]]</f>
        <v>228470</v>
      </c>
      <c r="P1303" s="30">
        <f t="shared" si="41"/>
        <v>45689</v>
      </c>
    </row>
    <row r="1304" spans="1:16" x14ac:dyDescent="0.2">
      <c r="A1304" t="str">
        <f t="shared" si="40"/>
        <v>URD0366Thiruvalla</v>
      </c>
      <c r="B1304" s="17" t="s">
        <v>448</v>
      </c>
      <c r="C1304" s="4">
        <v>40</v>
      </c>
      <c r="D1304" s="1">
        <v>398</v>
      </c>
      <c r="E1304" s="4" t="s">
        <v>25</v>
      </c>
      <c r="F1304" s="2">
        <v>5</v>
      </c>
      <c r="G1304" s="4">
        <v>230</v>
      </c>
      <c r="H1304" s="4">
        <v>355</v>
      </c>
      <c r="I1304" s="2" t="s">
        <v>2</v>
      </c>
      <c r="J1304" s="28">
        <v>45694</v>
      </c>
      <c r="K1304" t="s">
        <v>53</v>
      </c>
      <c r="L1304" t="s">
        <v>457</v>
      </c>
      <c r="M1304" t="str">
        <f>TEXT(Table1[[#This Row],[Invoice Date]],"MMM-YYYY")</f>
        <v>Feb-2025</v>
      </c>
      <c r="N1304" s="2" t="str">
        <f>Table1[[#This Row],[Bar Code]] &amp; "-" &amp; Table1[[#This Row],[Branch]]</f>
        <v>URD0366-Thiruvalla</v>
      </c>
      <c r="O1304" s="29">
        <f>Table1[[#This Row],[Quantity]] * Table1[[#This Row],[Invoice Date]]</f>
        <v>228470</v>
      </c>
      <c r="P1304" s="30">
        <f t="shared" si="41"/>
        <v>45689</v>
      </c>
    </row>
    <row r="1305" spans="1:16" x14ac:dyDescent="0.2">
      <c r="A1305" t="str">
        <f t="shared" si="40"/>
        <v>URD0375Thiruvalla</v>
      </c>
      <c r="B1305" s="17" t="s">
        <v>449</v>
      </c>
      <c r="C1305" s="1">
        <v>40</v>
      </c>
      <c r="D1305" s="1">
        <v>407</v>
      </c>
      <c r="E1305" s="1" t="s">
        <v>25</v>
      </c>
      <c r="F1305" s="2">
        <v>5</v>
      </c>
      <c r="G1305" s="1">
        <v>230</v>
      </c>
      <c r="H1305" s="1">
        <v>355</v>
      </c>
      <c r="I1305" s="2" t="s">
        <v>2</v>
      </c>
      <c r="J1305" s="28">
        <v>45694</v>
      </c>
      <c r="K1305" t="s">
        <v>53</v>
      </c>
      <c r="L1305" t="s">
        <v>457</v>
      </c>
      <c r="M1305" t="str">
        <f>TEXT(Table1[[#This Row],[Invoice Date]],"MMM-YYYY")</f>
        <v>Feb-2025</v>
      </c>
      <c r="N1305" s="2" t="str">
        <f>Table1[[#This Row],[Bar Code]] &amp; "-" &amp; Table1[[#This Row],[Branch]]</f>
        <v>URD0375-Thiruvalla</v>
      </c>
      <c r="O1305" s="29">
        <f>Table1[[#This Row],[Quantity]] * Table1[[#This Row],[Invoice Date]]</f>
        <v>228470</v>
      </c>
      <c r="P1305" s="30">
        <f t="shared" si="41"/>
        <v>45689</v>
      </c>
    </row>
    <row r="1306" spans="1:16" x14ac:dyDescent="0.2">
      <c r="A1306" t="str">
        <f t="shared" si="40"/>
        <v>URD0379Thiruvalla</v>
      </c>
      <c r="B1306" s="17" t="s">
        <v>128</v>
      </c>
      <c r="C1306" s="1">
        <v>40</v>
      </c>
      <c r="D1306" s="1">
        <v>411</v>
      </c>
      <c r="E1306" s="1" t="s">
        <v>25</v>
      </c>
      <c r="F1306" s="2">
        <v>5</v>
      </c>
      <c r="G1306" s="1">
        <v>230</v>
      </c>
      <c r="H1306" s="1">
        <v>355</v>
      </c>
      <c r="I1306" s="2" t="s">
        <v>2</v>
      </c>
      <c r="J1306" s="28">
        <v>45694</v>
      </c>
      <c r="K1306" t="s">
        <v>53</v>
      </c>
      <c r="L1306" t="s">
        <v>457</v>
      </c>
      <c r="M1306" t="str">
        <f>TEXT(Table1[[#This Row],[Invoice Date]],"MMM-YYYY")</f>
        <v>Feb-2025</v>
      </c>
      <c r="N1306" s="2" t="str">
        <f>Table1[[#This Row],[Bar Code]] &amp; "-" &amp; Table1[[#This Row],[Branch]]</f>
        <v>URD0379-Thiruvalla</v>
      </c>
      <c r="O1306" s="29">
        <f>Table1[[#This Row],[Quantity]] * Table1[[#This Row],[Invoice Date]]</f>
        <v>228470</v>
      </c>
      <c r="P1306" s="30">
        <f t="shared" si="41"/>
        <v>45689</v>
      </c>
    </row>
    <row r="1307" spans="1:16" x14ac:dyDescent="0.2">
      <c r="A1307" t="str">
        <f t="shared" si="40"/>
        <v>URD0380Thiruvalla</v>
      </c>
      <c r="B1307" s="17" t="s">
        <v>173</v>
      </c>
      <c r="C1307" s="1">
        <v>40</v>
      </c>
      <c r="D1307" s="1">
        <v>412</v>
      </c>
      <c r="E1307" s="1" t="s">
        <v>25</v>
      </c>
      <c r="F1307" s="2">
        <v>5</v>
      </c>
      <c r="G1307" s="1">
        <v>230</v>
      </c>
      <c r="H1307" s="1">
        <v>355</v>
      </c>
      <c r="I1307" s="2" t="s">
        <v>2</v>
      </c>
      <c r="J1307" s="28">
        <v>45694</v>
      </c>
      <c r="K1307" t="s">
        <v>53</v>
      </c>
      <c r="L1307" t="s">
        <v>457</v>
      </c>
      <c r="M1307" t="str">
        <f>TEXT(Table1[[#This Row],[Invoice Date]],"MMM-YYYY")</f>
        <v>Feb-2025</v>
      </c>
      <c r="N1307" s="2" t="str">
        <f>Table1[[#This Row],[Bar Code]] &amp; "-" &amp; Table1[[#This Row],[Branch]]</f>
        <v>URD0380-Thiruvalla</v>
      </c>
      <c r="O1307" s="29">
        <f>Table1[[#This Row],[Quantity]] * Table1[[#This Row],[Invoice Date]]</f>
        <v>228470</v>
      </c>
      <c r="P1307" s="30">
        <f t="shared" si="41"/>
        <v>45689</v>
      </c>
    </row>
    <row r="1308" spans="1:16" x14ac:dyDescent="0.2">
      <c r="A1308" t="str">
        <f t="shared" si="40"/>
        <v>URD0381Thiruvalla</v>
      </c>
      <c r="B1308" s="17" t="s">
        <v>450</v>
      </c>
      <c r="C1308" s="1">
        <v>40</v>
      </c>
      <c r="D1308" s="1">
        <v>413</v>
      </c>
      <c r="E1308" s="1" t="s">
        <v>25</v>
      </c>
      <c r="F1308" s="2">
        <v>5</v>
      </c>
      <c r="G1308" s="1">
        <v>230</v>
      </c>
      <c r="H1308" s="1">
        <v>355</v>
      </c>
      <c r="I1308" s="2" t="s">
        <v>2</v>
      </c>
      <c r="J1308" s="28">
        <v>45694</v>
      </c>
      <c r="K1308" t="s">
        <v>53</v>
      </c>
      <c r="L1308" t="s">
        <v>457</v>
      </c>
      <c r="M1308" t="str">
        <f>TEXT(Table1[[#This Row],[Invoice Date]],"MMM-YYYY")</f>
        <v>Feb-2025</v>
      </c>
      <c r="N1308" s="2" t="str">
        <f>Table1[[#This Row],[Bar Code]] &amp; "-" &amp; Table1[[#This Row],[Branch]]</f>
        <v>URD0381-Thiruvalla</v>
      </c>
      <c r="O1308" s="29">
        <f>Table1[[#This Row],[Quantity]] * Table1[[#This Row],[Invoice Date]]</f>
        <v>228470</v>
      </c>
      <c r="P1308" s="30">
        <f t="shared" si="41"/>
        <v>45689</v>
      </c>
    </row>
    <row r="1309" spans="1:16" x14ac:dyDescent="0.2">
      <c r="A1309" t="str">
        <f t="shared" si="40"/>
        <v>URD0385Thiruvalla</v>
      </c>
      <c r="B1309" s="17" t="s">
        <v>451</v>
      </c>
      <c r="C1309" s="1">
        <v>40</v>
      </c>
      <c r="D1309" s="1">
        <v>417</v>
      </c>
      <c r="E1309" s="1" t="s">
        <v>25</v>
      </c>
      <c r="F1309" s="2">
        <v>5</v>
      </c>
      <c r="G1309" s="1">
        <v>230</v>
      </c>
      <c r="H1309" s="1">
        <v>355</v>
      </c>
      <c r="I1309" s="2" t="s">
        <v>2</v>
      </c>
      <c r="J1309" s="28">
        <v>45694</v>
      </c>
      <c r="K1309" t="s">
        <v>53</v>
      </c>
      <c r="L1309" t="s">
        <v>457</v>
      </c>
      <c r="M1309" t="str">
        <f>TEXT(Table1[[#This Row],[Invoice Date]],"MMM-YYYY")</f>
        <v>Feb-2025</v>
      </c>
      <c r="N1309" s="2" t="str">
        <f>Table1[[#This Row],[Bar Code]] &amp; "-" &amp; Table1[[#This Row],[Branch]]</f>
        <v>URD0385-Thiruvalla</v>
      </c>
      <c r="O1309" s="29">
        <f>Table1[[#This Row],[Quantity]] * Table1[[#This Row],[Invoice Date]]</f>
        <v>228470</v>
      </c>
      <c r="P1309" s="30">
        <f t="shared" si="41"/>
        <v>45689</v>
      </c>
    </row>
    <row r="1310" spans="1:16" x14ac:dyDescent="0.2">
      <c r="A1310" t="str">
        <f t="shared" si="40"/>
        <v>URD0390Thiruvalla</v>
      </c>
      <c r="B1310" s="17" t="s">
        <v>35</v>
      </c>
      <c r="C1310" s="1">
        <v>40</v>
      </c>
      <c r="D1310" s="1">
        <v>422</v>
      </c>
      <c r="E1310" s="1" t="s">
        <v>25</v>
      </c>
      <c r="F1310" s="2">
        <v>5</v>
      </c>
      <c r="G1310" s="1">
        <v>230</v>
      </c>
      <c r="H1310" s="1">
        <v>355</v>
      </c>
      <c r="I1310" s="2" t="s">
        <v>2</v>
      </c>
      <c r="J1310" s="28">
        <v>45694</v>
      </c>
      <c r="K1310" t="s">
        <v>53</v>
      </c>
      <c r="L1310" t="s">
        <v>457</v>
      </c>
      <c r="M1310" t="str">
        <f>TEXT(Table1[[#This Row],[Invoice Date]],"MMM-YYYY")</f>
        <v>Feb-2025</v>
      </c>
      <c r="N1310" s="2" t="str">
        <f>Table1[[#This Row],[Bar Code]] &amp; "-" &amp; Table1[[#This Row],[Branch]]</f>
        <v>URD0390-Thiruvalla</v>
      </c>
      <c r="O1310" s="29">
        <f>Table1[[#This Row],[Quantity]] * Table1[[#This Row],[Invoice Date]]</f>
        <v>228470</v>
      </c>
      <c r="P1310" s="30">
        <f t="shared" si="41"/>
        <v>45689</v>
      </c>
    </row>
    <row r="1311" spans="1:16" x14ac:dyDescent="0.2">
      <c r="A1311" t="str">
        <f t="shared" si="40"/>
        <v>URD0391Thiruvalla</v>
      </c>
      <c r="B1311" s="17" t="s">
        <v>148</v>
      </c>
      <c r="C1311" s="1">
        <v>40</v>
      </c>
      <c r="D1311" s="1">
        <v>423</v>
      </c>
      <c r="E1311" s="1" t="s">
        <v>25</v>
      </c>
      <c r="F1311" s="2">
        <v>5</v>
      </c>
      <c r="G1311" s="1">
        <v>230</v>
      </c>
      <c r="H1311" s="1">
        <v>355</v>
      </c>
      <c r="I1311" s="2" t="s">
        <v>2</v>
      </c>
      <c r="J1311" s="28">
        <v>45694</v>
      </c>
      <c r="K1311" t="s">
        <v>53</v>
      </c>
      <c r="L1311" t="s">
        <v>457</v>
      </c>
      <c r="M1311" t="str">
        <f>TEXT(Table1[[#This Row],[Invoice Date]],"MMM-YYYY")</f>
        <v>Feb-2025</v>
      </c>
      <c r="N1311" s="2" t="str">
        <f>Table1[[#This Row],[Bar Code]] &amp; "-" &amp; Table1[[#This Row],[Branch]]</f>
        <v>URD0391-Thiruvalla</v>
      </c>
      <c r="O1311" s="29">
        <f>Table1[[#This Row],[Quantity]] * Table1[[#This Row],[Invoice Date]]</f>
        <v>228470</v>
      </c>
      <c r="P1311" s="30">
        <f t="shared" si="41"/>
        <v>45689</v>
      </c>
    </row>
    <row r="1312" spans="1:16" x14ac:dyDescent="0.2">
      <c r="A1312" t="str">
        <f t="shared" si="40"/>
        <v>URD0394Thiruvalla</v>
      </c>
      <c r="B1312" s="17" t="s">
        <v>252</v>
      </c>
      <c r="C1312" s="1">
        <v>40</v>
      </c>
      <c r="D1312" s="1">
        <v>426</v>
      </c>
      <c r="E1312" s="1" t="s">
        <v>25</v>
      </c>
      <c r="F1312" s="2">
        <v>5</v>
      </c>
      <c r="G1312" s="1">
        <v>230</v>
      </c>
      <c r="H1312" s="1">
        <v>355</v>
      </c>
      <c r="I1312" s="2" t="s">
        <v>2</v>
      </c>
      <c r="J1312" s="28">
        <v>45694</v>
      </c>
      <c r="K1312" t="s">
        <v>53</v>
      </c>
      <c r="L1312" t="s">
        <v>457</v>
      </c>
      <c r="M1312" t="str">
        <f>TEXT(Table1[[#This Row],[Invoice Date]],"MMM-YYYY")</f>
        <v>Feb-2025</v>
      </c>
      <c r="N1312" s="2" t="str">
        <f>Table1[[#This Row],[Bar Code]] &amp; "-" &amp; Table1[[#This Row],[Branch]]</f>
        <v>URD0394-Thiruvalla</v>
      </c>
      <c r="O1312" s="29">
        <f>Table1[[#This Row],[Quantity]] * Table1[[#This Row],[Invoice Date]]</f>
        <v>228470</v>
      </c>
      <c r="P1312" s="30">
        <f t="shared" si="41"/>
        <v>45689</v>
      </c>
    </row>
    <row r="1313" spans="1:16" x14ac:dyDescent="0.2">
      <c r="A1313" t="str">
        <f t="shared" si="40"/>
        <v>URD0405Thiruvalla</v>
      </c>
      <c r="B1313" s="17" t="s">
        <v>150</v>
      </c>
      <c r="C1313" s="1">
        <v>40</v>
      </c>
      <c r="D1313" s="1">
        <v>438</v>
      </c>
      <c r="E1313" s="1" t="s">
        <v>25</v>
      </c>
      <c r="F1313" s="2">
        <v>5</v>
      </c>
      <c r="G1313" s="1">
        <v>230</v>
      </c>
      <c r="H1313" s="1">
        <v>355</v>
      </c>
      <c r="I1313" s="2" t="s">
        <v>2</v>
      </c>
      <c r="J1313" s="28">
        <v>45694</v>
      </c>
      <c r="K1313" t="s">
        <v>53</v>
      </c>
      <c r="L1313" t="s">
        <v>457</v>
      </c>
      <c r="M1313" t="str">
        <f>TEXT(Table1[[#This Row],[Invoice Date]],"MMM-YYYY")</f>
        <v>Feb-2025</v>
      </c>
      <c r="N1313" s="2" t="str">
        <f>Table1[[#This Row],[Bar Code]] &amp; "-" &amp; Table1[[#This Row],[Branch]]</f>
        <v>URD0405-Thiruvalla</v>
      </c>
      <c r="O1313" s="29">
        <f>Table1[[#This Row],[Quantity]] * Table1[[#This Row],[Invoice Date]]</f>
        <v>228470</v>
      </c>
      <c r="P1313" s="30">
        <f t="shared" si="41"/>
        <v>45689</v>
      </c>
    </row>
    <row r="1314" spans="1:16" x14ac:dyDescent="0.2">
      <c r="A1314" t="str">
        <f t="shared" si="40"/>
        <v>URD0407Thiruvalla</v>
      </c>
      <c r="B1314" s="17" t="s">
        <v>95</v>
      </c>
      <c r="C1314" s="1">
        <v>40</v>
      </c>
      <c r="D1314" s="1">
        <v>440</v>
      </c>
      <c r="E1314" s="1" t="s">
        <v>25</v>
      </c>
      <c r="F1314" s="2">
        <v>5</v>
      </c>
      <c r="G1314" s="1">
        <v>230</v>
      </c>
      <c r="H1314" s="1">
        <v>355</v>
      </c>
      <c r="I1314" s="2" t="s">
        <v>2</v>
      </c>
      <c r="J1314" s="28">
        <v>45694</v>
      </c>
      <c r="K1314" t="s">
        <v>53</v>
      </c>
      <c r="L1314" t="s">
        <v>457</v>
      </c>
      <c r="M1314" t="str">
        <f>TEXT(Table1[[#This Row],[Invoice Date]],"MMM-YYYY")</f>
        <v>Feb-2025</v>
      </c>
      <c r="N1314" s="2" t="str">
        <f>Table1[[#This Row],[Bar Code]] &amp; "-" &amp; Table1[[#This Row],[Branch]]</f>
        <v>URD0407-Thiruvalla</v>
      </c>
      <c r="O1314" s="29">
        <f>Table1[[#This Row],[Quantity]] * Table1[[#This Row],[Invoice Date]]</f>
        <v>228470</v>
      </c>
      <c r="P1314" s="30">
        <f t="shared" si="41"/>
        <v>45689</v>
      </c>
    </row>
    <row r="1315" spans="1:16" x14ac:dyDescent="0.2">
      <c r="A1315" t="str">
        <f t="shared" si="40"/>
        <v>URD0408Thiruvalla</v>
      </c>
      <c r="B1315" s="17" t="s">
        <v>36</v>
      </c>
      <c r="C1315" s="1">
        <v>40</v>
      </c>
      <c r="D1315" s="1">
        <v>442</v>
      </c>
      <c r="E1315" s="1" t="s">
        <v>25</v>
      </c>
      <c r="F1315" s="2">
        <v>5</v>
      </c>
      <c r="G1315" s="1">
        <v>230</v>
      </c>
      <c r="H1315" s="1">
        <v>355</v>
      </c>
      <c r="I1315" s="2" t="s">
        <v>2</v>
      </c>
      <c r="J1315" s="28">
        <v>45694</v>
      </c>
      <c r="K1315" t="s">
        <v>53</v>
      </c>
      <c r="L1315" t="s">
        <v>457</v>
      </c>
      <c r="M1315" t="str">
        <f>TEXT(Table1[[#This Row],[Invoice Date]],"MMM-YYYY")</f>
        <v>Feb-2025</v>
      </c>
      <c r="N1315" s="2" t="str">
        <f>Table1[[#This Row],[Bar Code]] &amp; "-" &amp; Table1[[#This Row],[Branch]]</f>
        <v>URD0408-Thiruvalla</v>
      </c>
      <c r="O1315" s="29">
        <f>Table1[[#This Row],[Quantity]] * Table1[[#This Row],[Invoice Date]]</f>
        <v>228470</v>
      </c>
      <c r="P1315" s="30">
        <f t="shared" si="41"/>
        <v>45689</v>
      </c>
    </row>
    <row r="1316" spans="1:16" x14ac:dyDescent="0.2">
      <c r="A1316" t="str">
        <f t="shared" si="40"/>
        <v>URD0411Thiruvalla</v>
      </c>
      <c r="B1316" s="17" t="s">
        <v>174</v>
      </c>
      <c r="C1316" s="4">
        <v>40</v>
      </c>
      <c r="D1316" s="1">
        <v>445</v>
      </c>
      <c r="E1316" s="4" t="s">
        <v>25</v>
      </c>
      <c r="F1316" s="2">
        <v>5</v>
      </c>
      <c r="G1316" s="4">
        <v>230</v>
      </c>
      <c r="H1316" s="4">
        <v>355</v>
      </c>
      <c r="I1316" s="2" t="s">
        <v>2</v>
      </c>
      <c r="J1316" s="28">
        <v>45694</v>
      </c>
      <c r="K1316" t="s">
        <v>53</v>
      </c>
      <c r="L1316" t="s">
        <v>457</v>
      </c>
      <c r="M1316" t="str">
        <f>TEXT(Table1[[#This Row],[Invoice Date]],"MMM-YYYY")</f>
        <v>Feb-2025</v>
      </c>
      <c r="N1316" s="2" t="str">
        <f>Table1[[#This Row],[Bar Code]] &amp; "-" &amp; Table1[[#This Row],[Branch]]</f>
        <v>URD0411-Thiruvalla</v>
      </c>
      <c r="O1316" s="29">
        <f>Table1[[#This Row],[Quantity]] * Table1[[#This Row],[Invoice Date]]</f>
        <v>228470</v>
      </c>
      <c r="P1316" s="30">
        <f t="shared" si="41"/>
        <v>45689</v>
      </c>
    </row>
    <row r="1317" spans="1:16" x14ac:dyDescent="0.2">
      <c r="A1317" t="str">
        <f t="shared" si="40"/>
        <v>URD0412Thiruvalla</v>
      </c>
      <c r="B1317" s="17" t="s">
        <v>354</v>
      </c>
      <c r="C1317" s="1">
        <v>40</v>
      </c>
      <c r="D1317" s="1">
        <v>446</v>
      </c>
      <c r="E1317" s="1" t="s">
        <v>25</v>
      </c>
      <c r="F1317" s="2">
        <v>5</v>
      </c>
      <c r="G1317" s="1">
        <v>230</v>
      </c>
      <c r="H1317" s="1">
        <v>355</v>
      </c>
      <c r="I1317" s="2" t="s">
        <v>2</v>
      </c>
      <c r="J1317" s="28">
        <v>45694</v>
      </c>
      <c r="K1317" t="s">
        <v>53</v>
      </c>
      <c r="L1317" t="s">
        <v>457</v>
      </c>
      <c r="M1317" t="str">
        <f>TEXT(Table1[[#This Row],[Invoice Date]],"MMM-YYYY")</f>
        <v>Feb-2025</v>
      </c>
      <c r="N1317" s="2" t="str">
        <f>Table1[[#This Row],[Bar Code]] &amp; "-" &amp; Table1[[#This Row],[Branch]]</f>
        <v>URD0412-Thiruvalla</v>
      </c>
      <c r="O1317" s="29">
        <f>Table1[[#This Row],[Quantity]] * Table1[[#This Row],[Invoice Date]]</f>
        <v>228470</v>
      </c>
      <c r="P1317" s="30">
        <f t="shared" si="41"/>
        <v>45689</v>
      </c>
    </row>
    <row r="1318" spans="1:16" x14ac:dyDescent="0.2">
      <c r="A1318" t="str">
        <f t="shared" si="40"/>
        <v>URD0420Thiruvalla</v>
      </c>
      <c r="B1318" s="17" t="s">
        <v>452</v>
      </c>
      <c r="C1318" s="1">
        <v>40</v>
      </c>
      <c r="D1318" s="1">
        <v>455</v>
      </c>
      <c r="E1318" s="1" t="s">
        <v>25</v>
      </c>
      <c r="F1318" s="2">
        <v>5</v>
      </c>
      <c r="G1318" s="1">
        <v>230</v>
      </c>
      <c r="H1318" s="1">
        <v>355</v>
      </c>
      <c r="I1318" s="2" t="s">
        <v>2</v>
      </c>
      <c r="J1318" s="28">
        <v>45694</v>
      </c>
      <c r="K1318" t="s">
        <v>53</v>
      </c>
      <c r="L1318" t="s">
        <v>457</v>
      </c>
      <c r="M1318" t="str">
        <f>TEXT(Table1[[#This Row],[Invoice Date]],"MMM-YYYY")</f>
        <v>Feb-2025</v>
      </c>
      <c r="N1318" s="2" t="str">
        <f>Table1[[#This Row],[Bar Code]] &amp; "-" &amp; Table1[[#This Row],[Branch]]</f>
        <v>URD0420-Thiruvalla</v>
      </c>
      <c r="O1318" s="29">
        <f>Table1[[#This Row],[Quantity]] * Table1[[#This Row],[Invoice Date]]</f>
        <v>228470</v>
      </c>
      <c r="P1318" s="30">
        <f t="shared" si="41"/>
        <v>45689</v>
      </c>
    </row>
    <row r="1319" spans="1:16" x14ac:dyDescent="0.2">
      <c r="A1319" t="str">
        <f t="shared" si="40"/>
        <v>URD0423Thiruvalla</v>
      </c>
      <c r="B1319" s="17" t="s">
        <v>98</v>
      </c>
      <c r="C1319" s="1">
        <v>40</v>
      </c>
      <c r="D1319" s="1">
        <v>458</v>
      </c>
      <c r="E1319" s="1" t="s">
        <v>25</v>
      </c>
      <c r="F1319" s="2">
        <v>5</v>
      </c>
      <c r="G1319" s="1">
        <v>230</v>
      </c>
      <c r="H1319" s="1">
        <v>355</v>
      </c>
      <c r="I1319" s="2" t="s">
        <v>2</v>
      </c>
      <c r="J1319" s="28">
        <v>45694</v>
      </c>
      <c r="K1319" t="s">
        <v>53</v>
      </c>
      <c r="L1319" t="s">
        <v>457</v>
      </c>
      <c r="M1319" t="str">
        <f>TEXT(Table1[[#This Row],[Invoice Date]],"MMM-YYYY")</f>
        <v>Feb-2025</v>
      </c>
      <c r="N1319" s="2" t="str">
        <f>Table1[[#This Row],[Bar Code]] &amp; "-" &amp; Table1[[#This Row],[Branch]]</f>
        <v>URD0423-Thiruvalla</v>
      </c>
      <c r="O1319" s="29">
        <f>Table1[[#This Row],[Quantity]] * Table1[[#This Row],[Invoice Date]]</f>
        <v>228470</v>
      </c>
      <c r="P1319" s="30">
        <f t="shared" si="41"/>
        <v>45689</v>
      </c>
    </row>
    <row r="1320" spans="1:16" x14ac:dyDescent="0.2">
      <c r="A1320" t="str">
        <f t="shared" si="40"/>
        <v>URD0424Thiruvalla</v>
      </c>
      <c r="B1320" s="17" t="s">
        <v>37</v>
      </c>
      <c r="C1320" s="1">
        <v>40</v>
      </c>
      <c r="D1320" s="1">
        <v>459</v>
      </c>
      <c r="E1320" s="1" t="s">
        <v>25</v>
      </c>
      <c r="F1320" s="2">
        <v>10</v>
      </c>
      <c r="G1320" s="1">
        <v>230</v>
      </c>
      <c r="H1320" s="1">
        <v>355</v>
      </c>
      <c r="I1320" s="2" t="s">
        <v>2</v>
      </c>
      <c r="J1320" s="28">
        <v>45694</v>
      </c>
      <c r="K1320" t="s">
        <v>53</v>
      </c>
      <c r="L1320" t="s">
        <v>457</v>
      </c>
      <c r="M1320" t="str">
        <f>TEXT(Table1[[#This Row],[Invoice Date]],"MMM-YYYY")</f>
        <v>Feb-2025</v>
      </c>
      <c r="N1320" s="2" t="str">
        <f>Table1[[#This Row],[Bar Code]] &amp; "-" &amp; Table1[[#This Row],[Branch]]</f>
        <v>URD0424-Thiruvalla</v>
      </c>
      <c r="O1320" s="29">
        <f>Table1[[#This Row],[Quantity]] * Table1[[#This Row],[Invoice Date]]</f>
        <v>456940</v>
      </c>
      <c r="P1320" s="30">
        <f t="shared" si="41"/>
        <v>45689</v>
      </c>
    </row>
    <row r="1321" spans="1:16" x14ac:dyDescent="0.2">
      <c r="A1321" t="str">
        <f t="shared" si="40"/>
        <v>URD0427Thiruvalla</v>
      </c>
      <c r="B1321" s="17" t="s">
        <v>75</v>
      </c>
      <c r="C1321" s="1">
        <v>40</v>
      </c>
      <c r="D1321" s="1">
        <v>462</v>
      </c>
      <c r="E1321" s="1" t="s">
        <v>25</v>
      </c>
      <c r="F1321" s="2">
        <v>5</v>
      </c>
      <c r="G1321" s="1">
        <v>230</v>
      </c>
      <c r="H1321" s="1">
        <v>355</v>
      </c>
      <c r="I1321" s="2" t="s">
        <v>2</v>
      </c>
      <c r="J1321" s="28">
        <v>45694</v>
      </c>
      <c r="K1321" t="s">
        <v>53</v>
      </c>
      <c r="L1321" t="s">
        <v>457</v>
      </c>
      <c r="M1321" t="str">
        <f>TEXT(Table1[[#This Row],[Invoice Date]],"MMM-YYYY")</f>
        <v>Feb-2025</v>
      </c>
      <c r="N1321" s="2" t="str">
        <f>Table1[[#This Row],[Bar Code]] &amp; "-" &amp; Table1[[#This Row],[Branch]]</f>
        <v>URD0427-Thiruvalla</v>
      </c>
      <c r="O1321" s="29">
        <f>Table1[[#This Row],[Quantity]] * Table1[[#This Row],[Invoice Date]]</f>
        <v>228470</v>
      </c>
      <c r="P1321" s="30">
        <f t="shared" si="41"/>
        <v>45689</v>
      </c>
    </row>
    <row r="1322" spans="1:16" x14ac:dyDescent="0.2">
      <c r="A1322" t="str">
        <f t="shared" si="40"/>
        <v>URD0429Thiruvalla</v>
      </c>
      <c r="B1322" s="17" t="s">
        <v>275</v>
      </c>
      <c r="C1322" s="1">
        <v>40</v>
      </c>
      <c r="D1322" s="1">
        <v>464</v>
      </c>
      <c r="E1322" s="1" t="s">
        <v>25</v>
      </c>
      <c r="F1322" s="2">
        <v>5</v>
      </c>
      <c r="G1322" s="1">
        <v>230</v>
      </c>
      <c r="H1322" s="1">
        <v>355</v>
      </c>
      <c r="I1322" s="2" t="s">
        <v>2</v>
      </c>
      <c r="J1322" s="28">
        <v>45694</v>
      </c>
      <c r="K1322" t="s">
        <v>53</v>
      </c>
      <c r="L1322" t="s">
        <v>457</v>
      </c>
      <c r="M1322" t="str">
        <f>TEXT(Table1[[#This Row],[Invoice Date]],"MMM-YYYY")</f>
        <v>Feb-2025</v>
      </c>
      <c r="N1322" s="2" t="str">
        <f>Table1[[#This Row],[Bar Code]] &amp; "-" &amp; Table1[[#This Row],[Branch]]</f>
        <v>URD0429-Thiruvalla</v>
      </c>
      <c r="O1322" s="29">
        <f>Table1[[#This Row],[Quantity]] * Table1[[#This Row],[Invoice Date]]</f>
        <v>228470</v>
      </c>
      <c r="P1322" s="30">
        <f t="shared" si="41"/>
        <v>45689</v>
      </c>
    </row>
    <row r="1323" spans="1:16" x14ac:dyDescent="0.2">
      <c r="A1323" t="str">
        <f t="shared" si="40"/>
        <v>URD0445Thiruvalla</v>
      </c>
      <c r="B1323" s="17" t="s">
        <v>39</v>
      </c>
      <c r="C1323" s="1">
        <v>40</v>
      </c>
      <c r="D1323" s="1">
        <v>480</v>
      </c>
      <c r="E1323" s="1" t="s">
        <v>25</v>
      </c>
      <c r="F1323" s="2">
        <v>5</v>
      </c>
      <c r="G1323" s="1">
        <v>230</v>
      </c>
      <c r="H1323" s="1">
        <v>355</v>
      </c>
      <c r="I1323" s="2" t="s">
        <v>2</v>
      </c>
      <c r="J1323" s="28">
        <v>45694</v>
      </c>
      <c r="K1323" t="s">
        <v>53</v>
      </c>
      <c r="L1323" t="s">
        <v>457</v>
      </c>
      <c r="M1323" t="str">
        <f>TEXT(Table1[[#This Row],[Invoice Date]],"MMM-YYYY")</f>
        <v>Feb-2025</v>
      </c>
      <c r="N1323" s="2" t="str">
        <f>Table1[[#This Row],[Bar Code]] &amp; "-" &amp; Table1[[#This Row],[Branch]]</f>
        <v>URD0445-Thiruvalla</v>
      </c>
      <c r="O1323" s="29">
        <f>Table1[[#This Row],[Quantity]] * Table1[[#This Row],[Invoice Date]]</f>
        <v>228470</v>
      </c>
      <c r="P1323" s="30">
        <f t="shared" si="41"/>
        <v>45689</v>
      </c>
    </row>
    <row r="1324" spans="1:16" x14ac:dyDescent="0.2">
      <c r="A1324" t="str">
        <f t="shared" si="40"/>
        <v>URD0450Thiruvalla</v>
      </c>
      <c r="B1324" s="17" t="s">
        <v>40</v>
      </c>
      <c r="C1324" s="1">
        <v>40</v>
      </c>
      <c r="D1324" s="1">
        <v>485</v>
      </c>
      <c r="E1324" s="1" t="s">
        <v>25</v>
      </c>
      <c r="F1324" s="2">
        <v>5</v>
      </c>
      <c r="G1324" s="1">
        <v>230</v>
      </c>
      <c r="H1324" s="1">
        <v>355</v>
      </c>
      <c r="I1324" s="2" t="s">
        <v>2</v>
      </c>
      <c r="J1324" s="28">
        <v>45694</v>
      </c>
      <c r="K1324" t="s">
        <v>53</v>
      </c>
      <c r="L1324" t="s">
        <v>457</v>
      </c>
      <c r="M1324" t="str">
        <f>TEXT(Table1[[#This Row],[Invoice Date]],"MMM-YYYY")</f>
        <v>Feb-2025</v>
      </c>
      <c r="N1324" s="2" t="str">
        <f>Table1[[#This Row],[Bar Code]] &amp; "-" &amp; Table1[[#This Row],[Branch]]</f>
        <v>URD0450-Thiruvalla</v>
      </c>
      <c r="O1324" s="29">
        <f>Table1[[#This Row],[Quantity]] * Table1[[#This Row],[Invoice Date]]</f>
        <v>228470</v>
      </c>
      <c r="P1324" s="30">
        <f t="shared" si="41"/>
        <v>45689</v>
      </c>
    </row>
    <row r="1325" spans="1:16" x14ac:dyDescent="0.2">
      <c r="A1325" t="str">
        <f t="shared" si="40"/>
        <v>URD0457Thiruvalla</v>
      </c>
      <c r="B1325" s="17" t="s">
        <v>453</v>
      </c>
      <c r="C1325" s="1">
        <v>40</v>
      </c>
      <c r="D1325" s="1">
        <v>494</v>
      </c>
      <c r="E1325" s="1" t="s">
        <v>25</v>
      </c>
      <c r="F1325" s="2">
        <v>5</v>
      </c>
      <c r="G1325" s="1">
        <v>230</v>
      </c>
      <c r="H1325" s="1">
        <v>355</v>
      </c>
      <c r="I1325" s="2" t="s">
        <v>2</v>
      </c>
      <c r="J1325" s="28">
        <v>45694</v>
      </c>
      <c r="K1325" t="s">
        <v>53</v>
      </c>
      <c r="L1325" t="s">
        <v>457</v>
      </c>
      <c r="M1325" t="str">
        <f>TEXT(Table1[[#This Row],[Invoice Date]],"MMM-YYYY")</f>
        <v>Feb-2025</v>
      </c>
      <c r="N1325" s="2" t="str">
        <f>Table1[[#This Row],[Bar Code]] &amp; "-" &amp; Table1[[#This Row],[Branch]]</f>
        <v>URD0457-Thiruvalla</v>
      </c>
      <c r="O1325" s="29">
        <f>Table1[[#This Row],[Quantity]] * Table1[[#This Row],[Invoice Date]]</f>
        <v>228470</v>
      </c>
      <c r="P1325" s="30">
        <f t="shared" si="41"/>
        <v>45689</v>
      </c>
    </row>
    <row r="1326" spans="1:16" x14ac:dyDescent="0.2">
      <c r="A1326" t="str">
        <f t="shared" si="40"/>
        <v>URD0527Thiruvalla</v>
      </c>
      <c r="B1326" s="17" t="s">
        <v>454</v>
      </c>
      <c r="C1326" s="1">
        <v>40</v>
      </c>
      <c r="D1326" s="1">
        <v>567</v>
      </c>
      <c r="E1326" s="1" t="s">
        <v>25</v>
      </c>
      <c r="F1326" s="2">
        <v>5</v>
      </c>
      <c r="G1326" s="1">
        <v>230</v>
      </c>
      <c r="H1326" s="1">
        <v>355</v>
      </c>
      <c r="I1326" s="2" t="s">
        <v>2</v>
      </c>
      <c r="J1326" s="28">
        <v>45694</v>
      </c>
      <c r="K1326" t="s">
        <v>53</v>
      </c>
      <c r="L1326" t="s">
        <v>457</v>
      </c>
      <c r="M1326" t="str">
        <f>TEXT(Table1[[#This Row],[Invoice Date]],"MMM-YYYY")</f>
        <v>Feb-2025</v>
      </c>
      <c r="N1326" s="2" t="str">
        <f>Table1[[#This Row],[Bar Code]] &amp; "-" &amp; Table1[[#This Row],[Branch]]</f>
        <v>URD0527-Thiruvalla</v>
      </c>
      <c r="O1326" s="29">
        <f>Table1[[#This Row],[Quantity]] * Table1[[#This Row],[Invoice Date]]</f>
        <v>228470</v>
      </c>
      <c r="P1326" s="30">
        <f t="shared" si="41"/>
        <v>45689</v>
      </c>
    </row>
    <row r="1327" spans="1:16" x14ac:dyDescent="0.2">
      <c r="A1327" t="str">
        <f t="shared" si="40"/>
        <v>URD0887Thiruvalla</v>
      </c>
      <c r="B1327" s="17" t="s">
        <v>372</v>
      </c>
      <c r="C1327" s="1">
        <v>40</v>
      </c>
      <c r="D1327" s="1">
        <v>632</v>
      </c>
      <c r="E1327" s="1" t="s">
        <v>25</v>
      </c>
      <c r="F1327" s="2">
        <v>5</v>
      </c>
      <c r="G1327" s="1">
        <v>230</v>
      </c>
      <c r="H1327" s="1">
        <v>355</v>
      </c>
      <c r="I1327" s="2" t="s">
        <v>2</v>
      </c>
      <c r="J1327" s="28">
        <v>45694</v>
      </c>
      <c r="K1327" t="s">
        <v>53</v>
      </c>
      <c r="L1327" t="s">
        <v>457</v>
      </c>
      <c r="M1327" t="str">
        <f>TEXT(Table1[[#This Row],[Invoice Date]],"MMM-YYYY")</f>
        <v>Feb-2025</v>
      </c>
      <c r="N1327" s="2" t="str">
        <f>Table1[[#This Row],[Bar Code]] &amp; "-" &amp; Table1[[#This Row],[Branch]]</f>
        <v>URD0887-Thiruvalla</v>
      </c>
      <c r="O1327" s="29">
        <f>Table1[[#This Row],[Quantity]] * Table1[[#This Row],[Invoice Date]]</f>
        <v>228470</v>
      </c>
      <c r="P1327" s="30">
        <f t="shared" si="41"/>
        <v>45689</v>
      </c>
    </row>
    <row r="1328" spans="1:16" x14ac:dyDescent="0.2">
      <c r="A1328" t="str">
        <f t="shared" si="40"/>
        <v>URD0896Thiruvalla</v>
      </c>
      <c r="B1328" s="17" t="s">
        <v>377</v>
      </c>
      <c r="C1328" s="4">
        <v>40</v>
      </c>
      <c r="D1328" s="4">
        <v>641</v>
      </c>
      <c r="E1328" s="1" t="s">
        <v>25</v>
      </c>
      <c r="F1328" s="2">
        <v>5</v>
      </c>
      <c r="G1328" s="1">
        <v>230</v>
      </c>
      <c r="H1328" s="1">
        <v>355</v>
      </c>
      <c r="I1328" s="2" t="s">
        <v>2</v>
      </c>
      <c r="J1328" s="28">
        <v>45694</v>
      </c>
      <c r="K1328" t="s">
        <v>53</v>
      </c>
      <c r="L1328" t="s">
        <v>457</v>
      </c>
      <c r="M1328" t="str">
        <f>TEXT(Table1[[#This Row],[Invoice Date]],"MMM-YYYY")</f>
        <v>Feb-2025</v>
      </c>
      <c r="N1328" s="2" t="str">
        <f>Table1[[#This Row],[Bar Code]] &amp; "-" &amp; Table1[[#This Row],[Branch]]</f>
        <v>URD0896-Thiruvalla</v>
      </c>
      <c r="O1328" s="29">
        <f>Table1[[#This Row],[Quantity]] * Table1[[#This Row],[Invoice Date]]</f>
        <v>228470</v>
      </c>
      <c r="P1328" s="30">
        <f t="shared" si="41"/>
        <v>45689</v>
      </c>
    </row>
    <row r="1329" spans="1:16" x14ac:dyDescent="0.2">
      <c r="A1329" t="str">
        <f t="shared" si="40"/>
        <v>URD0634Thiruvalla</v>
      </c>
      <c r="B1329" s="17" t="s">
        <v>455</v>
      </c>
      <c r="C1329" s="4">
        <v>42</v>
      </c>
      <c r="D1329" s="4">
        <v>387</v>
      </c>
      <c r="E1329" s="1" t="s">
        <v>47</v>
      </c>
      <c r="F1329" s="2">
        <v>5</v>
      </c>
      <c r="G1329" s="1">
        <v>235</v>
      </c>
      <c r="H1329" s="1">
        <v>365</v>
      </c>
      <c r="I1329" s="2" t="s">
        <v>2</v>
      </c>
      <c r="J1329" s="28">
        <v>45694</v>
      </c>
      <c r="K1329" t="s">
        <v>53</v>
      </c>
      <c r="L1329" t="s">
        <v>457</v>
      </c>
      <c r="M1329" t="str">
        <f>TEXT(Table1[[#This Row],[Invoice Date]],"MMM-YYYY")</f>
        <v>Feb-2025</v>
      </c>
      <c r="N1329" s="2" t="str">
        <f>Table1[[#This Row],[Bar Code]] &amp; "-" &amp; Table1[[#This Row],[Branch]]</f>
        <v>URD0634-Thiruvalla</v>
      </c>
      <c r="O1329" s="29">
        <f>Table1[[#This Row],[Quantity]] * Table1[[#This Row],[Invoice Date]]</f>
        <v>228470</v>
      </c>
      <c r="P1329" s="30">
        <f t="shared" si="41"/>
        <v>45689</v>
      </c>
    </row>
    <row r="1330" spans="1:16" x14ac:dyDescent="0.2">
      <c r="A1330" t="str">
        <f t="shared" si="40"/>
        <v>URD0700Thiruvalla</v>
      </c>
      <c r="B1330" s="17" t="s">
        <v>423</v>
      </c>
      <c r="C1330" s="1">
        <v>42</v>
      </c>
      <c r="D1330" s="4">
        <v>457</v>
      </c>
      <c r="E1330" s="1" t="s">
        <v>47</v>
      </c>
      <c r="F1330" s="2">
        <v>10</v>
      </c>
      <c r="G1330" s="1">
        <v>235</v>
      </c>
      <c r="H1330" s="1">
        <v>365</v>
      </c>
      <c r="I1330" s="2" t="s">
        <v>2</v>
      </c>
      <c r="J1330" s="28">
        <v>45694</v>
      </c>
      <c r="K1330" t="s">
        <v>53</v>
      </c>
      <c r="L1330" t="s">
        <v>457</v>
      </c>
      <c r="M1330" t="str">
        <f>TEXT(Table1[[#This Row],[Invoice Date]],"MMM-YYYY")</f>
        <v>Feb-2025</v>
      </c>
      <c r="N1330" s="2" t="str">
        <f>Table1[[#This Row],[Bar Code]] &amp; "-" &amp; Table1[[#This Row],[Branch]]</f>
        <v>URD0700-Thiruvalla</v>
      </c>
      <c r="O1330" s="29">
        <f>Table1[[#This Row],[Quantity]] * Table1[[#This Row],[Invoice Date]]</f>
        <v>456940</v>
      </c>
      <c r="P1330" s="30">
        <f t="shared" si="41"/>
        <v>45689</v>
      </c>
    </row>
    <row r="1331" spans="1:16" x14ac:dyDescent="0.2">
      <c r="A1331" t="str">
        <f t="shared" si="40"/>
        <v>URD0723Thiruvalla</v>
      </c>
      <c r="B1331" s="17" t="s">
        <v>270</v>
      </c>
      <c r="C1331" s="1">
        <v>42</v>
      </c>
      <c r="D1331" s="4">
        <v>480</v>
      </c>
      <c r="E1331" s="1" t="s">
        <v>47</v>
      </c>
      <c r="F1331" s="2">
        <v>5</v>
      </c>
      <c r="G1331" s="1">
        <v>235</v>
      </c>
      <c r="H1331" s="1">
        <v>365</v>
      </c>
      <c r="I1331" s="2" t="s">
        <v>2</v>
      </c>
      <c r="J1331" s="28">
        <v>45694</v>
      </c>
      <c r="K1331" t="s">
        <v>53</v>
      </c>
      <c r="L1331" t="s">
        <v>457</v>
      </c>
      <c r="M1331" t="str">
        <f>TEXT(Table1[[#This Row],[Invoice Date]],"MMM-YYYY")</f>
        <v>Feb-2025</v>
      </c>
      <c r="N1331" s="2" t="str">
        <f>Table1[[#This Row],[Bar Code]] &amp; "-" &amp; Table1[[#This Row],[Branch]]</f>
        <v>URD0723-Thiruvalla</v>
      </c>
      <c r="O1331" s="29">
        <f>Table1[[#This Row],[Quantity]] * Table1[[#This Row],[Invoice Date]]</f>
        <v>228470</v>
      </c>
      <c r="P1331" s="30">
        <f t="shared" si="41"/>
        <v>45689</v>
      </c>
    </row>
    <row r="1332" spans="1:16" x14ac:dyDescent="0.2">
      <c r="A1332" t="str">
        <f t="shared" si="40"/>
        <v>URD0757Thiruvalla</v>
      </c>
      <c r="B1332" s="17" t="s">
        <v>456</v>
      </c>
      <c r="C1332" s="4">
        <v>42</v>
      </c>
      <c r="D1332" s="4">
        <v>517</v>
      </c>
      <c r="E1332" s="1" t="s">
        <v>47</v>
      </c>
      <c r="F1332" s="2">
        <v>5</v>
      </c>
      <c r="G1332" s="1">
        <v>235</v>
      </c>
      <c r="H1332" s="1">
        <v>365</v>
      </c>
      <c r="I1332" s="2" t="s">
        <v>2</v>
      </c>
      <c r="J1332" s="28">
        <v>45694</v>
      </c>
      <c r="K1332" t="s">
        <v>53</v>
      </c>
      <c r="L1332" t="s">
        <v>457</v>
      </c>
      <c r="M1332" t="str">
        <f>TEXT(Table1[[#This Row],[Invoice Date]],"MMM-YYYY")</f>
        <v>Feb-2025</v>
      </c>
      <c r="N1332" s="2" t="str">
        <f>Table1[[#This Row],[Bar Code]] &amp; "-" &amp; Table1[[#This Row],[Branch]]</f>
        <v>URD0757-Thiruvalla</v>
      </c>
      <c r="O1332" s="29">
        <f>Table1[[#This Row],[Quantity]] * Table1[[#This Row],[Invoice Date]]</f>
        <v>228470</v>
      </c>
      <c r="P1332" s="30">
        <f t="shared" si="41"/>
        <v>45689</v>
      </c>
    </row>
    <row r="1333" spans="1:16" x14ac:dyDescent="0.2">
      <c r="A1333" t="str">
        <f t="shared" si="40"/>
        <v>URD0004Kunnamkulam</v>
      </c>
      <c r="B1333" s="17" t="s">
        <v>458</v>
      </c>
      <c r="C1333" s="1">
        <v>38</v>
      </c>
      <c r="D1333" s="4">
        <v>304</v>
      </c>
      <c r="E1333" s="1" t="s">
        <v>1</v>
      </c>
      <c r="F1333" s="2">
        <v>5</v>
      </c>
      <c r="G1333" s="1">
        <v>225</v>
      </c>
      <c r="H1333" s="1">
        <v>345</v>
      </c>
      <c r="I1333" s="2" t="s">
        <v>2</v>
      </c>
      <c r="J1333" s="28">
        <v>45720</v>
      </c>
      <c r="K1333" t="s">
        <v>134</v>
      </c>
      <c r="L1333" t="s">
        <v>478</v>
      </c>
      <c r="M1333" t="str">
        <f>TEXT(Table1[[#This Row],[Invoice Date]],"MMM-YYYY")</f>
        <v>Mar-2025</v>
      </c>
      <c r="N1333" s="2" t="str">
        <f>Table1[[#This Row],[Bar Code]] &amp; "-" &amp; Table1[[#This Row],[Branch]]</f>
        <v>URD0004-Kunnamkulam</v>
      </c>
      <c r="O1333" s="29">
        <f>Table1[[#This Row],[Quantity]] * Table1[[#This Row],[Invoice Date]]</f>
        <v>228600</v>
      </c>
      <c r="P1333" s="30">
        <f t="shared" si="41"/>
        <v>45717</v>
      </c>
    </row>
    <row r="1334" spans="1:16" x14ac:dyDescent="0.2">
      <c r="A1334" t="str">
        <f t="shared" si="40"/>
        <v>URD0009Kunnamkulam</v>
      </c>
      <c r="B1334" s="17" t="s">
        <v>104</v>
      </c>
      <c r="C1334" s="1">
        <v>38</v>
      </c>
      <c r="D1334" s="4">
        <v>309</v>
      </c>
      <c r="E1334" s="1" t="s">
        <v>1</v>
      </c>
      <c r="F1334" s="2">
        <v>5</v>
      </c>
      <c r="G1334" s="1">
        <v>225</v>
      </c>
      <c r="H1334" s="1">
        <v>345</v>
      </c>
      <c r="I1334" s="2" t="s">
        <v>2</v>
      </c>
      <c r="J1334" s="28">
        <v>45720</v>
      </c>
      <c r="K1334" t="s">
        <v>134</v>
      </c>
      <c r="L1334" t="s">
        <v>478</v>
      </c>
      <c r="M1334" t="str">
        <f>TEXT(Table1[[#This Row],[Invoice Date]],"MMM-YYYY")</f>
        <v>Mar-2025</v>
      </c>
      <c r="N1334" s="2" t="str">
        <f>Table1[[#This Row],[Bar Code]] &amp; "-" &amp; Table1[[#This Row],[Branch]]</f>
        <v>URD0009-Kunnamkulam</v>
      </c>
      <c r="O1334" s="29">
        <f>Table1[[#This Row],[Quantity]] * Table1[[#This Row],[Invoice Date]]</f>
        <v>228600</v>
      </c>
      <c r="P1334" s="30">
        <f t="shared" si="41"/>
        <v>45717</v>
      </c>
    </row>
    <row r="1335" spans="1:16" x14ac:dyDescent="0.2">
      <c r="A1335" t="str">
        <f t="shared" si="40"/>
        <v>URD0012Kunnamkulam</v>
      </c>
      <c r="B1335" s="17" t="s">
        <v>105</v>
      </c>
      <c r="C1335" s="4">
        <v>38</v>
      </c>
      <c r="D1335" s="4">
        <v>312</v>
      </c>
      <c r="E1335" s="1" t="s">
        <v>1</v>
      </c>
      <c r="F1335" s="2">
        <v>5</v>
      </c>
      <c r="G1335" s="1">
        <v>225</v>
      </c>
      <c r="H1335" s="1">
        <v>345</v>
      </c>
      <c r="I1335" s="2" t="s">
        <v>2</v>
      </c>
      <c r="J1335" s="28">
        <v>45720</v>
      </c>
      <c r="K1335" t="s">
        <v>134</v>
      </c>
      <c r="L1335" t="s">
        <v>478</v>
      </c>
      <c r="M1335" t="str">
        <f>TEXT(Table1[[#This Row],[Invoice Date]],"MMM-YYYY")</f>
        <v>Mar-2025</v>
      </c>
      <c r="N1335" s="2" t="str">
        <f>Table1[[#This Row],[Bar Code]] &amp; "-" &amp; Table1[[#This Row],[Branch]]</f>
        <v>URD0012-Kunnamkulam</v>
      </c>
      <c r="O1335" s="29">
        <f>Table1[[#This Row],[Quantity]] * Table1[[#This Row],[Invoice Date]]</f>
        <v>228600</v>
      </c>
      <c r="P1335" s="30">
        <f t="shared" si="41"/>
        <v>45717</v>
      </c>
    </row>
    <row r="1336" spans="1:16" x14ac:dyDescent="0.2">
      <c r="A1336" t="str">
        <f t="shared" si="40"/>
        <v>URD0014Kunnamkulam</v>
      </c>
      <c r="B1336" s="17" t="s">
        <v>106</v>
      </c>
      <c r="C1336" s="1">
        <v>38</v>
      </c>
      <c r="D1336" s="4">
        <v>314</v>
      </c>
      <c r="E1336" s="1" t="s">
        <v>1</v>
      </c>
      <c r="F1336" s="2">
        <v>5</v>
      </c>
      <c r="G1336" s="1">
        <v>225</v>
      </c>
      <c r="H1336" s="1">
        <v>345</v>
      </c>
      <c r="I1336" s="2" t="s">
        <v>2</v>
      </c>
      <c r="J1336" s="28">
        <v>45720</v>
      </c>
      <c r="K1336" t="s">
        <v>134</v>
      </c>
      <c r="L1336" t="s">
        <v>478</v>
      </c>
      <c r="M1336" t="str">
        <f>TEXT(Table1[[#This Row],[Invoice Date]],"MMM-YYYY")</f>
        <v>Mar-2025</v>
      </c>
      <c r="N1336" s="2" t="str">
        <f>Table1[[#This Row],[Bar Code]] &amp; "-" &amp; Table1[[#This Row],[Branch]]</f>
        <v>URD0014-Kunnamkulam</v>
      </c>
      <c r="O1336" s="29">
        <f>Table1[[#This Row],[Quantity]] * Table1[[#This Row],[Invoice Date]]</f>
        <v>228600</v>
      </c>
      <c r="P1336" s="30">
        <f t="shared" si="41"/>
        <v>45717</v>
      </c>
    </row>
    <row r="1337" spans="1:16" x14ac:dyDescent="0.2">
      <c r="A1337" t="str">
        <f t="shared" si="40"/>
        <v>URD0019Kunnamkulam</v>
      </c>
      <c r="B1337" s="17" t="s">
        <v>160</v>
      </c>
      <c r="C1337" s="1">
        <v>38</v>
      </c>
      <c r="D1337" s="4">
        <v>319</v>
      </c>
      <c r="E1337" s="1" t="s">
        <v>1</v>
      </c>
      <c r="F1337" s="2">
        <v>5</v>
      </c>
      <c r="G1337" s="1">
        <v>225</v>
      </c>
      <c r="H1337" s="1">
        <v>345</v>
      </c>
      <c r="I1337" s="2" t="s">
        <v>2</v>
      </c>
      <c r="J1337" s="28">
        <v>45720</v>
      </c>
      <c r="K1337" t="s">
        <v>134</v>
      </c>
      <c r="L1337" t="s">
        <v>478</v>
      </c>
      <c r="M1337" t="str">
        <f>TEXT(Table1[[#This Row],[Invoice Date]],"MMM-YYYY")</f>
        <v>Mar-2025</v>
      </c>
      <c r="N1337" s="2" t="str">
        <f>Table1[[#This Row],[Bar Code]] &amp; "-" &amp; Table1[[#This Row],[Branch]]</f>
        <v>URD0019-Kunnamkulam</v>
      </c>
      <c r="O1337" s="29">
        <f>Table1[[#This Row],[Quantity]] * Table1[[#This Row],[Invoice Date]]</f>
        <v>228600</v>
      </c>
      <c r="P1337" s="30">
        <f t="shared" si="41"/>
        <v>45717</v>
      </c>
    </row>
    <row r="1338" spans="1:16" x14ac:dyDescent="0.2">
      <c r="A1338" t="str">
        <f t="shared" si="40"/>
        <v>URD0022Kunnamkulam</v>
      </c>
      <c r="B1338" s="17" t="s">
        <v>161</v>
      </c>
      <c r="C1338" s="1">
        <v>38</v>
      </c>
      <c r="D1338" s="4">
        <v>322</v>
      </c>
      <c r="E1338" s="1" t="s">
        <v>1</v>
      </c>
      <c r="F1338" s="2">
        <v>5</v>
      </c>
      <c r="G1338" s="1">
        <v>225</v>
      </c>
      <c r="H1338" s="1">
        <v>345</v>
      </c>
      <c r="I1338" s="2" t="s">
        <v>2</v>
      </c>
      <c r="J1338" s="28">
        <v>45720</v>
      </c>
      <c r="K1338" t="s">
        <v>134</v>
      </c>
      <c r="L1338" t="s">
        <v>478</v>
      </c>
      <c r="M1338" t="str">
        <f>TEXT(Table1[[#This Row],[Invoice Date]],"MMM-YYYY")</f>
        <v>Mar-2025</v>
      </c>
      <c r="N1338" s="2" t="str">
        <f>Table1[[#This Row],[Bar Code]] &amp; "-" &amp; Table1[[#This Row],[Branch]]</f>
        <v>URD0022-Kunnamkulam</v>
      </c>
      <c r="O1338" s="29">
        <f>Table1[[#This Row],[Quantity]] * Table1[[#This Row],[Invoice Date]]</f>
        <v>228600</v>
      </c>
      <c r="P1338" s="30">
        <f t="shared" si="41"/>
        <v>45717</v>
      </c>
    </row>
    <row r="1339" spans="1:16" x14ac:dyDescent="0.2">
      <c r="A1339" t="str">
        <f t="shared" si="40"/>
        <v>URD0025Kunnamkulam</v>
      </c>
      <c r="B1339" s="17" t="s">
        <v>459</v>
      </c>
      <c r="C1339" s="4">
        <v>38</v>
      </c>
      <c r="D1339" s="4">
        <v>325</v>
      </c>
      <c r="E1339" s="1" t="s">
        <v>1</v>
      </c>
      <c r="F1339" s="2">
        <v>5</v>
      </c>
      <c r="G1339" s="1">
        <v>225</v>
      </c>
      <c r="H1339" s="1">
        <v>345</v>
      </c>
      <c r="I1339" s="2" t="s">
        <v>2</v>
      </c>
      <c r="J1339" s="28">
        <v>45720</v>
      </c>
      <c r="K1339" t="s">
        <v>134</v>
      </c>
      <c r="L1339" t="s">
        <v>478</v>
      </c>
      <c r="M1339" t="str">
        <f>TEXT(Table1[[#This Row],[Invoice Date]],"MMM-YYYY")</f>
        <v>Mar-2025</v>
      </c>
      <c r="N1339" s="2" t="str">
        <f>Table1[[#This Row],[Bar Code]] &amp; "-" &amp; Table1[[#This Row],[Branch]]</f>
        <v>URD0025-Kunnamkulam</v>
      </c>
      <c r="O1339" s="29">
        <f>Table1[[#This Row],[Quantity]] * Table1[[#This Row],[Invoice Date]]</f>
        <v>228600</v>
      </c>
      <c r="P1339" s="30">
        <f t="shared" si="41"/>
        <v>45717</v>
      </c>
    </row>
    <row r="1340" spans="1:16" x14ac:dyDescent="0.2">
      <c r="A1340" t="str">
        <f t="shared" si="40"/>
        <v>URD0026Kunnamkulam</v>
      </c>
      <c r="B1340" s="17" t="s">
        <v>311</v>
      </c>
      <c r="C1340" s="1">
        <v>38</v>
      </c>
      <c r="D1340" s="4">
        <v>326</v>
      </c>
      <c r="E1340" s="1" t="s">
        <v>1</v>
      </c>
      <c r="F1340" s="2">
        <v>5</v>
      </c>
      <c r="G1340" s="1">
        <v>225</v>
      </c>
      <c r="H1340" s="1">
        <v>345</v>
      </c>
      <c r="I1340" s="2" t="s">
        <v>2</v>
      </c>
      <c r="J1340" s="28">
        <v>45720</v>
      </c>
      <c r="K1340" t="s">
        <v>134</v>
      </c>
      <c r="L1340" t="s">
        <v>478</v>
      </c>
      <c r="M1340" t="str">
        <f>TEXT(Table1[[#This Row],[Invoice Date]],"MMM-YYYY")</f>
        <v>Mar-2025</v>
      </c>
      <c r="N1340" s="2" t="str">
        <f>Table1[[#This Row],[Bar Code]] &amp; "-" &amp; Table1[[#This Row],[Branch]]</f>
        <v>URD0026-Kunnamkulam</v>
      </c>
      <c r="O1340" s="29">
        <f>Table1[[#This Row],[Quantity]] * Table1[[#This Row],[Invoice Date]]</f>
        <v>228600</v>
      </c>
      <c r="P1340" s="30">
        <f t="shared" si="41"/>
        <v>45717</v>
      </c>
    </row>
    <row r="1341" spans="1:16" x14ac:dyDescent="0.2">
      <c r="A1341" t="str">
        <f t="shared" si="40"/>
        <v>URD0028Kunnamkulam</v>
      </c>
      <c r="B1341" s="17" t="s">
        <v>3</v>
      </c>
      <c r="C1341" s="1">
        <v>38</v>
      </c>
      <c r="D1341" s="4">
        <v>328</v>
      </c>
      <c r="E1341" s="1" t="s">
        <v>1</v>
      </c>
      <c r="F1341" s="2">
        <v>5</v>
      </c>
      <c r="G1341" s="1">
        <v>225</v>
      </c>
      <c r="H1341" s="1">
        <v>345</v>
      </c>
      <c r="I1341" s="2" t="s">
        <v>2</v>
      </c>
      <c r="J1341" s="28">
        <v>45720</v>
      </c>
      <c r="K1341" t="s">
        <v>134</v>
      </c>
      <c r="L1341" t="s">
        <v>478</v>
      </c>
      <c r="M1341" t="str">
        <f>TEXT(Table1[[#This Row],[Invoice Date]],"MMM-YYYY")</f>
        <v>Mar-2025</v>
      </c>
      <c r="N1341" s="2" t="str">
        <f>Table1[[#This Row],[Bar Code]] &amp; "-" &amp; Table1[[#This Row],[Branch]]</f>
        <v>URD0028-Kunnamkulam</v>
      </c>
      <c r="O1341" s="29">
        <f>Table1[[#This Row],[Quantity]] * Table1[[#This Row],[Invoice Date]]</f>
        <v>228600</v>
      </c>
      <c r="P1341" s="30">
        <f t="shared" si="41"/>
        <v>45717</v>
      </c>
    </row>
    <row r="1342" spans="1:16" x14ac:dyDescent="0.2">
      <c r="A1342" t="str">
        <f t="shared" si="40"/>
        <v>URD0030Kunnamkulam</v>
      </c>
      <c r="B1342" s="17" t="s">
        <v>4</v>
      </c>
      <c r="C1342" s="4">
        <v>38</v>
      </c>
      <c r="D1342" s="4">
        <v>330</v>
      </c>
      <c r="E1342" s="1" t="s">
        <v>1</v>
      </c>
      <c r="F1342" s="2">
        <v>5</v>
      </c>
      <c r="G1342" s="1">
        <v>225</v>
      </c>
      <c r="H1342" s="1">
        <v>345</v>
      </c>
      <c r="I1342" s="2" t="s">
        <v>2</v>
      </c>
      <c r="J1342" s="28">
        <v>45720</v>
      </c>
      <c r="K1342" t="s">
        <v>134</v>
      </c>
      <c r="L1342" t="s">
        <v>478</v>
      </c>
      <c r="M1342" t="str">
        <f>TEXT(Table1[[#This Row],[Invoice Date]],"MMM-YYYY")</f>
        <v>Mar-2025</v>
      </c>
      <c r="N1342" s="2" t="str">
        <f>Table1[[#This Row],[Bar Code]] &amp; "-" &amp; Table1[[#This Row],[Branch]]</f>
        <v>URD0030-Kunnamkulam</v>
      </c>
      <c r="O1342" s="29">
        <f>Table1[[#This Row],[Quantity]] * Table1[[#This Row],[Invoice Date]]</f>
        <v>228600</v>
      </c>
      <c r="P1342" s="30">
        <f t="shared" si="41"/>
        <v>45717</v>
      </c>
    </row>
    <row r="1343" spans="1:16" x14ac:dyDescent="0.2">
      <c r="A1343" t="str">
        <f t="shared" si="40"/>
        <v>URD0033Kunnamkulam</v>
      </c>
      <c r="B1343" s="17" t="s">
        <v>383</v>
      </c>
      <c r="C1343" s="1">
        <v>38</v>
      </c>
      <c r="D1343" s="4">
        <v>333</v>
      </c>
      <c r="E1343" s="1" t="s">
        <v>1</v>
      </c>
      <c r="F1343" s="2">
        <v>5</v>
      </c>
      <c r="G1343" s="1">
        <v>225</v>
      </c>
      <c r="H1343" s="1">
        <v>345</v>
      </c>
      <c r="I1343" s="2" t="s">
        <v>2</v>
      </c>
      <c r="J1343" s="28">
        <v>45720</v>
      </c>
      <c r="K1343" t="s">
        <v>134</v>
      </c>
      <c r="L1343" t="s">
        <v>478</v>
      </c>
      <c r="M1343" t="str">
        <f>TEXT(Table1[[#This Row],[Invoice Date]],"MMM-YYYY")</f>
        <v>Mar-2025</v>
      </c>
      <c r="N1343" s="2" t="str">
        <f>Table1[[#This Row],[Bar Code]] &amp; "-" &amp; Table1[[#This Row],[Branch]]</f>
        <v>URD0033-Kunnamkulam</v>
      </c>
      <c r="O1343" s="29">
        <f>Table1[[#This Row],[Quantity]] * Table1[[#This Row],[Invoice Date]]</f>
        <v>228600</v>
      </c>
      <c r="P1343" s="30">
        <f t="shared" si="41"/>
        <v>45717</v>
      </c>
    </row>
    <row r="1344" spans="1:16" x14ac:dyDescent="0.2">
      <c r="A1344" t="str">
        <f t="shared" si="40"/>
        <v>URD0040Kunnamkulam</v>
      </c>
      <c r="B1344" s="17" t="s">
        <v>460</v>
      </c>
      <c r="C1344" s="1">
        <v>38</v>
      </c>
      <c r="D1344" s="4">
        <v>340</v>
      </c>
      <c r="E1344" s="1" t="s">
        <v>1</v>
      </c>
      <c r="F1344" s="2">
        <v>5</v>
      </c>
      <c r="G1344" s="1">
        <v>225</v>
      </c>
      <c r="H1344" s="1">
        <v>345</v>
      </c>
      <c r="I1344" s="2" t="s">
        <v>2</v>
      </c>
      <c r="J1344" s="28">
        <v>45720</v>
      </c>
      <c r="K1344" t="s">
        <v>134</v>
      </c>
      <c r="L1344" t="s">
        <v>478</v>
      </c>
      <c r="M1344" t="str">
        <f>TEXT(Table1[[#This Row],[Invoice Date]],"MMM-YYYY")</f>
        <v>Mar-2025</v>
      </c>
      <c r="N1344" s="2" t="str">
        <f>Table1[[#This Row],[Bar Code]] &amp; "-" &amp; Table1[[#This Row],[Branch]]</f>
        <v>URD0040-Kunnamkulam</v>
      </c>
      <c r="O1344" s="29">
        <f>Table1[[#This Row],[Quantity]] * Table1[[#This Row],[Invoice Date]]</f>
        <v>228600</v>
      </c>
      <c r="P1344" s="30">
        <f t="shared" si="41"/>
        <v>45717</v>
      </c>
    </row>
    <row r="1345" spans="1:16" x14ac:dyDescent="0.2">
      <c r="A1345" t="str">
        <f t="shared" si="40"/>
        <v>URD0043Kunnamkulam</v>
      </c>
      <c r="B1345" s="17" t="s">
        <v>461</v>
      </c>
      <c r="C1345" s="4">
        <v>38</v>
      </c>
      <c r="D1345" s="4">
        <v>343</v>
      </c>
      <c r="E1345" s="1" t="s">
        <v>1</v>
      </c>
      <c r="F1345" s="2">
        <v>5</v>
      </c>
      <c r="G1345" s="1">
        <v>225</v>
      </c>
      <c r="H1345" s="1">
        <v>345</v>
      </c>
      <c r="I1345" s="2" t="s">
        <v>2</v>
      </c>
      <c r="J1345" s="28">
        <v>45720</v>
      </c>
      <c r="K1345" t="s">
        <v>134</v>
      </c>
      <c r="L1345" t="s">
        <v>478</v>
      </c>
      <c r="M1345" t="str">
        <f>TEXT(Table1[[#This Row],[Invoice Date]],"MMM-YYYY")</f>
        <v>Mar-2025</v>
      </c>
      <c r="N1345" s="2" t="str">
        <f>Table1[[#This Row],[Bar Code]] &amp; "-" &amp; Table1[[#This Row],[Branch]]</f>
        <v>URD0043-Kunnamkulam</v>
      </c>
      <c r="O1345" s="29">
        <f>Table1[[#This Row],[Quantity]] * Table1[[#This Row],[Invoice Date]]</f>
        <v>228600</v>
      </c>
      <c r="P1345" s="30">
        <f t="shared" si="41"/>
        <v>45717</v>
      </c>
    </row>
    <row r="1346" spans="1:16" x14ac:dyDescent="0.2">
      <c r="A1346" t="str">
        <f t="shared" si="40"/>
        <v>URD0046Kunnamkulam</v>
      </c>
      <c r="B1346" s="17" t="s">
        <v>188</v>
      </c>
      <c r="C1346" s="1">
        <v>38</v>
      </c>
      <c r="D1346" s="1">
        <v>346</v>
      </c>
      <c r="E1346" s="1" t="s">
        <v>1</v>
      </c>
      <c r="F1346" s="2">
        <v>5</v>
      </c>
      <c r="G1346" s="1">
        <v>225</v>
      </c>
      <c r="H1346" s="1">
        <v>345</v>
      </c>
      <c r="I1346" s="2" t="s">
        <v>2</v>
      </c>
      <c r="J1346" s="28">
        <v>45720</v>
      </c>
      <c r="K1346" t="s">
        <v>134</v>
      </c>
      <c r="L1346" t="s">
        <v>478</v>
      </c>
      <c r="M1346" t="str">
        <f>TEXT(Table1[[#This Row],[Invoice Date]],"MMM-YYYY")</f>
        <v>Mar-2025</v>
      </c>
      <c r="N1346" s="2" t="str">
        <f>Table1[[#This Row],[Bar Code]] &amp; "-" &amp; Table1[[#This Row],[Branch]]</f>
        <v>URD0046-Kunnamkulam</v>
      </c>
      <c r="O1346" s="29">
        <f>Table1[[#This Row],[Quantity]] * Table1[[#This Row],[Invoice Date]]</f>
        <v>228600</v>
      </c>
      <c r="P1346" s="30">
        <f t="shared" si="41"/>
        <v>45717</v>
      </c>
    </row>
    <row r="1347" spans="1:16" x14ac:dyDescent="0.2">
      <c r="A1347" t="str">
        <f t="shared" ref="A1347:A1410" si="42">_xlfn.TEXTJOIN(,0,B1347,K1347)</f>
        <v>URD0048Kunnamkulam</v>
      </c>
      <c r="B1347" s="17" t="s">
        <v>290</v>
      </c>
      <c r="C1347" s="1">
        <v>38</v>
      </c>
      <c r="D1347" s="1">
        <v>348</v>
      </c>
      <c r="E1347" s="1" t="s">
        <v>1</v>
      </c>
      <c r="F1347" s="2">
        <v>5</v>
      </c>
      <c r="G1347" s="1">
        <v>225</v>
      </c>
      <c r="H1347" s="1">
        <v>345</v>
      </c>
      <c r="I1347" s="2" t="s">
        <v>2</v>
      </c>
      <c r="J1347" s="28">
        <v>45720</v>
      </c>
      <c r="K1347" t="s">
        <v>134</v>
      </c>
      <c r="L1347" t="s">
        <v>478</v>
      </c>
      <c r="M1347" t="str">
        <f>TEXT(Table1[[#This Row],[Invoice Date]],"MMM-YYYY")</f>
        <v>Mar-2025</v>
      </c>
      <c r="N1347" s="2" t="str">
        <f>Table1[[#This Row],[Bar Code]] &amp; "-" &amp; Table1[[#This Row],[Branch]]</f>
        <v>URD0048-Kunnamkulam</v>
      </c>
      <c r="O1347" s="29">
        <f>Table1[[#This Row],[Quantity]] * Table1[[#This Row],[Invoice Date]]</f>
        <v>228600</v>
      </c>
      <c r="P1347" s="30">
        <f t="shared" ref="P1347:P1410" si="43">DATE(YEAR(J1347),MONTH(J1347),1)</f>
        <v>45717</v>
      </c>
    </row>
    <row r="1348" spans="1:16" x14ac:dyDescent="0.2">
      <c r="A1348" t="str">
        <f t="shared" si="42"/>
        <v>URD0049Kunnamkulam</v>
      </c>
      <c r="B1348" s="17" t="s">
        <v>117</v>
      </c>
      <c r="C1348" s="4">
        <v>38</v>
      </c>
      <c r="D1348" s="1">
        <v>349</v>
      </c>
      <c r="E1348" s="1" t="s">
        <v>1</v>
      </c>
      <c r="F1348" s="2">
        <v>5</v>
      </c>
      <c r="G1348" s="1">
        <v>225</v>
      </c>
      <c r="H1348" s="1">
        <v>345</v>
      </c>
      <c r="I1348" s="2" t="s">
        <v>2</v>
      </c>
      <c r="J1348" s="28">
        <v>45720</v>
      </c>
      <c r="K1348" t="s">
        <v>134</v>
      </c>
      <c r="L1348" t="s">
        <v>478</v>
      </c>
      <c r="M1348" t="str">
        <f>TEXT(Table1[[#This Row],[Invoice Date]],"MMM-YYYY")</f>
        <v>Mar-2025</v>
      </c>
      <c r="N1348" s="2" t="str">
        <f>Table1[[#This Row],[Bar Code]] &amp; "-" &amp; Table1[[#This Row],[Branch]]</f>
        <v>URD0049-Kunnamkulam</v>
      </c>
      <c r="O1348" s="29">
        <f>Table1[[#This Row],[Quantity]] * Table1[[#This Row],[Invoice Date]]</f>
        <v>228600</v>
      </c>
      <c r="P1348" s="30">
        <f t="shared" si="43"/>
        <v>45717</v>
      </c>
    </row>
    <row r="1349" spans="1:16" x14ac:dyDescent="0.2">
      <c r="A1349" t="str">
        <f t="shared" si="42"/>
        <v>URD0058Kunnamkulam</v>
      </c>
      <c r="B1349" s="17" t="s">
        <v>9</v>
      </c>
      <c r="C1349" s="1">
        <v>38</v>
      </c>
      <c r="D1349" s="1">
        <v>359</v>
      </c>
      <c r="E1349" s="1" t="s">
        <v>1</v>
      </c>
      <c r="F1349" s="2">
        <v>10</v>
      </c>
      <c r="G1349" s="1">
        <v>225</v>
      </c>
      <c r="H1349" s="1">
        <v>345</v>
      </c>
      <c r="I1349" s="2" t="s">
        <v>2</v>
      </c>
      <c r="J1349" s="28">
        <v>45720</v>
      </c>
      <c r="K1349" t="s">
        <v>134</v>
      </c>
      <c r="L1349" t="s">
        <v>478</v>
      </c>
      <c r="M1349" t="str">
        <f>TEXT(Table1[[#This Row],[Invoice Date]],"MMM-YYYY")</f>
        <v>Mar-2025</v>
      </c>
      <c r="N1349" s="2" t="str">
        <f>Table1[[#This Row],[Bar Code]] &amp; "-" &amp; Table1[[#This Row],[Branch]]</f>
        <v>URD0058-Kunnamkulam</v>
      </c>
      <c r="O1349" s="29">
        <f>Table1[[#This Row],[Quantity]] * Table1[[#This Row],[Invoice Date]]</f>
        <v>457200</v>
      </c>
      <c r="P1349" s="30">
        <f t="shared" si="43"/>
        <v>45717</v>
      </c>
    </row>
    <row r="1350" spans="1:16" x14ac:dyDescent="0.2">
      <c r="A1350" t="str">
        <f t="shared" si="42"/>
        <v>URD0059Kunnamkulam</v>
      </c>
      <c r="B1350" s="17" t="s">
        <v>58</v>
      </c>
      <c r="C1350" s="1">
        <v>38</v>
      </c>
      <c r="D1350" s="1">
        <v>360</v>
      </c>
      <c r="E1350" s="1" t="s">
        <v>1</v>
      </c>
      <c r="F1350" s="2">
        <v>5</v>
      </c>
      <c r="G1350" s="1">
        <v>225</v>
      </c>
      <c r="H1350" s="1">
        <v>345</v>
      </c>
      <c r="I1350" s="2" t="s">
        <v>2</v>
      </c>
      <c r="J1350" s="28">
        <v>45720</v>
      </c>
      <c r="K1350" t="s">
        <v>134</v>
      </c>
      <c r="L1350" t="s">
        <v>478</v>
      </c>
      <c r="M1350" t="str">
        <f>TEXT(Table1[[#This Row],[Invoice Date]],"MMM-YYYY")</f>
        <v>Mar-2025</v>
      </c>
      <c r="N1350" s="2" t="str">
        <f>Table1[[#This Row],[Bar Code]] &amp; "-" &amp; Table1[[#This Row],[Branch]]</f>
        <v>URD0059-Kunnamkulam</v>
      </c>
      <c r="O1350" s="29">
        <f>Table1[[#This Row],[Quantity]] * Table1[[#This Row],[Invoice Date]]</f>
        <v>228600</v>
      </c>
      <c r="P1350" s="30">
        <f t="shared" si="43"/>
        <v>45717</v>
      </c>
    </row>
    <row r="1351" spans="1:16" x14ac:dyDescent="0.2">
      <c r="A1351" t="str">
        <f t="shared" si="42"/>
        <v>URD0069Kunnamkulam</v>
      </c>
      <c r="B1351" s="17" t="s">
        <v>190</v>
      </c>
      <c r="C1351" s="4">
        <v>38</v>
      </c>
      <c r="D1351" s="1">
        <v>376</v>
      </c>
      <c r="E1351" s="1" t="s">
        <v>1</v>
      </c>
      <c r="F1351" s="2">
        <v>5</v>
      </c>
      <c r="G1351" s="1">
        <v>225</v>
      </c>
      <c r="H1351" s="1">
        <v>345</v>
      </c>
      <c r="I1351" s="2" t="s">
        <v>2</v>
      </c>
      <c r="J1351" s="28">
        <v>45720</v>
      </c>
      <c r="K1351" t="s">
        <v>134</v>
      </c>
      <c r="L1351" t="s">
        <v>478</v>
      </c>
      <c r="M1351" t="str">
        <f>TEXT(Table1[[#This Row],[Invoice Date]],"MMM-YYYY")</f>
        <v>Mar-2025</v>
      </c>
      <c r="N1351" s="2" t="str">
        <f>Table1[[#This Row],[Bar Code]] &amp; "-" &amp; Table1[[#This Row],[Branch]]</f>
        <v>URD0069-Kunnamkulam</v>
      </c>
      <c r="O1351" s="29">
        <f>Table1[[#This Row],[Quantity]] * Table1[[#This Row],[Invoice Date]]</f>
        <v>228600</v>
      </c>
      <c r="P1351" s="30">
        <f t="shared" si="43"/>
        <v>45717</v>
      </c>
    </row>
    <row r="1352" spans="1:16" x14ac:dyDescent="0.2">
      <c r="A1352" t="str">
        <f t="shared" si="42"/>
        <v>URD0072Kunnamkulam</v>
      </c>
      <c r="B1352" s="17" t="s">
        <v>83</v>
      </c>
      <c r="C1352" s="4">
        <v>38</v>
      </c>
      <c r="D1352" s="1">
        <v>381</v>
      </c>
      <c r="E1352" s="1" t="s">
        <v>1</v>
      </c>
      <c r="F1352" s="2">
        <v>5</v>
      </c>
      <c r="G1352" s="1">
        <v>225</v>
      </c>
      <c r="H1352" s="1">
        <v>345</v>
      </c>
      <c r="I1352" s="2" t="s">
        <v>2</v>
      </c>
      <c r="J1352" s="28">
        <v>45720</v>
      </c>
      <c r="K1352" t="s">
        <v>134</v>
      </c>
      <c r="L1352" t="s">
        <v>478</v>
      </c>
      <c r="M1352" t="str">
        <f>TEXT(Table1[[#This Row],[Invoice Date]],"MMM-YYYY")</f>
        <v>Mar-2025</v>
      </c>
      <c r="N1352" s="2" t="str">
        <f>Table1[[#This Row],[Bar Code]] &amp; "-" &amp; Table1[[#This Row],[Branch]]</f>
        <v>URD0072-Kunnamkulam</v>
      </c>
      <c r="O1352" s="29">
        <f>Table1[[#This Row],[Quantity]] * Table1[[#This Row],[Invoice Date]]</f>
        <v>228600</v>
      </c>
      <c r="P1352" s="30">
        <f t="shared" si="43"/>
        <v>45717</v>
      </c>
    </row>
    <row r="1353" spans="1:16" x14ac:dyDescent="0.2">
      <c r="A1353" t="str">
        <f t="shared" si="42"/>
        <v>URD0077Kunnamkulam</v>
      </c>
      <c r="B1353" s="17" t="s">
        <v>292</v>
      </c>
      <c r="C1353" s="1">
        <v>38</v>
      </c>
      <c r="D1353" s="1">
        <v>386</v>
      </c>
      <c r="E1353" s="1" t="s">
        <v>1</v>
      </c>
      <c r="F1353" s="2">
        <v>5</v>
      </c>
      <c r="G1353" s="1">
        <v>225</v>
      </c>
      <c r="H1353" s="1">
        <v>345</v>
      </c>
      <c r="I1353" s="2" t="s">
        <v>2</v>
      </c>
      <c r="J1353" s="28">
        <v>45720</v>
      </c>
      <c r="K1353" t="s">
        <v>134</v>
      </c>
      <c r="L1353" t="s">
        <v>478</v>
      </c>
      <c r="M1353" t="str">
        <f>TEXT(Table1[[#This Row],[Invoice Date]],"MMM-YYYY")</f>
        <v>Mar-2025</v>
      </c>
      <c r="N1353" s="2" t="str">
        <f>Table1[[#This Row],[Bar Code]] &amp; "-" &amp; Table1[[#This Row],[Branch]]</f>
        <v>URD0077-Kunnamkulam</v>
      </c>
      <c r="O1353" s="29">
        <f>Table1[[#This Row],[Quantity]] * Table1[[#This Row],[Invoice Date]]</f>
        <v>228600</v>
      </c>
      <c r="P1353" s="30">
        <f t="shared" si="43"/>
        <v>45717</v>
      </c>
    </row>
    <row r="1354" spans="1:16" x14ac:dyDescent="0.2">
      <c r="A1354" t="str">
        <f t="shared" si="42"/>
        <v>URD0078Kunnamkulam</v>
      </c>
      <c r="B1354" s="17" t="s">
        <v>10</v>
      </c>
      <c r="C1354" s="1">
        <v>38</v>
      </c>
      <c r="D1354" s="1">
        <v>387</v>
      </c>
      <c r="E1354" s="1" t="s">
        <v>1</v>
      </c>
      <c r="F1354" s="2">
        <v>5</v>
      </c>
      <c r="G1354" s="1">
        <v>225</v>
      </c>
      <c r="H1354" s="1">
        <v>345</v>
      </c>
      <c r="I1354" s="2" t="s">
        <v>2</v>
      </c>
      <c r="J1354" s="28">
        <v>45720</v>
      </c>
      <c r="K1354" t="s">
        <v>134</v>
      </c>
      <c r="L1354" t="s">
        <v>478</v>
      </c>
      <c r="M1354" t="str">
        <f>TEXT(Table1[[#This Row],[Invoice Date]],"MMM-YYYY")</f>
        <v>Mar-2025</v>
      </c>
      <c r="N1354" s="2" t="str">
        <f>Table1[[#This Row],[Bar Code]] &amp; "-" &amp; Table1[[#This Row],[Branch]]</f>
        <v>URD0078-Kunnamkulam</v>
      </c>
      <c r="O1354" s="29">
        <f>Table1[[#This Row],[Quantity]] * Table1[[#This Row],[Invoice Date]]</f>
        <v>228600</v>
      </c>
      <c r="P1354" s="30">
        <f t="shared" si="43"/>
        <v>45717</v>
      </c>
    </row>
    <row r="1355" spans="1:16" x14ac:dyDescent="0.2">
      <c r="A1355" t="str">
        <f t="shared" si="42"/>
        <v>URD0081Kunnamkulam</v>
      </c>
      <c r="B1355" s="17" t="s">
        <v>11</v>
      </c>
      <c r="C1355" s="4">
        <v>38</v>
      </c>
      <c r="D1355" s="1">
        <v>391</v>
      </c>
      <c r="E1355" s="1" t="s">
        <v>1</v>
      </c>
      <c r="F1355" s="2">
        <v>5</v>
      </c>
      <c r="G1355" s="1">
        <v>225</v>
      </c>
      <c r="H1355" s="1">
        <v>345</v>
      </c>
      <c r="I1355" s="2" t="s">
        <v>2</v>
      </c>
      <c r="J1355" s="28">
        <v>45720</v>
      </c>
      <c r="K1355" t="s">
        <v>134</v>
      </c>
      <c r="L1355" t="s">
        <v>478</v>
      </c>
      <c r="M1355" t="str">
        <f>TEXT(Table1[[#This Row],[Invoice Date]],"MMM-YYYY")</f>
        <v>Mar-2025</v>
      </c>
      <c r="N1355" s="2" t="str">
        <f>Table1[[#This Row],[Bar Code]] &amp; "-" &amp; Table1[[#This Row],[Branch]]</f>
        <v>URD0081-Kunnamkulam</v>
      </c>
      <c r="O1355" s="29">
        <f>Table1[[#This Row],[Quantity]] * Table1[[#This Row],[Invoice Date]]</f>
        <v>228600</v>
      </c>
      <c r="P1355" s="30">
        <f t="shared" si="43"/>
        <v>45717</v>
      </c>
    </row>
    <row r="1356" spans="1:16" x14ac:dyDescent="0.2">
      <c r="A1356" t="str">
        <f t="shared" si="42"/>
        <v>URD0095Kunnamkulam</v>
      </c>
      <c r="B1356" s="17" t="s">
        <v>462</v>
      </c>
      <c r="C1356" s="1">
        <v>38</v>
      </c>
      <c r="D1356" s="1">
        <v>405</v>
      </c>
      <c r="E1356" s="1" t="s">
        <v>1</v>
      </c>
      <c r="F1356" s="2">
        <v>5</v>
      </c>
      <c r="G1356" s="1">
        <v>225</v>
      </c>
      <c r="H1356" s="1">
        <v>345</v>
      </c>
      <c r="I1356" s="2" t="s">
        <v>2</v>
      </c>
      <c r="J1356" s="28">
        <v>45720</v>
      </c>
      <c r="K1356" t="s">
        <v>134</v>
      </c>
      <c r="L1356" t="s">
        <v>478</v>
      </c>
      <c r="M1356" t="str">
        <f>TEXT(Table1[[#This Row],[Invoice Date]],"MMM-YYYY")</f>
        <v>Mar-2025</v>
      </c>
      <c r="N1356" s="2" t="str">
        <f>Table1[[#This Row],[Bar Code]] &amp; "-" &amp; Table1[[#This Row],[Branch]]</f>
        <v>URD0095-Kunnamkulam</v>
      </c>
      <c r="O1356" s="29">
        <f>Table1[[#This Row],[Quantity]] * Table1[[#This Row],[Invoice Date]]</f>
        <v>228600</v>
      </c>
      <c r="P1356" s="30">
        <f t="shared" si="43"/>
        <v>45717</v>
      </c>
    </row>
    <row r="1357" spans="1:16" x14ac:dyDescent="0.2">
      <c r="A1357" t="str">
        <f t="shared" si="42"/>
        <v>URD0099Kunnamkulam</v>
      </c>
      <c r="B1357" s="17" t="s">
        <v>118</v>
      </c>
      <c r="C1357" s="1">
        <v>38</v>
      </c>
      <c r="D1357" s="1">
        <v>409</v>
      </c>
      <c r="E1357" s="1" t="s">
        <v>1</v>
      </c>
      <c r="F1357" s="2">
        <v>5</v>
      </c>
      <c r="G1357" s="1">
        <v>225</v>
      </c>
      <c r="H1357" s="1">
        <v>345</v>
      </c>
      <c r="I1357" s="2" t="s">
        <v>2</v>
      </c>
      <c r="J1357" s="28">
        <v>45720</v>
      </c>
      <c r="K1357" t="s">
        <v>134</v>
      </c>
      <c r="L1357" t="s">
        <v>478</v>
      </c>
      <c r="M1357" t="str">
        <f>TEXT(Table1[[#This Row],[Invoice Date]],"MMM-YYYY")</f>
        <v>Mar-2025</v>
      </c>
      <c r="N1357" s="2" t="str">
        <f>Table1[[#This Row],[Bar Code]] &amp; "-" &amp; Table1[[#This Row],[Branch]]</f>
        <v>URD0099-Kunnamkulam</v>
      </c>
      <c r="O1357" s="29">
        <f>Table1[[#This Row],[Quantity]] * Table1[[#This Row],[Invoice Date]]</f>
        <v>228600</v>
      </c>
      <c r="P1357" s="30">
        <f t="shared" si="43"/>
        <v>45717</v>
      </c>
    </row>
    <row r="1358" spans="1:16" x14ac:dyDescent="0.2">
      <c r="A1358" t="str">
        <f t="shared" si="42"/>
        <v>URD0100Kunnamkulam</v>
      </c>
      <c r="B1358" s="17" t="s">
        <v>119</v>
      </c>
      <c r="C1358" s="4">
        <v>38</v>
      </c>
      <c r="D1358" s="1">
        <v>410</v>
      </c>
      <c r="E1358" s="1" t="s">
        <v>1</v>
      </c>
      <c r="F1358" s="2">
        <v>5</v>
      </c>
      <c r="G1358" s="1">
        <v>225</v>
      </c>
      <c r="H1358" s="1">
        <v>345</v>
      </c>
      <c r="I1358" s="2" t="s">
        <v>2</v>
      </c>
      <c r="J1358" s="28">
        <v>45720</v>
      </c>
      <c r="K1358" t="s">
        <v>134</v>
      </c>
      <c r="L1358" t="s">
        <v>478</v>
      </c>
      <c r="M1358" t="str">
        <f>TEXT(Table1[[#This Row],[Invoice Date]],"MMM-YYYY")</f>
        <v>Mar-2025</v>
      </c>
      <c r="N1358" s="2" t="str">
        <f>Table1[[#This Row],[Bar Code]] &amp; "-" &amp; Table1[[#This Row],[Branch]]</f>
        <v>URD0100-Kunnamkulam</v>
      </c>
      <c r="O1358" s="29">
        <f>Table1[[#This Row],[Quantity]] * Table1[[#This Row],[Invoice Date]]</f>
        <v>228600</v>
      </c>
      <c r="P1358" s="30">
        <f t="shared" si="43"/>
        <v>45717</v>
      </c>
    </row>
    <row r="1359" spans="1:16" x14ac:dyDescent="0.2">
      <c r="A1359" t="str">
        <f t="shared" si="42"/>
        <v>URD0102Kunnamkulam</v>
      </c>
      <c r="B1359" s="17" t="s">
        <v>163</v>
      </c>
      <c r="C1359" s="1">
        <v>38</v>
      </c>
      <c r="D1359" s="1">
        <v>412</v>
      </c>
      <c r="E1359" s="1" t="s">
        <v>1</v>
      </c>
      <c r="F1359" s="2">
        <v>5</v>
      </c>
      <c r="G1359" s="1">
        <v>225</v>
      </c>
      <c r="H1359" s="1">
        <v>345</v>
      </c>
      <c r="I1359" s="2" t="s">
        <v>2</v>
      </c>
      <c r="J1359" s="28">
        <v>45720</v>
      </c>
      <c r="K1359" t="s">
        <v>134</v>
      </c>
      <c r="L1359" t="s">
        <v>478</v>
      </c>
      <c r="M1359" t="str">
        <f>TEXT(Table1[[#This Row],[Invoice Date]],"MMM-YYYY")</f>
        <v>Mar-2025</v>
      </c>
      <c r="N1359" s="2" t="str">
        <f>Table1[[#This Row],[Bar Code]] &amp; "-" &amp; Table1[[#This Row],[Branch]]</f>
        <v>URD0102-Kunnamkulam</v>
      </c>
      <c r="O1359" s="29">
        <f>Table1[[#This Row],[Quantity]] * Table1[[#This Row],[Invoice Date]]</f>
        <v>228600</v>
      </c>
      <c r="P1359" s="30">
        <f t="shared" si="43"/>
        <v>45717</v>
      </c>
    </row>
    <row r="1360" spans="1:16" x14ac:dyDescent="0.2">
      <c r="A1360" t="str">
        <f t="shared" si="42"/>
        <v>URD0114Kunnamkulam</v>
      </c>
      <c r="B1360" s="17" t="s">
        <v>463</v>
      </c>
      <c r="C1360" s="1">
        <v>38</v>
      </c>
      <c r="D1360" s="1">
        <v>424</v>
      </c>
      <c r="E1360" s="1" t="s">
        <v>1</v>
      </c>
      <c r="F1360" s="2">
        <v>5</v>
      </c>
      <c r="G1360" s="1">
        <v>225</v>
      </c>
      <c r="H1360" s="1">
        <v>345</v>
      </c>
      <c r="I1360" s="2" t="s">
        <v>2</v>
      </c>
      <c r="J1360" s="28">
        <v>45720</v>
      </c>
      <c r="K1360" t="s">
        <v>134</v>
      </c>
      <c r="L1360" t="s">
        <v>478</v>
      </c>
      <c r="M1360" t="str">
        <f>TEXT(Table1[[#This Row],[Invoice Date]],"MMM-YYYY")</f>
        <v>Mar-2025</v>
      </c>
      <c r="N1360" s="2" t="str">
        <f>Table1[[#This Row],[Bar Code]] &amp; "-" &amp; Table1[[#This Row],[Branch]]</f>
        <v>URD0114-Kunnamkulam</v>
      </c>
      <c r="O1360" s="29">
        <f>Table1[[#This Row],[Quantity]] * Table1[[#This Row],[Invoice Date]]</f>
        <v>228600</v>
      </c>
      <c r="P1360" s="30">
        <f t="shared" si="43"/>
        <v>45717</v>
      </c>
    </row>
    <row r="1361" spans="1:16" x14ac:dyDescent="0.2">
      <c r="A1361" t="str">
        <f t="shared" si="42"/>
        <v>URD0124Kunnamkulam</v>
      </c>
      <c r="B1361" s="17" t="s">
        <v>464</v>
      </c>
      <c r="C1361" s="4">
        <v>38</v>
      </c>
      <c r="D1361" s="1">
        <v>434</v>
      </c>
      <c r="E1361" s="1" t="s">
        <v>1</v>
      </c>
      <c r="F1361" s="2">
        <v>5</v>
      </c>
      <c r="G1361" s="1">
        <v>225</v>
      </c>
      <c r="H1361" s="1">
        <v>345</v>
      </c>
      <c r="I1361" s="2" t="s">
        <v>2</v>
      </c>
      <c r="J1361" s="28">
        <v>45720</v>
      </c>
      <c r="K1361" t="s">
        <v>134</v>
      </c>
      <c r="L1361" t="s">
        <v>478</v>
      </c>
      <c r="M1361" t="str">
        <f>TEXT(Table1[[#This Row],[Invoice Date]],"MMM-YYYY")</f>
        <v>Mar-2025</v>
      </c>
      <c r="N1361" s="2" t="str">
        <f>Table1[[#This Row],[Bar Code]] &amp; "-" &amp; Table1[[#This Row],[Branch]]</f>
        <v>URD0124-Kunnamkulam</v>
      </c>
      <c r="O1361" s="29">
        <f>Table1[[#This Row],[Quantity]] * Table1[[#This Row],[Invoice Date]]</f>
        <v>228600</v>
      </c>
      <c r="P1361" s="30">
        <f t="shared" si="43"/>
        <v>45717</v>
      </c>
    </row>
    <row r="1362" spans="1:16" x14ac:dyDescent="0.2">
      <c r="A1362" t="str">
        <f t="shared" si="42"/>
        <v>URD0129Kunnamkulam</v>
      </c>
      <c r="B1362" s="17" t="s">
        <v>59</v>
      </c>
      <c r="C1362" s="1">
        <v>38</v>
      </c>
      <c r="D1362" s="1">
        <v>440</v>
      </c>
      <c r="E1362" s="1" t="s">
        <v>1</v>
      </c>
      <c r="F1362" s="2">
        <v>5</v>
      </c>
      <c r="G1362" s="1">
        <v>225</v>
      </c>
      <c r="H1362" s="1">
        <v>345</v>
      </c>
      <c r="I1362" s="2" t="s">
        <v>2</v>
      </c>
      <c r="J1362" s="28">
        <v>45720</v>
      </c>
      <c r="K1362" t="s">
        <v>134</v>
      </c>
      <c r="L1362" t="s">
        <v>478</v>
      </c>
      <c r="M1362" t="str">
        <f>TEXT(Table1[[#This Row],[Invoice Date]],"MMM-YYYY")</f>
        <v>Mar-2025</v>
      </c>
      <c r="N1362" s="2" t="str">
        <f>Table1[[#This Row],[Bar Code]] &amp; "-" &amp; Table1[[#This Row],[Branch]]</f>
        <v>URD0129-Kunnamkulam</v>
      </c>
      <c r="O1362" s="29">
        <f>Table1[[#This Row],[Quantity]] * Table1[[#This Row],[Invoice Date]]</f>
        <v>228600</v>
      </c>
      <c r="P1362" s="30">
        <f t="shared" si="43"/>
        <v>45717</v>
      </c>
    </row>
    <row r="1363" spans="1:16" x14ac:dyDescent="0.2">
      <c r="A1363" t="str">
        <f t="shared" si="42"/>
        <v>URD0130Kunnamkulam</v>
      </c>
      <c r="B1363" s="17" t="s">
        <v>13</v>
      </c>
      <c r="C1363" s="1">
        <v>38</v>
      </c>
      <c r="D1363" s="1">
        <v>442</v>
      </c>
      <c r="E1363" s="1" t="s">
        <v>1</v>
      </c>
      <c r="F1363" s="2">
        <v>5</v>
      </c>
      <c r="G1363" s="1">
        <v>225</v>
      </c>
      <c r="H1363" s="1">
        <v>345</v>
      </c>
      <c r="I1363" s="2" t="s">
        <v>2</v>
      </c>
      <c r="J1363" s="28">
        <v>45720</v>
      </c>
      <c r="K1363" t="s">
        <v>134</v>
      </c>
      <c r="L1363" t="s">
        <v>478</v>
      </c>
      <c r="M1363" t="str">
        <f>TEXT(Table1[[#This Row],[Invoice Date]],"MMM-YYYY")</f>
        <v>Mar-2025</v>
      </c>
      <c r="N1363" s="2" t="str">
        <f>Table1[[#This Row],[Bar Code]] &amp; "-" &amp; Table1[[#This Row],[Branch]]</f>
        <v>URD0130-Kunnamkulam</v>
      </c>
      <c r="O1363" s="29">
        <f>Table1[[#This Row],[Quantity]] * Table1[[#This Row],[Invoice Date]]</f>
        <v>228600</v>
      </c>
      <c r="P1363" s="30">
        <f t="shared" si="43"/>
        <v>45717</v>
      </c>
    </row>
    <row r="1364" spans="1:16" x14ac:dyDescent="0.2">
      <c r="A1364" t="str">
        <f t="shared" si="42"/>
        <v>URD0142Kunnamkulam</v>
      </c>
      <c r="B1364" s="17" t="s">
        <v>465</v>
      </c>
      <c r="C1364" s="4">
        <v>38</v>
      </c>
      <c r="D1364" s="1">
        <v>455</v>
      </c>
      <c r="E1364" s="1" t="s">
        <v>1</v>
      </c>
      <c r="F1364" s="2">
        <v>5</v>
      </c>
      <c r="G1364" s="1">
        <v>225</v>
      </c>
      <c r="H1364" s="1">
        <v>345</v>
      </c>
      <c r="I1364" s="2" t="s">
        <v>2</v>
      </c>
      <c r="J1364" s="28">
        <v>45720</v>
      </c>
      <c r="K1364" t="s">
        <v>134</v>
      </c>
      <c r="L1364" t="s">
        <v>478</v>
      </c>
      <c r="M1364" t="str">
        <f>TEXT(Table1[[#This Row],[Invoice Date]],"MMM-YYYY")</f>
        <v>Mar-2025</v>
      </c>
      <c r="N1364" s="2" t="str">
        <f>Table1[[#This Row],[Bar Code]] &amp; "-" &amp; Table1[[#This Row],[Branch]]</f>
        <v>URD0142-Kunnamkulam</v>
      </c>
      <c r="O1364" s="29">
        <f>Table1[[#This Row],[Quantity]] * Table1[[#This Row],[Invoice Date]]</f>
        <v>228600</v>
      </c>
      <c r="P1364" s="30">
        <f t="shared" si="43"/>
        <v>45717</v>
      </c>
    </row>
    <row r="1365" spans="1:16" x14ac:dyDescent="0.2">
      <c r="A1365" t="str">
        <f t="shared" si="42"/>
        <v>URD0147Kunnamkulam</v>
      </c>
      <c r="B1365" s="17" t="s">
        <v>15</v>
      </c>
      <c r="C1365" s="1">
        <v>38</v>
      </c>
      <c r="D1365" s="1">
        <v>460</v>
      </c>
      <c r="E1365" s="1" t="s">
        <v>1</v>
      </c>
      <c r="F1365" s="2">
        <v>5</v>
      </c>
      <c r="G1365" s="1">
        <v>225</v>
      </c>
      <c r="H1365" s="1">
        <v>345</v>
      </c>
      <c r="I1365" s="2" t="s">
        <v>2</v>
      </c>
      <c r="J1365" s="28">
        <v>45720</v>
      </c>
      <c r="K1365" t="s">
        <v>134</v>
      </c>
      <c r="L1365" t="s">
        <v>478</v>
      </c>
      <c r="M1365" t="str">
        <f>TEXT(Table1[[#This Row],[Invoice Date]],"MMM-YYYY")</f>
        <v>Mar-2025</v>
      </c>
      <c r="N1365" s="2" t="str">
        <f>Table1[[#This Row],[Bar Code]] &amp; "-" &amp; Table1[[#This Row],[Branch]]</f>
        <v>URD0147-Kunnamkulam</v>
      </c>
      <c r="O1365" s="29">
        <f>Table1[[#This Row],[Quantity]] * Table1[[#This Row],[Invoice Date]]</f>
        <v>228600</v>
      </c>
      <c r="P1365" s="30">
        <f t="shared" si="43"/>
        <v>45717</v>
      </c>
    </row>
    <row r="1366" spans="1:16" x14ac:dyDescent="0.2">
      <c r="A1366" t="str">
        <f t="shared" si="42"/>
        <v>URD0149Kunnamkulam</v>
      </c>
      <c r="B1366" s="17" t="s">
        <v>63</v>
      </c>
      <c r="C1366" s="1">
        <v>38</v>
      </c>
      <c r="D1366" s="1">
        <v>462</v>
      </c>
      <c r="E1366" s="1" t="s">
        <v>1</v>
      </c>
      <c r="F1366" s="2">
        <v>5</v>
      </c>
      <c r="G1366" s="1">
        <v>225</v>
      </c>
      <c r="H1366" s="1">
        <v>345</v>
      </c>
      <c r="I1366" s="2" t="s">
        <v>2</v>
      </c>
      <c r="J1366" s="28">
        <v>45720</v>
      </c>
      <c r="K1366" t="s">
        <v>134</v>
      </c>
      <c r="L1366" t="s">
        <v>478</v>
      </c>
      <c r="M1366" t="str">
        <f>TEXT(Table1[[#This Row],[Invoice Date]],"MMM-YYYY")</f>
        <v>Mar-2025</v>
      </c>
      <c r="N1366" s="2" t="str">
        <f>Table1[[#This Row],[Bar Code]] &amp; "-" &amp; Table1[[#This Row],[Branch]]</f>
        <v>URD0149-Kunnamkulam</v>
      </c>
      <c r="O1366" s="29">
        <f>Table1[[#This Row],[Quantity]] * Table1[[#This Row],[Invoice Date]]</f>
        <v>228600</v>
      </c>
      <c r="P1366" s="30">
        <f t="shared" si="43"/>
        <v>45717</v>
      </c>
    </row>
    <row r="1367" spans="1:16" x14ac:dyDescent="0.2">
      <c r="A1367" t="str">
        <f t="shared" si="42"/>
        <v>URD0164Kunnamkulam</v>
      </c>
      <c r="B1367" s="17" t="s">
        <v>294</v>
      </c>
      <c r="C1367" s="4">
        <v>38</v>
      </c>
      <c r="D1367" s="1">
        <v>477</v>
      </c>
      <c r="E1367" s="1" t="s">
        <v>1</v>
      </c>
      <c r="F1367" s="2">
        <v>5</v>
      </c>
      <c r="G1367" s="1">
        <v>225</v>
      </c>
      <c r="H1367" s="1">
        <v>345</v>
      </c>
      <c r="I1367" s="2" t="s">
        <v>2</v>
      </c>
      <c r="J1367" s="28">
        <v>45720</v>
      </c>
      <c r="K1367" t="s">
        <v>134</v>
      </c>
      <c r="L1367" t="s">
        <v>478</v>
      </c>
      <c r="M1367" t="str">
        <f>TEXT(Table1[[#This Row],[Invoice Date]],"MMM-YYYY")</f>
        <v>Mar-2025</v>
      </c>
      <c r="N1367" s="2" t="str">
        <f>Table1[[#This Row],[Bar Code]] &amp; "-" &amp; Table1[[#This Row],[Branch]]</f>
        <v>URD0164-Kunnamkulam</v>
      </c>
      <c r="O1367" s="29">
        <f>Table1[[#This Row],[Quantity]] * Table1[[#This Row],[Invoice Date]]</f>
        <v>228600</v>
      </c>
      <c r="P1367" s="30">
        <f t="shared" si="43"/>
        <v>45717</v>
      </c>
    </row>
    <row r="1368" spans="1:16" x14ac:dyDescent="0.2">
      <c r="A1368" t="str">
        <f t="shared" si="42"/>
        <v>URD0167Kunnamkulam</v>
      </c>
      <c r="B1368" s="17" t="s">
        <v>17</v>
      </c>
      <c r="C1368" s="1">
        <v>38</v>
      </c>
      <c r="D1368" s="1">
        <v>480</v>
      </c>
      <c r="E1368" s="1" t="s">
        <v>1</v>
      </c>
      <c r="F1368" s="2">
        <v>5</v>
      </c>
      <c r="G1368" s="1">
        <v>225</v>
      </c>
      <c r="H1368" s="1">
        <v>345</v>
      </c>
      <c r="I1368" s="2" t="s">
        <v>2</v>
      </c>
      <c r="J1368" s="28">
        <v>45720</v>
      </c>
      <c r="K1368" t="s">
        <v>134</v>
      </c>
      <c r="L1368" t="s">
        <v>478</v>
      </c>
      <c r="M1368" t="str">
        <f>TEXT(Table1[[#This Row],[Invoice Date]],"MMM-YYYY")</f>
        <v>Mar-2025</v>
      </c>
      <c r="N1368" s="2" t="str">
        <f>Table1[[#This Row],[Bar Code]] &amp; "-" &amp; Table1[[#This Row],[Branch]]</f>
        <v>URD0167-Kunnamkulam</v>
      </c>
      <c r="O1368" s="29">
        <f>Table1[[#This Row],[Quantity]] * Table1[[#This Row],[Invoice Date]]</f>
        <v>228600</v>
      </c>
      <c r="P1368" s="30">
        <f t="shared" si="43"/>
        <v>45717</v>
      </c>
    </row>
    <row r="1369" spans="1:16" x14ac:dyDescent="0.2">
      <c r="A1369" t="str">
        <f t="shared" si="42"/>
        <v>URD0181Kunnamkulam</v>
      </c>
      <c r="B1369" s="17" t="s">
        <v>237</v>
      </c>
      <c r="C1369" s="1">
        <v>38</v>
      </c>
      <c r="D1369" s="1">
        <v>497</v>
      </c>
      <c r="E1369" s="1" t="s">
        <v>1</v>
      </c>
      <c r="F1369" s="2">
        <v>5</v>
      </c>
      <c r="G1369" s="1">
        <v>225</v>
      </c>
      <c r="H1369" s="1">
        <v>345</v>
      </c>
      <c r="I1369" s="2" t="s">
        <v>2</v>
      </c>
      <c r="J1369" s="28">
        <v>45720</v>
      </c>
      <c r="K1369" t="s">
        <v>134</v>
      </c>
      <c r="L1369" t="s">
        <v>478</v>
      </c>
      <c r="M1369" t="str">
        <f>TEXT(Table1[[#This Row],[Invoice Date]],"MMM-YYYY")</f>
        <v>Mar-2025</v>
      </c>
      <c r="N1369" s="2" t="str">
        <f>Table1[[#This Row],[Bar Code]] &amp; "-" &amp; Table1[[#This Row],[Branch]]</f>
        <v>URD0181-Kunnamkulam</v>
      </c>
      <c r="O1369" s="29">
        <f>Table1[[#This Row],[Quantity]] * Table1[[#This Row],[Invoice Date]]</f>
        <v>228600</v>
      </c>
      <c r="P1369" s="30">
        <f t="shared" si="43"/>
        <v>45717</v>
      </c>
    </row>
    <row r="1370" spans="1:16" x14ac:dyDescent="0.2">
      <c r="A1370" t="str">
        <f t="shared" si="42"/>
        <v>URD0206Kunnamkulam</v>
      </c>
      <c r="B1370" s="17" t="s">
        <v>122</v>
      </c>
      <c r="C1370" s="1">
        <v>38</v>
      </c>
      <c r="D1370" s="1">
        <v>522</v>
      </c>
      <c r="E1370" s="1" t="s">
        <v>1</v>
      </c>
      <c r="F1370" s="2">
        <v>5</v>
      </c>
      <c r="G1370" s="1">
        <v>225</v>
      </c>
      <c r="H1370" s="1">
        <v>345</v>
      </c>
      <c r="I1370" s="2" t="s">
        <v>2</v>
      </c>
      <c r="J1370" s="28">
        <v>45720</v>
      </c>
      <c r="K1370" t="s">
        <v>134</v>
      </c>
      <c r="L1370" t="s">
        <v>478</v>
      </c>
      <c r="M1370" t="str">
        <f>TEXT(Table1[[#This Row],[Invoice Date]],"MMM-YYYY")</f>
        <v>Mar-2025</v>
      </c>
      <c r="N1370" s="2" t="str">
        <f>Table1[[#This Row],[Bar Code]] &amp; "-" &amp; Table1[[#This Row],[Branch]]</f>
        <v>URD0206-Kunnamkulam</v>
      </c>
      <c r="O1370" s="29">
        <f>Table1[[#This Row],[Quantity]] * Table1[[#This Row],[Invoice Date]]</f>
        <v>228600</v>
      </c>
      <c r="P1370" s="30">
        <f t="shared" si="43"/>
        <v>45717</v>
      </c>
    </row>
    <row r="1371" spans="1:16" x14ac:dyDescent="0.2">
      <c r="A1371" t="str">
        <f t="shared" si="42"/>
        <v>URD0211Kunnamkulam</v>
      </c>
      <c r="B1371" s="17" t="s">
        <v>428</v>
      </c>
      <c r="C1371" s="4">
        <v>38</v>
      </c>
      <c r="D1371" s="1">
        <v>528</v>
      </c>
      <c r="E1371" s="1" t="s">
        <v>1</v>
      </c>
      <c r="F1371" s="2">
        <v>5</v>
      </c>
      <c r="G1371" s="1">
        <v>225</v>
      </c>
      <c r="H1371" s="1">
        <v>345</v>
      </c>
      <c r="I1371" s="2" t="s">
        <v>2</v>
      </c>
      <c r="J1371" s="28">
        <v>45720</v>
      </c>
      <c r="K1371" t="s">
        <v>134</v>
      </c>
      <c r="L1371" t="s">
        <v>478</v>
      </c>
      <c r="M1371" t="str">
        <f>TEXT(Table1[[#This Row],[Invoice Date]],"MMM-YYYY")</f>
        <v>Mar-2025</v>
      </c>
      <c r="N1371" s="2" t="str">
        <f>Table1[[#This Row],[Bar Code]] &amp; "-" &amp; Table1[[#This Row],[Branch]]</f>
        <v>URD0211-Kunnamkulam</v>
      </c>
      <c r="O1371" s="29">
        <f>Table1[[#This Row],[Quantity]] * Table1[[#This Row],[Invoice Date]]</f>
        <v>228600</v>
      </c>
      <c r="P1371" s="30">
        <f t="shared" si="43"/>
        <v>45717</v>
      </c>
    </row>
    <row r="1372" spans="1:16" x14ac:dyDescent="0.2">
      <c r="A1372" t="str">
        <f t="shared" si="42"/>
        <v>URD0223Kunnamkulam</v>
      </c>
      <c r="B1372" s="17" t="s">
        <v>19</v>
      </c>
      <c r="C1372" s="1">
        <v>38</v>
      </c>
      <c r="D1372" s="1">
        <v>540</v>
      </c>
      <c r="E1372" s="1" t="s">
        <v>1</v>
      </c>
      <c r="F1372" s="2">
        <v>5</v>
      </c>
      <c r="G1372" s="1">
        <v>225</v>
      </c>
      <c r="H1372" s="1">
        <v>345</v>
      </c>
      <c r="I1372" s="2" t="s">
        <v>2</v>
      </c>
      <c r="J1372" s="28">
        <v>45720</v>
      </c>
      <c r="K1372" t="s">
        <v>134</v>
      </c>
      <c r="L1372" t="s">
        <v>478</v>
      </c>
      <c r="M1372" t="str">
        <f>TEXT(Table1[[#This Row],[Invoice Date]],"MMM-YYYY")</f>
        <v>Mar-2025</v>
      </c>
      <c r="N1372" s="2" t="str">
        <f>Table1[[#This Row],[Bar Code]] &amp; "-" &amp; Table1[[#This Row],[Branch]]</f>
        <v>URD0223-Kunnamkulam</v>
      </c>
      <c r="O1372" s="29">
        <f>Table1[[#This Row],[Quantity]] * Table1[[#This Row],[Invoice Date]]</f>
        <v>228600</v>
      </c>
      <c r="P1372" s="30">
        <f t="shared" si="43"/>
        <v>45717</v>
      </c>
    </row>
    <row r="1373" spans="1:16" x14ac:dyDescent="0.2">
      <c r="A1373" t="str">
        <f t="shared" si="42"/>
        <v>URD0236Kunnamkulam</v>
      </c>
      <c r="B1373" s="17" t="s">
        <v>66</v>
      </c>
      <c r="C1373" s="1">
        <v>38</v>
      </c>
      <c r="D1373" s="1">
        <v>554</v>
      </c>
      <c r="E1373" s="1" t="s">
        <v>1</v>
      </c>
      <c r="F1373" s="2">
        <v>5</v>
      </c>
      <c r="G1373" s="1">
        <v>225</v>
      </c>
      <c r="H1373" s="1">
        <v>345</v>
      </c>
      <c r="I1373" s="2" t="s">
        <v>2</v>
      </c>
      <c r="J1373" s="28">
        <v>45720</v>
      </c>
      <c r="K1373" t="s">
        <v>134</v>
      </c>
      <c r="L1373" t="s">
        <v>478</v>
      </c>
      <c r="M1373" t="str">
        <f>TEXT(Table1[[#This Row],[Invoice Date]],"MMM-YYYY")</f>
        <v>Mar-2025</v>
      </c>
      <c r="N1373" s="2" t="str">
        <f>Table1[[#This Row],[Bar Code]] &amp; "-" &amp; Table1[[#This Row],[Branch]]</f>
        <v>URD0236-Kunnamkulam</v>
      </c>
      <c r="O1373" s="29">
        <f>Table1[[#This Row],[Quantity]] * Table1[[#This Row],[Invoice Date]]</f>
        <v>228600</v>
      </c>
      <c r="P1373" s="30">
        <f t="shared" si="43"/>
        <v>45717</v>
      </c>
    </row>
    <row r="1374" spans="1:16" x14ac:dyDescent="0.2">
      <c r="A1374" t="str">
        <f t="shared" si="42"/>
        <v>URD0237Kunnamkulam</v>
      </c>
      <c r="B1374" s="17" t="s">
        <v>405</v>
      </c>
      <c r="C1374" s="1">
        <v>38</v>
      </c>
      <c r="D1374" s="1">
        <v>555</v>
      </c>
      <c r="E1374" s="1" t="s">
        <v>1</v>
      </c>
      <c r="F1374" s="2">
        <v>5</v>
      </c>
      <c r="G1374" s="1">
        <v>225</v>
      </c>
      <c r="H1374" s="1">
        <v>345</v>
      </c>
      <c r="I1374" s="2" t="s">
        <v>2</v>
      </c>
      <c r="J1374" s="28">
        <v>45720</v>
      </c>
      <c r="K1374" t="s">
        <v>134</v>
      </c>
      <c r="L1374" t="s">
        <v>478</v>
      </c>
      <c r="M1374" t="str">
        <f>TEXT(Table1[[#This Row],[Invoice Date]],"MMM-YYYY")</f>
        <v>Mar-2025</v>
      </c>
      <c r="N1374" s="2" t="str">
        <f>Table1[[#This Row],[Bar Code]] &amp; "-" &amp; Table1[[#This Row],[Branch]]</f>
        <v>URD0237-Kunnamkulam</v>
      </c>
      <c r="O1374" s="29">
        <f>Table1[[#This Row],[Quantity]] * Table1[[#This Row],[Invoice Date]]</f>
        <v>228600</v>
      </c>
      <c r="P1374" s="30">
        <f t="shared" si="43"/>
        <v>45717</v>
      </c>
    </row>
    <row r="1375" spans="1:16" x14ac:dyDescent="0.2">
      <c r="A1375" t="str">
        <f t="shared" si="42"/>
        <v>URD0243Kunnamkulam</v>
      </c>
      <c r="B1375" s="17" t="s">
        <v>248</v>
      </c>
      <c r="C1375" s="1">
        <v>38</v>
      </c>
      <c r="D1375" s="1">
        <v>561</v>
      </c>
      <c r="E1375" s="1" t="s">
        <v>1</v>
      </c>
      <c r="F1375" s="2">
        <v>5</v>
      </c>
      <c r="G1375" s="1">
        <v>225</v>
      </c>
      <c r="H1375" s="1">
        <v>345</v>
      </c>
      <c r="I1375" s="2" t="s">
        <v>2</v>
      </c>
      <c r="J1375" s="28">
        <v>45720</v>
      </c>
      <c r="K1375" t="s">
        <v>134</v>
      </c>
      <c r="L1375" t="s">
        <v>478</v>
      </c>
      <c r="M1375" t="str">
        <f>TEXT(Table1[[#This Row],[Invoice Date]],"MMM-YYYY")</f>
        <v>Mar-2025</v>
      </c>
      <c r="N1375" s="2" t="str">
        <f>Table1[[#This Row],[Bar Code]] &amp; "-" &amp; Table1[[#This Row],[Branch]]</f>
        <v>URD0243-Kunnamkulam</v>
      </c>
      <c r="O1375" s="29">
        <f>Table1[[#This Row],[Quantity]] * Table1[[#This Row],[Invoice Date]]</f>
        <v>228600</v>
      </c>
      <c r="P1375" s="30">
        <f t="shared" si="43"/>
        <v>45717</v>
      </c>
    </row>
    <row r="1376" spans="1:16" x14ac:dyDescent="0.2">
      <c r="A1376" t="str">
        <f t="shared" si="42"/>
        <v>URD0258Kunnamkulam</v>
      </c>
      <c r="B1376" s="17" t="s">
        <v>144</v>
      </c>
      <c r="C1376" s="4">
        <v>38</v>
      </c>
      <c r="D1376" s="1">
        <v>576</v>
      </c>
      <c r="E1376" s="1" t="s">
        <v>1</v>
      </c>
      <c r="F1376" s="2">
        <v>5</v>
      </c>
      <c r="G1376" s="1">
        <v>225</v>
      </c>
      <c r="H1376" s="1">
        <v>345</v>
      </c>
      <c r="I1376" s="2" t="s">
        <v>2</v>
      </c>
      <c r="J1376" s="28">
        <v>45720</v>
      </c>
      <c r="K1376" t="s">
        <v>134</v>
      </c>
      <c r="L1376" t="s">
        <v>478</v>
      </c>
      <c r="M1376" t="str">
        <f>TEXT(Table1[[#This Row],[Invoice Date]],"MMM-YYYY")</f>
        <v>Mar-2025</v>
      </c>
      <c r="N1376" s="2" t="str">
        <f>Table1[[#This Row],[Bar Code]] &amp; "-" &amp; Table1[[#This Row],[Branch]]</f>
        <v>URD0258-Kunnamkulam</v>
      </c>
      <c r="O1376" s="29">
        <f>Table1[[#This Row],[Quantity]] * Table1[[#This Row],[Invoice Date]]</f>
        <v>228600</v>
      </c>
      <c r="P1376" s="30">
        <f t="shared" si="43"/>
        <v>45717</v>
      </c>
    </row>
    <row r="1377" spans="1:16" x14ac:dyDescent="0.2">
      <c r="A1377" t="str">
        <f t="shared" si="42"/>
        <v>URD0262Kunnamkulam</v>
      </c>
      <c r="B1377" s="17" t="s">
        <v>167</v>
      </c>
      <c r="C1377" s="4">
        <v>38</v>
      </c>
      <c r="D1377" s="1">
        <v>580</v>
      </c>
      <c r="E1377" s="1" t="s">
        <v>1</v>
      </c>
      <c r="F1377" s="2">
        <v>5</v>
      </c>
      <c r="G1377" s="1">
        <v>225</v>
      </c>
      <c r="H1377" s="1">
        <v>345</v>
      </c>
      <c r="I1377" s="2" t="s">
        <v>2</v>
      </c>
      <c r="J1377" s="28">
        <v>45720</v>
      </c>
      <c r="K1377" t="s">
        <v>134</v>
      </c>
      <c r="L1377" t="s">
        <v>478</v>
      </c>
      <c r="M1377" t="str">
        <f>TEXT(Table1[[#This Row],[Invoice Date]],"MMM-YYYY")</f>
        <v>Mar-2025</v>
      </c>
      <c r="N1377" s="2" t="str">
        <f>Table1[[#This Row],[Bar Code]] &amp; "-" &amp; Table1[[#This Row],[Branch]]</f>
        <v>URD0262-Kunnamkulam</v>
      </c>
      <c r="O1377" s="29">
        <f>Table1[[#This Row],[Quantity]] * Table1[[#This Row],[Invoice Date]]</f>
        <v>228600</v>
      </c>
      <c r="P1377" s="30">
        <f t="shared" si="43"/>
        <v>45717</v>
      </c>
    </row>
    <row r="1378" spans="1:16" x14ac:dyDescent="0.2">
      <c r="A1378" t="str">
        <f t="shared" si="42"/>
        <v>URD0265Kunnamkulam</v>
      </c>
      <c r="B1378" s="22" t="s">
        <v>217</v>
      </c>
      <c r="C1378" s="6">
        <v>38</v>
      </c>
      <c r="D1378" s="6">
        <v>583</v>
      </c>
      <c r="E1378" s="6" t="s">
        <v>1</v>
      </c>
      <c r="F1378" s="2">
        <v>5</v>
      </c>
      <c r="G1378" s="6">
        <v>225</v>
      </c>
      <c r="H1378" s="6">
        <v>345</v>
      </c>
      <c r="I1378" s="2" t="s">
        <v>2</v>
      </c>
      <c r="J1378" s="28">
        <v>45720</v>
      </c>
      <c r="K1378" t="s">
        <v>134</v>
      </c>
      <c r="L1378" t="s">
        <v>478</v>
      </c>
      <c r="M1378" t="str">
        <f>TEXT(Table1[[#This Row],[Invoice Date]],"MMM-YYYY")</f>
        <v>Mar-2025</v>
      </c>
      <c r="N1378" s="2" t="str">
        <f>Table1[[#This Row],[Bar Code]] &amp; "-" &amp; Table1[[#This Row],[Branch]]</f>
        <v>URD0265-Kunnamkulam</v>
      </c>
      <c r="O1378" s="29">
        <f>Table1[[#This Row],[Quantity]] * Table1[[#This Row],[Invoice Date]]</f>
        <v>228600</v>
      </c>
      <c r="P1378" s="30">
        <f t="shared" si="43"/>
        <v>45717</v>
      </c>
    </row>
    <row r="1379" spans="1:16" x14ac:dyDescent="0.2">
      <c r="A1379" t="str">
        <f t="shared" si="42"/>
        <v>URD0268Kunnamkulam</v>
      </c>
      <c r="B1379" s="17" t="s">
        <v>22</v>
      </c>
      <c r="C1379" s="4">
        <v>38</v>
      </c>
      <c r="D1379" s="4">
        <v>586</v>
      </c>
      <c r="E1379" s="4" t="s">
        <v>1</v>
      </c>
      <c r="F1379" s="2">
        <v>5</v>
      </c>
      <c r="G1379" s="4">
        <v>225</v>
      </c>
      <c r="H1379" s="4">
        <v>345</v>
      </c>
      <c r="I1379" s="2" t="s">
        <v>2</v>
      </c>
      <c r="J1379" s="28">
        <v>45720</v>
      </c>
      <c r="K1379" t="s">
        <v>134</v>
      </c>
      <c r="L1379" t="s">
        <v>478</v>
      </c>
      <c r="M1379" t="str">
        <f>TEXT(Table1[[#This Row],[Invoice Date]],"MMM-YYYY")</f>
        <v>Mar-2025</v>
      </c>
      <c r="N1379" s="2" t="str">
        <f>Table1[[#This Row],[Bar Code]] &amp; "-" &amp; Table1[[#This Row],[Branch]]</f>
        <v>URD0268-Kunnamkulam</v>
      </c>
      <c r="O1379" s="29">
        <f>Table1[[#This Row],[Quantity]] * Table1[[#This Row],[Invoice Date]]</f>
        <v>228600</v>
      </c>
      <c r="P1379" s="30">
        <f t="shared" si="43"/>
        <v>45717</v>
      </c>
    </row>
    <row r="1380" spans="1:16" x14ac:dyDescent="0.2">
      <c r="A1380" t="str">
        <f t="shared" si="42"/>
        <v>URD0841Kunnamkulam</v>
      </c>
      <c r="B1380" s="17" t="s">
        <v>466</v>
      </c>
      <c r="C1380" s="1">
        <v>38</v>
      </c>
      <c r="D1380" s="4">
        <v>607</v>
      </c>
      <c r="E1380" s="1" t="s">
        <v>1</v>
      </c>
      <c r="F1380" s="2">
        <v>5</v>
      </c>
      <c r="G1380" s="1">
        <v>225</v>
      </c>
      <c r="H1380" s="1">
        <v>345</v>
      </c>
      <c r="I1380" s="2" t="s">
        <v>2</v>
      </c>
      <c r="J1380" s="28">
        <v>45720</v>
      </c>
      <c r="K1380" t="s">
        <v>134</v>
      </c>
      <c r="L1380" t="s">
        <v>478</v>
      </c>
      <c r="M1380" t="str">
        <f>TEXT(Table1[[#This Row],[Invoice Date]],"MMM-YYYY")</f>
        <v>Mar-2025</v>
      </c>
      <c r="N1380" s="2" t="str">
        <f>Table1[[#This Row],[Bar Code]] &amp; "-" &amp; Table1[[#This Row],[Branch]]</f>
        <v>URD0841-Kunnamkulam</v>
      </c>
      <c r="O1380" s="29">
        <f>Table1[[#This Row],[Quantity]] * Table1[[#This Row],[Invoice Date]]</f>
        <v>228600</v>
      </c>
      <c r="P1380" s="30">
        <f t="shared" si="43"/>
        <v>45717</v>
      </c>
    </row>
    <row r="1381" spans="1:16" x14ac:dyDescent="0.2">
      <c r="A1381" t="str">
        <f t="shared" si="42"/>
        <v>URD0848Kunnamkulam</v>
      </c>
      <c r="B1381" s="17" t="s">
        <v>467</v>
      </c>
      <c r="C1381" s="1">
        <v>38</v>
      </c>
      <c r="D1381" s="1">
        <v>614</v>
      </c>
      <c r="E1381" s="1" t="s">
        <v>1</v>
      </c>
      <c r="F1381" s="2">
        <v>5</v>
      </c>
      <c r="G1381" s="1">
        <v>225</v>
      </c>
      <c r="H1381" s="1">
        <v>345</v>
      </c>
      <c r="I1381" s="2" t="s">
        <v>2</v>
      </c>
      <c r="J1381" s="28">
        <v>45720</v>
      </c>
      <c r="K1381" t="s">
        <v>134</v>
      </c>
      <c r="L1381" t="s">
        <v>478</v>
      </c>
      <c r="M1381" t="str">
        <f>TEXT(Table1[[#This Row],[Invoice Date]],"MMM-YYYY")</f>
        <v>Mar-2025</v>
      </c>
      <c r="N1381" s="2" t="str">
        <f>Table1[[#This Row],[Bar Code]] &amp; "-" &amp; Table1[[#This Row],[Branch]]</f>
        <v>URD0848-Kunnamkulam</v>
      </c>
      <c r="O1381" s="29">
        <f>Table1[[#This Row],[Quantity]] * Table1[[#This Row],[Invoice Date]]</f>
        <v>228600</v>
      </c>
      <c r="P1381" s="30">
        <f t="shared" si="43"/>
        <v>45717</v>
      </c>
    </row>
    <row r="1382" spans="1:16" x14ac:dyDescent="0.2">
      <c r="A1382" t="str">
        <f t="shared" si="42"/>
        <v>URD0864Kunnamkulam</v>
      </c>
      <c r="B1382" s="17" t="s">
        <v>319</v>
      </c>
      <c r="C1382" s="1">
        <v>38</v>
      </c>
      <c r="D1382" s="1">
        <v>646</v>
      </c>
      <c r="E1382" s="1" t="s">
        <v>1</v>
      </c>
      <c r="F1382" s="2">
        <v>5</v>
      </c>
      <c r="G1382" s="1">
        <v>225</v>
      </c>
      <c r="H1382" s="1">
        <v>345</v>
      </c>
      <c r="I1382" s="2" t="s">
        <v>2</v>
      </c>
      <c r="J1382" s="28">
        <v>45720</v>
      </c>
      <c r="K1382" t="s">
        <v>134</v>
      </c>
      <c r="L1382" t="s">
        <v>478</v>
      </c>
      <c r="M1382" t="str">
        <f>TEXT(Table1[[#This Row],[Invoice Date]],"MMM-YYYY")</f>
        <v>Mar-2025</v>
      </c>
      <c r="N1382" s="2" t="str">
        <f>Table1[[#This Row],[Bar Code]] &amp; "-" &amp; Table1[[#This Row],[Branch]]</f>
        <v>URD0864-Kunnamkulam</v>
      </c>
      <c r="O1382" s="29">
        <f>Table1[[#This Row],[Quantity]] * Table1[[#This Row],[Invoice Date]]</f>
        <v>228600</v>
      </c>
      <c r="P1382" s="30">
        <f t="shared" si="43"/>
        <v>45717</v>
      </c>
    </row>
    <row r="1383" spans="1:16" x14ac:dyDescent="0.2">
      <c r="A1383" t="str">
        <f t="shared" si="42"/>
        <v>URD0282Kunnamkulam</v>
      </c>
      <c r="B1383" s="17" t="s">
        <v>468</v>
      </c>
      <c r="C1383" s="1">
        <v>40</v>
      </c>
      <c r="D1383" s="1">
        <v>304</v>
      </c>
      <c r="E1383" s="1" t="s">
        <v>25</v>
      </c>
      <c r="F1383" s="2">
        <v>5</v>
      </c>
      <c r="G1383" s="1">
        <v>230</v>
      </c>
      <c r="H1383" s="1">
        <v>355</v>
      </c>
      <c r="I1383" s="2" t="s">
        <v>2</v>
      </c>
      <c r="J1383" s="28">
        <v>45720</v>
      </c>
      <c r="K1383" t="s">
        <v>134</v>
      </c>
      <c r="L1383" t="s">
        <v>478</v>
      </c>
      <c r="M1383" t="str">
        <f>TEXT(Table1[[#This Row],[Invoice Date]],"MMM-YYYY")</f>
        <v>Mar-2025</v>
      </c>
      <c r="N1383" s="2" t="str">
        <f>Table1[[#This Row],[Bar Code]] &amp; "-" &amp; Table1[[#This Row],[Branch]]</f>
        <v>URD0282-Kunnamkulam</v>
      </c>
      <c r="O1383" s="29">
        <f>Table1[[#This Row],[Quantity]] * Table1[[#This Row],[Invoice Date]]</f>
        <v>228600</v>
      </c>
      <c r="P1383" s="30">
        <f t="shared" si="43"/>
        <v>45717</v>
      </c>
    </row>
    <row r="1384" spans="1:16" x14ac:dyDescent="0.2">
      <c r="A1384" t="str">
        <f t="shared" si="42"/>
        <v>URD0287Kunnamkulam</v>
      </c>
      <c r="B1384" s="17" t="s">
        <v>111</v>
      </c>
      <c r="C1384" s="1">
        <v>40</v>
      </c>
      <c r="D1384" s="1">
        <v>309</v>
      </c>
      <c r="E1384" s="1" t="s">
        <v>25</v>
      </c>
      <c r="F1384" s="2">
        <v>5</v>
      </c>
      <c r="G1384" s="1">
        <v>230</v>
      </c>
      <c r="H1384" s="1">
        <v>355</v>
      </c>
      <c r="I1384" s="2" t="s">
        <v>2</v>
      </c>
      <c r="J1384" s="28">
        <v>45720</v>
      </c>
      <c r="K1384" t="s">
        <v>134</v>
      </c>
      <c r="L1384" t="s">
        <v>478</v>
      </c>
      <c r="M1384" t="str">
        <f>TEXT(Table1[[#This Row],[Invoice Date]],"MMM-YYYY")</f>
        <v>Mar-2025</v>
      </c>
      <c r="N1384" s="2" t="str">
        <f>Table1[[#This Row],[Bar Code]] &amp; "-" &amp; Table1[[#This Row],[Branch]]</f>
        <v>URD0287-Kunnamkulam</v>
      </c>
      <c r="O1384" s="29">
        <f>Table1[[#This Row],[Quantity]] * Table1[[#This Row],[Invoice Date]]</f>
        <v>228600</v>
      </c>
      <c r="P1384" s="30">
        <f t="shared" si="43"/>
        <v>45717</v>
      </c>
    </row>
    <row r="1385" spans="1:16" x14ac:dyDescent="0.2">
      <c r="A1385" t="str">
        <f t="shared" si="42"/>
        <v>URD0290Kunnamkulam</v>
      </c>
      <c r="B1385" s="17" t="s">
        <v>24</v>
      </c>
      <c r="C1385" s="1">
        <v>40</v>
      </c>
      <c r="D1385" s="1">
        <v>312</v>
      </c>
      <c r="E1385" s="1" t="s">
        <v>25</v>
      </c>
      <c r="F1385" s="2">
        <v>5</v>
      </c>
      <c r="G1385" s="1">
        <v>230</v>
      </c>
      <c r="H1385" s="1">
        <v>355</v>
      </c>
      <c r="I1385" s="2" t="s">
        <v>2</v>
      </c>
      <c r="J1385" s="28">
        <v>45720</v>
      </c>
      <c r="K1385" t="s">
        <v>134</v>
      </c>
      <c r="L1385" t="s">
        <v>478</v>
      </c>
      <c r="M1385" t="str">
        <f>TEXT(Table1[[#This Row],[Invoice Date]],"MMM-YYYY")</f>
        <v>Mar-2025</v>
      </c>
      <c r="N1385" s="2" t="str">
        <f>Table1[[#This Row],[Bar Code]] &amp; "-" &amp; Table1[[#This Row],[Branch]]</f>
        <v>URD0290-Kunnamkulam</v>
      </c>
      <c r="O1385" s="29">
        <f>Table1[[#This Row],[Quantity]] * Table1[[#This Row],[Invoice Date]]</f>
        <v>228600</v>
      </c>
      <c r="P1385" s="30">
        <f t="shared" si="43"/>
        <v>45717</v>
      </c>
    </row>
    <row r="1386" spans="1:16" x14ac:dyDescent="0.2">
      <c r="A1386" t="str">
        <f t="shared" si="42"/>
        <v>URD0292Kunnamkulam</v>
      </c>
      <c r="B1386" s="17" t="s">
        <v>112</v>
      </c>
      <c r="C1386" s="4">
        <v>40</v>
      </c>
      <c r="D1386" s="1">
        <v>314</v>
      </c>
      <c r="E1386" s="4" t="s">
        <v>25</v>
      </c>
      <c r="F1386" s="2">
        <v>5</v>
      </c>
      <c r="G1386" s="4">
        <v>230</v>
      </c>
      <c r="H1386" s="4">
        <v>355</v>
      </c>
      <c r="I1386" s="2" t="s">
        <v>2</v>
      </c>
      <c r="J1386" s="28">
        <v>45720</v>
      </c>
      <c r="K1386" t="s">
        <v>134</v>
      </c>
      <c r="L1386" t="s">
        <v>478</v>
      </c>
      <c r="M1386" t="str">
        <f>TEXT(Table1[[#This Row],[Invoice Date]],"MMM-YYYY")</f>
        <v>Mar-2025</v>
      </c>
      <c r="N1386" s="2" t="str">
        <f>Table1[[#This Row],[Bar Code]] &amp; "-" &amp; Table1[[#This Row],[Branch]]</f>
        <v>URD0292-Kunnamkulam</v>
      </c>
      <c r="O1386" s="29">
        <f>Table1[[#This Row],[Quantity]] * Table1[[#This Row],[Invoice Date]]</f>
        <v>228600</v>
      </c>
      <c r="P1386" s="30">
        <f t="shared" si="43"/>
        <v>45717</v>
      </c>
    </row>
    <row r="1387" spans="1:16" x14ac:dyDescent="0.2">
      <c r="A1387" t="str">
        <f t="shared" si="42"/>
        <v>URD0297Kunnamkulam</v>
      </c>
      <c r="B1387" s="17" t="s">
        <v>170</v>
      </c>
      <c r="C1387" s="1">
        <v>40</v>
      </c>
      <c r="D1387" s="1">
        <v>319</v>
      </c>
      <c r="E1387" s="1" t="s">
        <v>25</v>
      </c>
      <c r="F1387" s="2">
        <v>5</v>
      </c>
      <c r="G1387" s="1">
        <v>230</v>
      </c>
      <c r="H1387" s="1">
        <v>355</v>
      </c>
      <c r="I1387" s="2" t="s">
        <v>2</v>
      </c>
      <c r="J1387" s="28">
        <v>45720</v>
      </c>
      <c r="K1387" t="s">
        <v>134</v>
      </c>
      <c r="L1387" t="s">
        <v>478</v>
      </c>
      <c r="M1387" t="str">
        <f>TEXT(Table1[[#This Row],[Invoice Date]],"MMM-YYYY")</f>
        <v>Mar-2025</v>
      </c>
      <c r="N1387" s="2" t="str">
        <f>Table1[[#This Row],[Bar Code]] &amp; "-" &amp; Table1[[#This Row],[Branch]]</f>
        <v>URD0297-Kunnamkulam</v>
      </c>
      <c r="O1387" s="29">
        <f>Table1[[#This Row],[Quantity]] * Table1[[#This Row],[Invoice Date]]</f>
        <v>228600</v>
      </c>
      <c r="P1387" s="30">
        <f t="shared" si="43"/>
        <v>45717</v>
      </c>
    </row>
    <row r="1388" spans="1:16" x14ac:dyDescent="0.2">
      <c r="A1388" t="str">
        <f t="shared" si="42"/>
        <v>URD0300Kunnamkulam</v>
      </c>
      <c r="B1388" s="17" t="s">
        <v>171</v>
      </c>
      <c r="C1388" s="1">
        <v>40</v>
      </c>
      <c r="D1388" s="1">
        <v>322</v>
      </c>
      <c r="E1388" s="1" t="s">
        <v>25</v>
      </c>
      <c r="F1388" s="2">
        <v>5</v>
      </c>
      <c r="G1388" s="1">
        <v>230</v>
      </c>
      <c r="H1388" s="1">
        <v>355</v>
      </c>
      <c r="I1388" s="2" t="s">
        <v>2</v>
      </c>
      <c r="J1388" s="28">
        <v>45720</v>
      </c>
      <c r="K1388" t="s">
        <v>134</v>
      </c>
      <c r="L1388" t="s">
        <v>478</v>
      </c>
      <c r="M1388" t="str">
        <f>TEXT(Table1[[#This Row],[Invoice Date]],"MMM-YYYY")</f>
        <v>Mar-2025</v>
      </c>
      <c r="N1388" s="2" t="str">
        <f>Table1[[#This Row],[Bar Code]] &amp; "-" &amp; Table1[[#This Row],[Branch]]</f>
        <v>URD0300-Kunnamkulam</v>
      </c>
      <c r="O1388" s="29">
        <f>Table1[[#This Row],[Quantity]] * Table1[[#This Row],[Invoice Date]]</f>
        <v>228600</v>
      </c>
      <c r="P1388" s="30">
        <f t="shared" si="43"/>
        <v>45717</v>
      </c>
    </row>
    <row r="1389" spans="1:16" x14ac:dyDescent="0.2">
      <c r="A1389" t="str">
        <f t="shared" si="42"/>
        <v>URD0303Kunnamkulam</v>
      </c>
      <c r="B1389" s="17" t="s">
        <v>370</v>
      </c>
      <c r="C1389" s="1">
        <v>40</v>
      </c>
      <c r="D1389" s="1">
        <v>325</v>
      </c>
      <c r="E1389" s="1" t="s">
        <v>25</v>
      </c>
      <c r="F1389" s="2">
        <v>5</v>
      </c>
      <c r="G1389" s="1">
        <v>230</v>
      </c>
      <c r="H1389" s="1">
        <v>355</v>
      </c>
      <c r="I1389" s="2" t="s">
        <v>2</v>
      </c>
      <c r="J1389" s="28">
        <v>45720</v>
      </c>
      <c r="K1389" t="s">
        <v>134</v>
      </c>
      <c r="L1389" t="s">
        <v>478</v>
      </c>
      <c r="M1389" t="str">
        <f>TEXT(Table1[[#This Row],[Invoice Date]],"MMM-YYYY")</f>
        <v>Mar-2025</v>
      </c>
      <c r="N1389" s="2" t="str">
        <f>Table1[[#This Row],[Bar Code]] &amp; "-" &amp; Table1[[#This Row],[Branch]]</f>
        <v>URD0303-Kunnamkulam</v>
      </c>
      <c r="O1389" s="29">
        <f>Table1[[#This Row],[Quantity]] * Table1[[#This Row],[Invoice Date]]</f>
        <v>228600</v>
      </c>
      <c r="P1389" s="30">
        <f t="shared" si="43"/>
        <v>45717</v>
      </c>
    </row>
    <row r="1390" spans="1:16" x14ac:dyDescent="0.2">
      <c r="A1390" t="str">
        <f t="shared" si="42"/>
        <v>URD0304Kunnamkulam</v>
      </c>
      <c r="B1390" s="17" t="s">
        <v>469</v>
      </c>
      <c r="C1390" s="1">
        <v>40</v>
      </c>
      <c r="D1390" s="4">
        <v>326</v>
      </c>
      <c r="E1390" s="1" t="s">
        <v>25</v>
      </c>
      <c r="F1390" s="2">
        <v>5</v>
      </c>
      <c r="G1390" s="1">
        <v>230</v>
      </c>
      <c r="H1390" s="1">
        <v>355</v>
      </c>
      <c r="I1390" s="2" t="s">
        <v>2</v>
      </c>
      <c r="J1390" s="28">
        <v>45720</v>
      </c>
      <c r="K1390" t="s">
        <v>134</v>
      </c>
      <c r="L1390" t="s">
        <v>478</v>
      </c>
      <c r="M1390" t="str">
        <f>TEXT(Table1[[#This Row],[Invoice Date]],"MMM-YYYY")</f>
        <v>Mar-2025</v>
      </c>
      <c r="N1390" s="2" t="str">
        <f>Table1[[#This Row],[Bar Code]] &amp; "-" &amp; Table1[[#This Row],[Branch]]</f>
        <v>URD0304-Kunnamkulam</v>
      </c>
      <c r="O1390" s="29">
        <f>Table1[[#This Row],[Quantity]] * Table1[[#This Row],[Invoice Date]]</f>
        <v>228600</v>
      </c>
      <c r="P1390" s="30">
        <f t="shared" si="43"/>
        <v>45717</v>
      </c>
    </row>
    <row r="1391" spans="1:16" x14ac:dyDescent="0.2">
      <c r="A1391" t="str">
        <f t="shared" si="42"/>
        <v>URD0306Kunnamkulam</v>
      </c>
      <c r="B1391" s="17" t="s">
        <v>446</v>
      </c>
      <c r="C1391" s="1">
        <v>40</v>
      </c>
      <c r="D1391" s="1">
        <v>328</v>
      </c>
      <c r="E1391" s="1" t="s">
        <v>25</v>
      </c>
      <c r="F1391" s="2">
        <v>5</v>
      </c>
      <c r="G1391" s="1">
        <v>230</v>
      </c>
      <c r="H1391" s="1">
        <v>355</v>
      </c>
      <c r="I1391" s="2" t="s">
        <v>2</v>
      </c>
      <c r="J1391" s="28">
        <v>45720</v>
      </c>
      <c r="K1391" t="s">
        <v>134</v>
      </c>
      <c r="L1391" t="s">
        <v>478</v>
      </c>
      <c r="M1391" t="str">
        <f>TEXT(Table1[[#This Row],[Invoice Date]],"MMM-YYYY")</f>
        <v>Mar-2025</v>
      </c>
      <c r="N1391" s="2" t="str">
        <f>Table1[[#This Row],[Bar Code]] &amp; "-" &amp; Table1[[#This Row],[Branch]]</f>
        <v>URD0306-Kunnamkulam</v>
      </c>
      <c r="O1391" s="29">
        <f>Table1[[#This Row],[Quantity]] * Table1[[#This Row],[Invoice Date]]</f>
        <v>228600</v>
      </c>
      <c r="P1391" s="30">
        <f t="shared" si="43"/>
        <v>45717</v>
      </c>
    </row>
    <row r="1392" spans="1:16" x14ac:dyDescent="0.2">
      <c r="A1392" t="str">
        <f t="shared" si="42"/>
        <v>URD0308Kunnamkulam</v>
      </c>
      <c r="B1392" s="17" t="s">
        <v>26</v>
      </c>
      <c r="C1392" s="1">
        <v>40</v>
      </c>
      <c r="D1392" s="1">
        <v>330</v>
      </c>
      <c r="E1392" s="1" t="s">
        <v>25</v>
      </c>
      <c r="F1392" s="2">
        <v>5</v>
      </c>
      <c r="G1392" s="1">
        <v>230</v>
      </c>
      <c r="H1392" s="1">
        <v>355</v>
      </c>
      <c r="I1392" s="2" t="s">
        <v>2</v>
      </c>
      <c r="J1392" s="28">
        <v>45720</v>
      </c>
      <c r="K1392" t="s">
        <v>134</v>
      </c>
      <c r="L1392" t="s">
        <v>478</v>
      </c>
      <c r="M1392" t="str">
        <f>TEXT(Table1[[#This Row],[Invoice Date]],"MMM-YYYY")</f>
        <v>Mar-2025</v>
      </c>
      <c r="N1392" s="2" t="str">
        <f>Table1[[#This Row],[Bar Code]] &amp; "-" &amp; Table1[[#This Row],[Branch]]</f>
        <v>URD0308-Kunnamkulam</v>
      </c>
      <c r="O1392" s="29">
        <f>Table1[[#This Row],[Quantity]] * Table1[[#This Row],[Invoice Date]]</f>
        <v>228600</v>
      </c>
      <c r="P1392" s="30">
        <f t="shared" si="43"/>
        <v>45717</v>
      </c>
    </row>
    <row r="1393" spans="1:16" x14ac:dyDescent="0.2">
      <c r="A1393" t="str">
        <f t="shared" si="42"/>
        <v>URD0311Kunnamkulam</v>
      </c>
      <c r="B1393" s="17" t="s">
        <v>385</v>
      </c>
      <c r="C1393" s="1">
        <v>40</v>
      </c>
      <c r="D1393" s="1">
        <v>333</v>
      </c>
      <c r="E1393" s="1" t="s">
        <v>25</v>
      </c>
      <c r="F1393" s="2">
        <v>5</v>
      </c>
      <c r="G1393" s="1">
        <v>230</v>
      </c>
      <c r="H1393" s="1">
        <v>355</v>
      </c>
      <c r="I1393" s="2" t="s">
        <v>2</v>
      </c>
      <c r="J1393" s="28">
        <v>45720</v>
      </c>
      <c r="K1393" t="s">
        <v>134</v>
      </c>
      <c r="L1393" t="s">
        <v>478</v>
      </c>
      <c r="M1393" t="str">
        <f>TEXT(Table1[[#This Row],[Invoice Date]],"MMM-YYYY")</f>
        <v>Mar-2025</v>
      </c>
      <c r="N1393" s="2" t="str">
        <f>Table1[[#This Row],[Bar Code]] &amp; "-" &amp; Table1[[#This Row],[Branch]]</f>
        <v>URD0311-Kunnamkulam</v>
      </c>
      <c r="O1393" s="29">
        <f>Table1[[#This Row],[Quantity]] * Table1[[#This Row],[Invoice Date]]</f>
        <v>228600</v>
      </c>
      <c r="P1393" s="30">
        <f t="shared" si="43"/>
        <v>45717</v>
      </c>
    </row>
    <row r="1394" spans="1:16" x14ac:dyDescent="0.2">
      <c r="A1394" t="str">
        <f t="shared" si="42"/>
        <v>URD0318Kunnamkulam</v>
      </c>
      <c r="B1394" s="17" t="s">
        <v>470</v>
      </c>
      <c r="C1394" s="1">
        <v>40</v>
      </c>
      <c r="D1394" s="1">
        <v>340</v>
      </c>
      <c r="E1394" s="1" t="s">
        <v>25</v>
      </c>
      <c r="F1394" s="2">
        <v>5</v>
      </c>
      <c r="G1394" s="1">
        <v>230</v>
      </c>
      <c r="H1394" s="1">
        <v>355</v>
      </c>
      <c r="I1394" s="2" t="s">
        <v>2</v>
      </c>
      <c r="J1394" s="28">
        <v>45720</v>
      </c>
      <c r="K1394" t="s">
        <v>134</v>
      </c>
      <c r="L1394" t="s">
        <v>478</v>
      </c>
      <c r="M1394" t="str">
        <f>TEXT(Table1[[#This Row],[Invoice Date]],"MMM-YYYY")</f>
        <v>Mar-2025</v>
      </c>
      <c r="N1394" s="2" t="str">
        <f>Table1[[#This Row],[Bar Code]] &amp; "-" &amp; Table1[[#This Row],[Branch]]</f>
        <v>URD0318-Kunnamkulam</v>
      </c>
      <c r="O1394" s="29">
        <f>Table1[[#This Row],[Quantity]] * Table1[[#This Row],[Invoice Date]]</f>
        <v>228600</v>
      </c>
      <c r="P1394" s="30">
        <f t="shared" si="43"/>
        <v>45717</v>
      </c>
    </row>
    <row r="1395" spans="1:16" x14ac:dyDescent="0.2">
      <c r="A1395" t="str">
        <f t="shared" si="42"/>
        <v>URD0321Kunnamkulam</v>
      </c>
      <c r="B1395" s="17" t="s">
        <v>471</v>
      </c>
      <c r="C1395" s="1">
        <v>40</v>
      </c>
      <c r="D1395" s="1">
        <v>343</v>
      </c>
      <c r="E1395" s="1" t="s">
        <v>25</v>
      </c>
      <c r="F1395" s="2">
        <v>5</v>
      </c>
      <c r="G1395" s="1">
        <v>230</v>
      </c>
      <c r="H1395" s="1">
        <v>355</v>
      </c>
      <c r="I1395" s="2" t="s">
        <v>2</v>
      </c>
      <c r="J1395" s="28">
        <v>45720</v>
      </c>
      <c r="K1395" t="s">
        <v>134</v>
      </c>
      <c r="L1395" t="s">
        <v>478</v>
      </c>
      <c r="M1395" t="str">
        <f>TEXT(Table1[[#This Row],[Invoice Date]],"MMM-YYYY")</f>
        <v>Mar-2025</v>
      </c>
      <c r="N1395" s="2" t="str">
        <f>Table1[[#This Row],[Bar Code]] &amp; "-" &amp; Table1[[#This Row],[Branch]]</f>
        <v>URD0321-Kunnamkulam</v>
      </c>
      <c r="O1395" s="29">
        <f>Table1[[#This Row],[Quantity]] * Table1[[#This Row],[Invoice Date]]</f>
        <v>228600</v>
      </c>
      <c r="P1395" s="30">
        <f t="shared" si="43"/>
        <v>45717</v>
      </c>
    </row>
    <row r="1396" spans="1:16" x14ac:dyDescent="0.2">
      <c r="A1396" t="str">
        <f t="shared" si="42"/>
        <v>URD0324Kunnamkulam</v>
      </c>
      <c r="B1396" s="17" t="s">
        <v>201</v>
      </c>
      <c r="C1396" s="1">
        <v>40</v>
      </c>
      <c r="D1396" s="1">
        <v>346</v>
      </c>
      <c r="E1396" s="1" t="s">
        <v>25</v>
      </c>
      <c r="F1396" s="2">
        <v>5</v>
      </c>
      <c r="G1396" s="1">
        <v>230</v>
      </c>
      <c r="H1396" s="1">
        <v>355</v>
      </c>
      <c r="I1396" s="2" t="s">
        <v>2</v>
      </c>
      <c r="J1396" s="28">
        <v>45720</v>
      </c>
      <c r="K1396" t="s">
        <v>134</v>
      </c>
      <c r="L1396" t="s">
        <v>478</v>
      </c>
      <c r="M1396" t="str">
        <f>TEXT(Table1[[#This Row],[Invoice Date]],"MMM-YYYY")</f>
        <v>Mar-2025</v>
      </c>
      <c r="N1396" s="2" t="str">
        <f>Table1[[#This Row],[Bar Code]] &amp; "-" &amp; Table1[[#This Row],[Branch]]</f>
        <v>URD0324-Kunnamkulam</v>
      </c>
      <c r="O1396" s="29">
        <f>Table1[[#This Row],[Quantity]] * Table1[[#This Row],[Invoice Date]]</f>
        <v>228600</v>
      </c>
      <c r="P1396" s="30">
        <f t="shared" si="43"/>
        <v>45717</v>
      </c>
    </row>
    <row r="1397" spans="1:16" x14ac:dyDescent="0.2">
      <c r="A1397" t="str">
        <f t="shared" si="42"/>
        <v>URD0326Kunnamkulam</v>
      </c>
      <c r="B1397" s="17" t="s">
        <v>303</v>
      </c>
      <c r="C1397" s="4">
        <v>40</v>
      </c>
      <c r="D1397" s="4">
        <v>348</v>
      </c>
      <c r="E1397" s="4" t="s">
        <v>25</v>
      </c>
      <c r="F1397" s="2">
        <v>5</v>
      </c>
      <c r="G1397" s="4">
        <v>230</v>
      </c>
      <c r="H1397" s="4">
        <v>355</v>
      </c>
      <c r="I1397" s="2" t="s">
        <v>2</v>
      </c>
      <c r="J1397" s="28">
        <v>45720</v>
      </c>
      <c r="K1397" t="s">
        <v>134</v>
      </c>
      <c r="L1397" t="s">
        <v>478</v>
      </c>
      <c r="M1397" t="str">
        <f>TEXT(Table1[[#This Row],[Invoice Date]],"MMM-YYYY")</f>
        <v>Mar-2025</v>
      </c>
      <c r="N1397" s="2" t="str">
        <f>Table1[[#This Row],[Bar Code]] &amp; "-" &amp; Table1[[#This Row],[Branch]]</f>
        <v>URD0326-Kunnamkulam</v>
      </c>
      <c r="O1397" s="29">
        <f>Table1[[#This Row],[Quantity]] * Table1[[#This Row],[Invoice Date]]</f>
        <v>228600</v>
      </c>
      <c r="P1397" s="30">
        <f t="shared" si="43"/>
        <v>45717</v>
      </c>
    </row>
    <row r="1398" spans="1:16" x14ac:dyDescent="0.2">
      <c r="A1398" t="str">
        <f t="shared" si="42"/>
        <v>URD0327Kunnamkulam</v>
      </c>
      <c r="B1398" s="17" t="s">
        <v>125</v>
      </c>
      <c r="C1398" s="4">
        <v>40</v>
      </c>
      <c r="D1398" s="4">
        <v>349</v>
      </c>
      <c r="E1398" s="4" t="s">
        <v>25</v>
      </c>
      <c r="F1398" s="2">
        <v>5</v>
      </c>
      <c r="G1398" s="4">
        <v>230</v>
      </c>
      <c r="H1398" s="4">
        <v>355</v>
      </c>
      <c r="I1398" s="2" t="s">
        <v>2</v>
      </c>
      <c r="J1398" s="28">
        <v>45720</v>
      </c>
      <c r="K1398" t="s">
        <v>134</v>
      </c>
      <c r="L1398" t="s">
        <v>478</v>
      </c>
      <c r="M1398" t="str">
        <f>TEXT(Table1[[#This Row],[Invoice Date]],"MMM-YYYY")</f>
        <v>Mar-2025</v>
      </c>
      <c r="N1398" s="2" t="str">
        <f>Table1[[#This Row],[Bar Code]] &amp; "-" &amp; Table1[[#This Row],[Branch]]</f>
        <v>URD0327-Kunnamkulam</v>
      </c>
      <c r="O1398" s="29">
        <f>Table1[[#This Row],[Quantity]] * Table1[[#This Row],[Invoice Date]]</f>
        <v>228600</v>
      </c>
      <c r="P1398" s="30">
        <f t="shared" si="43"/>
        <v>45717</v>
      </c>
    </row>
    <row r="1399" spans="1:16" x14ac:dyDescent="0.2">
      <c r="A1399" t="str">
        <f t="shared" si="42"/>
        <v>URD0336Kunnamkulam</v>
      </c>
      <c r="B1399" s="17" t="s">
        <v>31</v>
      </c>
      <c r="C1399" s="4">
        <v>40</v>
      </c>
      <c r="D1399" s="1">
        <v>359</v>
      </c>
      <c r="E1399" s="4" t="s">
        <v>25</v>
      </c>
      <c r="F1399" s="2">
        <v>10</v>
      </c>
      <c r="G1399" s="4">
        <v>230</v>
      </c>
      <c r="H1399" s="4">
        <v>355</v>
      </c>
      <c r="I1399" s="2" t="s">
        <v>2</v>
      </c>
      <c r="J1399" s="28">
        <v>45720</v>
      </c>
      <c r="K1399" t="s">
        <v>134</v>
      </c>
      <c r="L1399" t="s">
        <v>478</v>
      </c>
      <c r="M1399" t="str">
        <f>TEXT(Table1[[#This Row],[Invoice Date]],"MMM-YYYY")</f>
        <v>Mar-2025</v>
      </c>
      <c r="N1399" s="2" t="str">
        <f>Table1[[#This Row],[Bar Code]] &amp; "-" &amp; Table1[[#This Row],[Branch]]</f>
        <v>URD0336-Kunnamkulam</v>
      </c>
      <c r="O1399" s="29">
        <f>Table1[[#This Row],[Quantity]] * Table1[[#This Row],[Invoice Date]]</f>
        <v>457200</v>
      </c>
      <c r="P1399" s="30">
        <f t="shared" si="43"/>
        <v>45717</v>
      </c>
    </row>
    <row r="1400" spans="1:16" x14ac:dyDescent="0.2">
      <c r="A1400" t="str">
        <f t="shared" si="42"/>
        <v>URD0337Kunnamkulam</v>
      </c>
      <c r="B1400" s="17" t="s">
        <v>32</v>
      </c>
      <c r="C1400" s="4">
        <v>40</v>
      </c>
      <c r="D1400" s="1">
        <v>360</v>
      </c>
      <c r="E1400" s="4" t="s">
        <v>25</v>
      </c>
      <c r="F1400" s="2">
        <v>5</v>
      </c>
      <c r="G1400" s="4">
        <v>230</v>
      </c>
      <c r="H1400" s="4">
        <v>355</v>
      </c>
      <c r="I1400" s="2" t="s">
        <v>2</v>
      </c>
      <c r="J1400" s="28">
        <v>45720</v>
      </c>
      <c r="K1400" t="s">
        <v>134</v>
      </c>
      <c r="L1400" t="s">
        <v>478</v>
      </c>
      <c r="M1400" t="str">
        <f>TEXT(Table1[[#This Row],[Invoice Date]],"MMM-YYYY")</f>
        <v>Mar-2025</v>
      </c>
      <c r="N1400" s="2" t="str">
        <f>Table1[[#This Row],[Bar Code]] &amp; "-" &amp; Table1[[#This Row],[Branch]]</f>
        <v>URD0337-Kunnamkulam</v>
      </c>
      <c r="O1400" s="29">
        <f>Table1[[#This Row],[Quantity]] * Table1[[#This Row],[Invoice Date]]</f>
        <v>228600</v>
      </c>
      <c r="P1400" s="30">
        <f t="shared" si="43"/>
        <v>45717</v>
      </c>
    </row>
    <row r="1401" spans="1:16" x14ac:dyDescent="0.2">
      <c r="A1401" t="str">
        <f t="shared" si="42"/>
        <v>URD0347Kunnamkulam</v>
      </c>
      <c r="B1401" s="17" t="s">
        <v>203</v>
      </c>
      <c r="C1401" s="4">
        <v>40</v>
      </c>
      <c r="D1401" s="1">
        <v>376</v>
      </c>
      <c r="E1401" s="4" t="s">
        <v>25</v>
      </c>
      <c r="F1401" s="2">
        <v>5</v>
      </c>
      <c r="G1401" s="4">
        <v>230</v>
      </c>
      <c r="H1401" s="4">
        <v>355</v>
      </c>
      <c r="I1401" s="2" t="s">
        <v>2</v>
      </c>
      <c r="J1401" s="28">
        <v>45720</v>
      </c>
      <c r="K1401" t="s">
        <v>134</v>
      </c>
      <c r="L1401" t="s">
        <v>478</v>
      </c>
      <c r="M1401" t="str">
        <f>TEXT(Table1[[#This Row],[Invoice Date]],"MMM-YYYY")</f>
        <v>Mar-2025</v>
      </c>
      <c r="N1401" s="2" t="str">
        <f>Table1[[#This Row],[Bar Code]] &amp; "-" &amp; Table1[[#This Row],[Branch]]</f>
        <v>URD0347-Kunnamkulam</v>
      </c>
      <c r="O1401" s="29">
        <f>Table1[[#This Row],[Quantity]] * Table1[[#This Row],[Invoice Date]]</f>
        <v>228600</v>
      </c>
      <c r="P1401" s="30">
        <f t="shared" si="43"/>
        <v>45717</v>
      </c>
    </row>
    <row r="1402" spans="1:16" x14ac:dyDescent="0.2">
      <c r="A1402" t="str">
        <f t="shared" si="42"/>
        <v>URD0350Kunnamkulam</v>
      </c>
      <c r="B1402" s="17" t="s">
        <v>93</v>
      </c>
      <c r="C1402" s="4">
        <v>40</v>
      </c>
      <c r="D1402" s="1">
        <v>381</v>
      </c>
      <c r="E1402" s="4" t="s">
        <v>25</v>
      </c>
      <c r="F1402" s="2">
        <v>5</v>
      </c>
      <c r="G1402" s="4">
        <v>230</v>
      </c>
      <c r="H1402" s="4">
        <v>355</v>
      </c>
      <c r="I1402" s="2" t="s">
        <v>2</v>
      </c>
      <c r="J1402" s="28">
        <v>45720</v>
      </c>
      <c r="K1402" t="s">
        <v>134</v>
      </c>
      <c r="L1402" t="s">
        <v>478</v>
      </c>
      <c r="M1402" t="str">
        <f>TEXT(Table1[[#This Row],[Invoice Date]],"MMM-YYYY")</f>
        <v>Mar-2025</v>
      </c>
      <c r="N1402" s="2" t="str">
        <f>Table1[[#This Row],[Bar Code]] &amp; "-" &amp; Table1[[#This Row],[Branch]]</f>
        <v>URD0350-Kunnamkulam</v>
      </c>
      <c r="O1402" s="29">
        <f>Table1[[#This Row],[Quantity]] * Table1[[#This Row],[Invoice Date]]</f>
        <v>228600</v>
      </c>
      <c r="P1402" s="30">
        <f t="shared" si="43"/>
        <v>45717</v>
      </c>
    </row>
    <row r="1403" spans="1:16" x14ac:dyDescent="0.2">
      <c r="A1403" t="str">
        <f t="shared" si="42"/>
        <v>URD0355Kunnamkulam</v>
      </c>
      <c r="B1403" s="17" t="s">
        <v>298</v>
      </c>
      <c r="C1403" s="4">
        <v>40</v>
      </c>
      <c r="D1403" s="1">
        <v>386</v>
      </c>
      <c r="E1403" s="4" t="s">
        <v>25</v>
      </c>
      <c r="F1403" s="2">
        <v>5</v>
      </c>
      <c r="G1403" s="4">
        <v>230</v>
      </c>
      <c r="H1403" s="4">
        <v>355</v>
      </c>
      <c r="I1403" s="2" t="s">
        <v>2</v>
      </c>
      <c r="J1403" s="28">
        <v>45720</v>
      </c>
      <c r="K1403" t="s">
        <v>134</v>
      </c>
      <c r="L1403" t="s">
        <v>478</v>
      </c>
      <c r="M1403" t="str">
        <f>TEXT(Table1[[#This Row],[Invoice Date]],"MMM-YYYY")</f>
        <v>Mar-2025</v>
      </c>
      <c r="N1403" s="2" t="str">
        <f>Table1[[#This Row],[Bar Code]] &amp; "-" &amp; Table1[[#This Row],[Branch]]</f>
        <v>URD0355-Kunnamkulam</v>
      </c>
      <c r="O1403" s="29">
        <f>Table1[[#This Row],[Quantity]] * Table1[[#This Row],[Invoice Date]]</f>
        <v>228600</v>
      </c>
      <c r="P1403" s="30">
        <f t="shared" si="43"/>
        <v>45717</v>
      </c>
    </row>
    <row r="1404" spans="1:16" x14ac:dyDescent="0.2">
      <c r="A1404" t="str">
        <f t="shared" si="42"/>
        <v>URD0356Kunnamkulam</v>
      </c>
      <c r="B1404" s="17" t="s">
        <v>34</v>
      </c>
      <c r="C1404" s="4">
        <v>40</v>
      </c>
      <c r="D1404" s="1">
        <v>387</v>
      </c>
      <c r="E1404" s="4" t="s">
        <v>25</v>
      </c>
      <c r="F1404" s="2">
        <v>5</v>
      </c>
      <c r="G1404" s="4">
        <v>230</v>
      </c>
      <c r="H1404" s="4">
        <v>355</v>
      </c>
      <c r="I1404" s="2" t="s">
        <v>2</v>
      </c>
      <c r="J1404" s="28">
        <v>45720</v>
      </c>
      <c r="K1404" t="s">
        <v>134</v>
      </c>
      <c r="L1404" t="s">
        <v>478</v>
      </c>
      <c r="M1404" t="str">
        <f>TEXT(Table1[[#This Row],[Invoice Date]],"MMM-YYYY")</f>
        <v>Mar-2025</v>
      </c>
      <c r="N1404" s="2" t="str">
        <f>Table1[[#This Row],[Bar Code]] &amp; "-" &amp; Table1[[#This Row],[Branch]]</f>
        <v>URD0356-Kunnamkulam</v>
      </c>
      <c r="O1404" s="29">
        <f>Table1[[#This Row],[Quantity]] * Table1[[#This Row],[Invoice Date]]</f>
        <v>228600</v>
      </c>
      <c r="P1404" s="30">
        <f t="shared" si="43"/>
        <v>45717</v>
      </c>
    </row>
    <row r="1405" spans="1:16" x14ac:dyDescent="0.2">
      <c r="A1405" t="str">
        <f t="shared" si="42"/>
        <v>URD0359Kunnamkulam</v>
      </c>
      <c r="B1405" s="17" t="s">
        <v>71</v>
      </c>
      <c r="C1405" s="4">
        <v>40</v>
      </c>
      <c r="D1405" s="1">
        <v>391</v>
      </c>
      <c r="E1405" s="4" t="s">
        <v>25</v>
      </c>
      <c r="F1405" s="2">
        <v>5</v>
      </c>
      <c r="G1405" s="4">
        <v>230</v>
      </c>
      <c r="H1405" s="4">
        <v>355</v>
      </c>
      <c r="I1405" s="2" t="s">
        <v>2</v>
      </c>
      <c r="J1405" s="28">
        <v>45720</v>
      </c>
      <c r="K1405" t="s">
        <v>134</v>
      </c>
      <c r="L1405" t="s">
        <v>478</v>
      </c>
      <c r="M1405" t="str">
        <f>TEXT(Table1[[#This Row],[Invoice Date]],"MMM-YYYY")</f>
        <v>Mar-2025</v>
      </c>
      <c r="N1405" s="2" t="str">
        <f>Table1[[#This Row],[Bar Code]] &amp; "-" &amp; Table1[[#This Row],[Branch]]</f>
        <v>URD0359-Kunnamkulam</v>
      </c>
      <c r="O1405" s="29">
        <f>Table1[[#This Row],[Quantity]] * Table1[[#This Row],[Invoice Date]]</f>
        <v>228600</v>
      </c>
      <c r="P1405" s="30">
        <f t="shared" si="43"/>
        <v>45717</v>
      </c>
    </row>
    <row r="1406" spans="1:16" x14ac:dyDescent="0.2">
      <c r="A1406" t="str">
        <f t="shared" si="42"/>
        <v>URD0373Kunnamkulam</v>
      </c>
      <c r="B1406" s="17" t="s">
        <v>472</v>
      </c>
      <c r="C1406" s="4">
        <v>40</v>
      </c>
      <c r="D1406" s="1">
        <v>405</v>
      </c>
      <c r="E1406" s="4" t="s">
        <v>25</v>
      </c>
      <c r="F1406" s="2">
        <v>5</v>
      </c>
      <c r="G1406" s="4">
        <v>230</v>
      </c>
      <c r="H1406" s="4">
        <v>355</v>
      </c>
      <c r="I1406" s="2" t="s">
        <v>2</v>
      </c>
      <c r="J1406" s="28">
        <v>45720</v>
      </c>
      <c r="K1406" t="s">
        <v>134</v>
      </c>
      <c r="L1406" t="s">
        <v>478</v>
      </c>
      <c r="M1406" t="str">
        <f>TEXT(Table1[[#This Row],[Invoice Date]],"MMM-YYYY")</f>
        <v>Mar-2025</v>
      </c>
      <c r="N1406" s="2" t="str">
        <f>Table1[[#This Row],[Bar Code]] &amp; "-" &amp; Table1[[#This Row],[Branch]]</f>
        <v>URD0373-Kunnamkulam</v>
      </c>
      <c r="O1406" s="29">
        <f>Table1[[#This Row],[Quantity]] * Table1[[#This Row],[Invoice Date]]</f>
        <v>228600</v>
      </c>
      <c r="P1406" s="30">
        <f t="shared" si="43"/>
        <v>45717</v>
      </c>
    </row>
    <row r="1407" spans="1:16" x14ac:dyDescent="0.2">
      <c r="A1407" t="str">
        <f t="shared" si="42"/>
        <v>URD0377Kunnamkulam</v>
      </c>
      <c r="B1407" s="17" t="s">
        <v>126</v>
      </c>
      <c r="C1407" s="4">
        <v>40</v>
      </c>
      <c r="D1407" s="1">
        <v>409</v>
      </c>
      <c r="E1407" s="4" t="s">
        <v>25</v>
      </c>
      <c r="F1407" s="2">
        <v>5</v>
      </c>
      <c r="G1407" s="4">
        <v>230</v>
      </c>
      <c r="H1407" s="4">
        <v>355</v>
      </c>
      <c r="I1407" s="2" t="s">
        <v>2</v>
      </c>
      <c r="J1407" s="28">
        <v>45720</v>
      </c>
      <c r="K1407" t="s">
        <v>134</v>
      </c>
      <c r="L1407" t="s">
        <v>478</v>
      </c>
      <c r="M1407" t="str">
        <f>TEXT(Table1[[#This Row],[Invoice Date]],"MMM-YYYY")</f>
        <v>Mar-2025</v>
      </c>
      <c r="N1407" s="2" t="str">
        <f>Table1[[#This Row],[Bar Code]] &amp; "-" &amp; Table1[[#This Row],[Branch]]</f>
        <v>URD0377-Kunnamkulam</v>
      </c>
      <c r="O1407" s="29">
        <f>Table1[[#This Row],[Quantity]] * Table1[[#This Row],[Invoice Date]]</f>
        <v>228600</v>
      </c>
      <c r="P1407" s="30">
        <f t="shared" si="43"/>
        <v>45717</v>
      </c>
    </row>
    <row r="1408" spans="1:16" x14ac:dyDescent="0.2">
      <c r="A1408" t="str">
        <f t="shared" si="42"/>
        <v>URD0378Kunnamkulam</v>
      </c>
      <c r="B1408" s="17" t="s">
        <v>127</v>
      </c>
      <c r="C1408" s="4">
        <v>40</v>
      </c>
      <c r="D1408" s="4">
        <v>410</v>
      </c>
      <c r="E1408" s="4" t="s">
        <v>25</v>
      </c>
      <c r="F1408" s="2">
        <v>5</v>
      </c>
      <c r="G1408" s="4">
        <v>230</v>
      </c>
      <c r="H1408" s="4">
        <v>355</v>
      </c>
      <c r="I1408" s="2" t="s">
        <v>2</v>
      </c>
      <c r="J1408" s="28">
        <v>45720</v>
      </c>
      <c r="K1408" t="s">
        <v>134</v>
      </c>
      <c r="L1408" t="s">
        <v>478</v>
      </c>
      <c r="M1408" t="str">
        <f>TEXT(Table1[[#This Row],[Invoice Date]],"MMM-YYYY")</f>
        <v>Mar-2025</v>
      </c>
      <c r="N1408" s="2" t="str">
        <f>Table1[[#This Row],[Bar Code]] &amp; "-" &amp; Table1[[#This Row],[Branch]]</f>
        <v>URD0378-Kunnamkulam</v>
      </c>
      <c r="O1408" s="29">
        <f>Table1[[#This Row],[Quantity]] * Table1[[#This Row],[Invoice Date]]</f>
        <v>228600</v>
      </c>
      <c r="P1408" s="30">
        <f t="shared" si="43"/>
        <v>45717</v>
      </c>
    </row>
    <row r="1409" spans="1:16" x14ac:dyDescent="0.2">
      <c r="A1409" t="str">
        <f t="shared" si="42"/>
        <v>URD0380Kunnamkulam</v>
      </c>
      <c r="B1409" s="17" t="s">
        <v>173</v>
      </c>
      <c r="C1409" s="4">
        <v>40</v>
      </c>
      <c r="D1409" s="1">
        <v>412</v>
      </c>
      <c r="E1409" s="4" t="s">
        <v>25</v>
      </c>
      <c r="F1409" s="2">
        <v>5</v>
      </c>
      <c r="G1409" s="4">
        <v>230</v>
      </c>
      <c r="H1409" s="4">
        <v>355</v>
      </c>
      <c r="I1409" s="2" t="s">
        <v>2</v>
      </c>
      <c r="J1409" s="28">
        <v>45720</v>
      </c>
      <c r="K1409" t="s">
        <v>134</v>
      </c>
      <c r="L1409" t="s">
        <v>478</v>
      </c>
      <c r="M1409" t="str">
        <f>TEXT(Table1[[#This Row],[Invoice Date]],"MMM-YYYY")</f>
        <v>Mar-2025</v>
      </c>
      <c r="N1409" s="2" t="str">
        <f>Table1[[#This Row],[Bar Code]] &amp; "-" &amp; Table1[[#This Row],[Branch]]</f>
        <v>URD0380-Kunnamkulam</v>
      </c>
      <c r="O1409" s="29">
        <f>Table1[[#This Row],[Quantity]] * Table1[[#This Row],[Invoice Date]]</f>
        <v>228600</v>
      </c>
      <c r="P1409" s="30">
        <f t="shared" si="43"/>
        <v>45717</v>
      </c>
    </row>
    <row r="1410" spans="1:16" x14ac:dyDescent="0.2">
      <c r="A1410" t="str">
        <f t="shared" si="42"/>
        <v>URD0392Kunnamkulam</v>
      </c>
      <c r="B1410" s="17" t="s">
        <v>473</v>
      </c>
      <c r="C1410" s="4">
        <v>40</v>
      </c>
      <c r="D1410" s="1">
        <v>424</v>
      </c>
      <c r="E1410" s="4" t="s">
        <v>25</v>
      </c>
      <c r="F1410" s="2">
        <v>5</v>
      </c>
      <c r="G1410" s="4">
        <v>230</v>
      </c>
      <c r="H1410" s="4">
        <v>355</v>
      </c>
      <c r="I1410" s="2" t="s">
        <v>2</v>
      </c>
      <c r="J1410" s="28">
        <v>45720</v>
      </c>
      <c r="K1410" t="s">
        <v>134</v>
      </c>
      <c r="L1410" t="s">
        <v>478</v>
      </c>
      <c r="M1410" t="str">
        <f>TEXT(Table1[[#This Row],[Invoice Date]],"MMM-YYYY")</f>
        <v>Mar-2025</v>
      </c>
      <c r="N1410" s="2" t="str">
        <f>Table1[[#This Row],[Bar Code]] &amp; "-" &amp; Table1[[#This Row],[Branch]]</f>
        <v>URD0392-Kunnamkulam</v>
      </c>
      <c r="O1410" s="29">
        <f>Table1[[#This Row],[Quantity]] * Table1[[#This Row],[Invoice Date]]</f>
        <v>228600</v>
      </c>
      <c r="P1410" s="30">
        <f t="shared" si="43"/>
        <v>45717</v>
      </c>
    </row>
    <row r="1411" spans="1:16" x14ac:dyDescent="0.2">
      <c r="A1411" t="str">
        <f t="shared" ref="A1411:A1474" si="44">_xlfn.TEXTJOIN(,0,B1411,K1411)</f>
        <v>URD0402Kunnamkulam</v>
      </c>
      <c r="B1411" s="17" t="s">
        <v>474</v>
      </c>
      <c r="C1411" s="4">
        <v>40</v>
      </c>
      <c r="D1411" s="1">
        <v>434</v>
      </c>
      <c r="E1411" s="4" t="s">
        <v>25</v>
      </c>
      <c r="F1411" s="2">
        <v>5</v>
      </c>
      <c r="G1411" s="4">
        <v>230</v>
      </c>
      <c r="H1411" s="4">
        <v>355</v>
      </c>
      <c r="I1411" s="2" t="s">
        <v>2</v>
      </c>
      <c r="J1411" s="28">
        <v>45720</v>
      </c>
      <c r="K1411" t="s">
        <v>134</v>
      </c>
      <c r="L1411" t="s">
        <v>478</v>
      </c>
      <c r="M1411" t="str">
        <f>TEXT(Table1[[#This Row],[Invoice Date]],"MMM-YYYY")</f>
        <v>Mar-2025</v>
      </c>
      <c r="N1411" s="2" t="str">
        <f>Table1[[#This Row],[Bar Code]] &amp; "-" &amp; Table1[[#This Row],[Branch]]</f>
        <v>URD0402-Kunnamkulam</v>
      </c>
      <c r="O1411" s="29">
        <f>Table1[[#This Row],[Quantity]] * Table1[[#This Row],[Invoice Date]]</f>
        <v>228600</v>
      </c>
      <c r="P1411" s="30">
        <f t="shared" ref="P1411:P1474" si="45">DATE(YEAR(J1411),MONTH(J1411),1)</f>
        <v>45717</v>
      </c>
    </row>
    <row r="1412" spans="1:16" x14ac:dyDescent="0.2">
      <c r="A1412" t="str">
        <f t="shared" si="44"/>
        <v>URD0407Kunnamkulam</v>
      </c>
      <c r="B1412" s="17" t="s">
        <v>95</v>
      </c>
      <c r="C1412" s="4">
        <v>40</v>
      </c>
      <c r="D1412" s="1">
        <v>440</v>
      </c>
      <c r="E1412" s="4" t="s">
        <v>25</v>
      </c>
      <c r="F1412" s="2">
        <v>5</v>
      </c>
      <c r="G1412" s="4">
        <v>230</v>
      </c>
      <c r="H1412" s="4">
        <v>355</v>
      </c>
      <c r="I1412" s="2" t="s">
        <v>2</v>
      </c>
      <c r="J1412" s="28">
        <v>45720</v>
      </c>
      <c r="K1412" t="s">
        <v>134</v>
      </c>
      <c r="L1412" t="s">
        <v>478</v>
      </c>
      <c r="M1412" t="str">
        <f>TEXT(Table1[[#This Row],[Invoice Date]],"MMM-YYYY")</f>
        <v>Mar-2025</v>
      </c>
      <c r="N1412" s="2" t="str">
        <f>Table1[[#This Row],[Bar Code]] &amp; "-" &amp; Table1[[#This Row],[Branch]]</f>
        <v>URD0407-Kunnamkulam</v>
      </c>
      <c r="O1412" s="29">
        <f>Table1[[#This Row],[Quantity]] * Table1[[#This Row],[Invoice Date]]</f>
        <v>228600</v>
      </c>
      <c r="P1412" s="30">
        <f t="shared" si="45"/>
        <v>45717</v>
      </c>
    </row>
    <row r="1413" spans="1:16" x14ac:dyDescent="0.2">
      <c r="A1413" t="str">
        <f t="shared" si="44"/>
        <v>URD0408Kunnamkulam</v>
      </c>
      <c r="B1413" s="17" t="s">
        <v>36</v>
      </c>
      <c r="C1413" s="4">
        <v>40</v>
      </c>
      <c r="D1413" s="1">
        <v>442</v>
      </c>
      <c r="E1413" s="4" t="s">
        <v>25</v>
      </c>
      <c r="F1413" s="2">
        <v>5</v>
      </c>
      <c r="G1413" s="4">
        <v>230</v>
      </c>
      <c r="H1413" s="4">
        <v>355</v>
      </c>
      <c r="I1413" s="2" t="s">
        <v>2</v>
      </c>
      <c r="J1413" s="28">
        <v>45720</v>
      </c>
      <c r="K1413" t="s">
        <v>134</v>
      </c>
      <c r="L1413" t="s">
        <v>478</v>
      </c>
      <c r="M1413" t="str">
        <f>TEXT(Table1[[#This Row],[Invoice Date]],"MMM-YYYY")</f>
        <v>Mar-2025</v>
      </c>
      <c r="N1413" s="2" t="str">
        <f>Table1[[#This Row],[Bar Code]] &amp; "-" &amp; Table1[[#This Row],[Branch]]</f>
        <v>URD0408-Kunnamkulam</v>
      </c>
      <c r="O1413" s="29">
        <f>Table1[[#This Row],[Quantity]] * Table1[[#This Row],[Invoice Date]]</f>
        <v>228600</v>
      </c>
      <c r="P1413" s="30">
        <f t="shared" si="45"/>
        <v>45717</v>
      </c>
    </row>
    <row r="1414" spans="1:16" x14ac:dyDescent="0.2">
      <c r="A1414" t="str">
        <f t="shared" si="44"/>
        <v>URD0420Kunnamkulam</v>
      </c>
      <c r="B1414" s="17" t="s">
        <v>452</v>
      </c>
      <c r="C1414" s="4">
        <v>40</v>
      </c>
      <c r="D1414" s="1">
        <v>455</v>
      </c>
      <c r="E1414" s="4" t="s">
        <v>25</v>
      </c>
      <c r="F1414" s="2">
        <v>5</v>
      </c>
      <c r="G1414" s="4">
        <v>230</v>
      </c>
      <c r="H1414" s="4">
        <v>355</v>
      </c>
      <c r="I1414" s="2" t="s">
        <v>2</v>
      </c>
      <c r="J1414" s="28">
        <v>45720</v>
      </c>
      <c r="K1414" t="s">
        <v>134</v>
      </c>
      <c r="L1414" t="s">
        <v>478</v>
      </c>
      <c r="M1414" t="str">
        <f>TEXT(Table1[[#This Row],[Invoice Date]],"MMM-YYYY")</f>
        <v>Mar-2025</v>
      </c>
      <c r="N1414" s="2" t="str">
        <f>Table1[[#This Row],[Bar Code]] &amp; "-" &amp; Table1[[#This Row],[Branch]]</f>
        <v>URD0420-Kunnamkulam</v>
      </c>
      <c r="O1414" s="29">
        <f>Table1[[#This Row],[Quantity]] * Table1[[#This Row],[Invoice Date]]</f>
        <v>228600</v>
      </c>
      <c r="P1414" s="30">
        <f t="shared" si="45"/>
        <v>45717</v>
      </c>
    </row>
    <row r="1415" spans="1:16" x14ac:dyDescent="0.2">
      <c r="A1415" t="str">
        <f t="shared" si="44"/>
        <v>URD0425Kunnamkulam</v>
      </c>
      <c r="B1415" s="17" t="s">
        <v>38</v>
      </c>
      <c r="C1415" s="4">
        <v>40</v>
      </c>
      <c r="D1415" s="1">
        <v>460</v>
      </c>
      <c r="E1415" s="4" t="s">
        <v>25</v>
      </c>
      <c r="F1415" s="2">
        <v>5</v>
      </c>
      <c r="G1415" s="4">
        <v>230</v>
      </c>
      <c r="H1415" s="4">
        <v>355</v>
      </c>
      <c r="I1415" s="2" t="s">
        <v>2</v>
      </c>
      <c r="J1415" s="28">
        <v>45720</v>
      </c>
      <c r="K1415" t="s">
        <v>134</v>
      </c>
      <c r="L1415" t="s">
        <v>478</v>
      </c>
      <c r="M1415" t="str">
        <f>TEXT(Table1[[#This Row],[Invoice Date]],"MMM-YYYY")</f>
        <v>Mar-2025</v>
      </c>
      <c r="N1415" s="2" t="str">
        <f>Table1[[#This Row],[Bar Code]] &amp; "-" &amp; Table1[[#This Row],[Branch]]</f>
        <v>URD0425-Kunnamkulam</v>
      </c>
      <c r="O1415" s="29">
        <f>Table1[[#This Row],[Quantity]] * Table1[[#This Row],[Invoice Date]]</f>
        <v>228600</v>
      </c>
      <c r="P1415" s="30">
        <f t="shared" si="45"/>
        <v>45717</v>
      </c>
    </row>
    <row r="1416" spans="1:16" x14ac:dyDescent="0.2">
      <c r="A1416" t="str">
        <f t="shared" si="44"/>
        <v>URD0427Kunnamkulam</v>
      </c>
      <c r="B1416" s="22" t="s">
        <v>75</v>
      </c>
      <c r="C1416" s="6">
        <v>40</v>
      </c>
      <c r="D1416" s="6">
        <v>462</v>
      </c>
      <c r="E1416" s="6" t="s">
        <v>25</v>
      </c>
      <c r="F1416" s="2">
        <v>5</v>
      </c>
      <c r="G1416" s="6">
        <v>230</v>
      </c>
      <c r="H1416" s="6">
        <v>355</v>
      </c>
      <c r="I1416" s="2" t="s">
        <v>2</v>
      </c>
      <c r="J1416" s="28">
        <v>45720</v>
      </c>
      <c r="K1416" t="s">
        <v>134</v>
      </c>
      <c r="L1416" t="s">
        <v>478</v>
      </c>
      <c r="M1416" t="str">
        <f>TEXT(Table1[[#This Row],[Invoice Date]],"MMM-YYYY")</f>
        <v>Mar-2025</v>
      </c>
      <c r="N1416" s="2" t="str">
        <f>Table1[[#This Row],[Bar Code]] &amp; "-" &amp; Table1[[#This Row],[Branch]]</f>
        <v>URD0427-Kunnamkulam</v>
      </c>
      <c r="O1416" s="29">
        <f>Table1[[#This Row],[Quantity]] * Table1[[#This Row],[Invoice Date]]</f>
        <v>228600</v>
      </c>
      <c r="P1416" s="30">
        <f t="shared" si="45"/>
        <v>45717</v>
      </c>
    </row>
    <row r="1417" spans="1:16" x14ac:dyDescent="0.2">
      <c r="A1417" t="str">
        <f t="shared" si="44"/>
        <v>URD0442Kunnamkulam</v>
      </c>
      <c r="B1417" s="17" t="s">
        <v>99</v>
      </c>
      <c r="C1417" s="4">
        <v>40</v>
      </c>
      <c r="D1417" s="4">
        <v>477</v>
      </c>
      <c r="E1417" s="4" t="s">
        <v>25</v>
      </c>
      <c r="F1417" s="2">
        <v>5</v>
      </c>
      <c r="G1417" s="4">
        <v>230</v>
      </c>
      <c r="H1417" s="4">
        <v>355</v>
      </c>
      <c r="I1417" s="2" t="s">
        <v>2</v>
      </c>
      <c r="J1417" s="28">
        <v>45720</v>
      </c>
      <c r="K1417" t="s">
        <v>134</v>
      </c>
      <c r="L1417" t="s">
        <v>478</v>
      </c>
      <c r="M1417" t="str">
        <f>TEXT(Table1[[#This Row],[Invoice Date]],"MMM-YYYY")</f>
        <v>Mar-2025</v>
      </c>
      <c r="N1417" s="2" t="str">
        <f>Table1[[#This Row],[Bar Code]] &amp; "-" &amp; Table1[[#This Row],[Branch]]</f>
        <v>URD0442-Kunnamkulam</v>
      </c>
      <c r="O1417" s="29">
        <f>Table1[[#This Row],[Quantity]] * Table1[[#This Row],[Invoice Date]]</f>
        <v>228600</v>
      </c>
      <c r="P1417" s="30">
        <f t="shared" si="45"/>
        <v>45717</v>
      </c>
    </row>
    <row r="1418" spans="1:16" x14ac:dyDescent="0.2">
      <c r="A1418" t="str">
        <f t="shared" si="44"/>
        <v>URD0445Kunnamkulam</v>
      </c>
      <c r="B1418" s="17" t="s">
        <v>39</v>
      </c>
      <c r="C1418" s="1">
        <v>40</v>
      </c>
      <c r="D1418" s="4">
        <v>480</v>
      </c>
      <c r="E1418" s="1" t="s">
        <v>25</v>
      </c>
      <c r="F1418" s="2">
        <v>5</v>
      </c>
      <c r="G1418" s="1">
        <v>230</v>
      </c>
      <c r="H1418" s="1">
        <v>355</v>
      </c>
      <c r="I1418" s="2" t="s">
        <v>2</v>
      </c>
      <c r="J1418" s="28">
        <v>45720</v>
      </c>
      <c r="K1418" t="s">
        <v>134</v>
      </c>
      <c r="L1418" t="s">
        <v>478</v>
      </c>
      <c r="M1418" t="str">
        <f>TEXT(Table1[[#This Row],[Invoice Date]],"MMM-YYYY")</f>
        <v>Mar-2025</v>
      </c>
      <c r="N1418" s="2" t="str">
        <f>Table1[[#This Row],[Bar Code]] &amp; "-" &amp; Table1[[#This Row],[Branch]]</f>
        <v>URD0445-Kunnamkulam</v>
      </c>
      <c r="O1418" s="29">
        <f>Table1[[#This Row],[Quantity]] * Table1[[#This Row],[Invoice Date]]</f>
        <v>228600</v>
      </c>
      <c r="P1418" s="30">
        <f t="shared" si="45"/>
        <v>45717</v>
      </c>
    </row>
    <row r="1419" spans="1:16" x14ac:dyDescent="0.2">
      <c r="A1419" t="str">
        <f t="shared" si="44"/>
        <v>URD0459Kunnamkulam</v>
      </c>
      <c r="B1419" s="17" t="s">
        <v>243</v>
      </c>
      <c r="C1419" s="1">
        <v>40</v>
      </c>
      <c r="D1419" s="4">
        <v>497</v>
      </c>
      <c r="E1419" s="1" t="s">
        <v>25</v>
      </c>
      <c r="F1419" s="2">
        <v>5</v>
      </c>
      <c r="G1419" s="1">
        <v>230</v>
      </c>
      <c r="H1419" s="1">
        <v>355</v>
      </c>
      <c r="I1419" s="2" t="s">
        <v>2</v>
      </c>
      <c r="J1419" s="28">
        <v>45720</v>
      </c>
      <c r="K1419" t="s">
        <v>134</v>
      </c>
      <c r="L1419" t="s">
        <v>478</v>
      </c>
      <c r="M1419" t="str">
        <f>TEXT(Table1[[#This Row],[Invoice Date]],"MMM-YYYY")</f>
        <v>Mar-2025</v>
      </c>
      <c r="N1419" s="2" t="str">
        <f>Table1[[#This Row],[Bar Code]] &amp; "-" &amp; Table1[[#This Row],[Branch]]</f>
        <v>URD0459-Kunnamkulam</v>
      </c>
      <c r="O1419" s="29">
        <f>Table1[[#This Row],[Quantity]] * Table1[[#This Row],[Invoice Date]]</f>
        <v>228600</v>
      </c>
      <c r="P1419" s="30">
        <f t="shared" si="45"/>
        <v>45717</v>
      </c>
    </row>
    <row r="1420" spans="1:16" x14ac:dyDescent="0.2">
      <c r="A1420" t="str">
        <f t="shared" si="44"/>
        <v>URD0484Kunnamkulam</v>
      </c>
      <c r="B1420" s="17" t="s">
        <v>131</v>
      </c>
      <c r="C1420" s="1">
        <v>40</v>
      </c>
      <c r="D1420" s="1">
        <v>522</v>
      </c>
      <c r="E1420" s="1" t="s">
        <v>25</v>
      </c>
      <c r="F1420" s="2">
        <v>5</v>
      </c>
      <c r="G1420" s="1">
        <v>230</v>
      </c>
      <c r="H1420" s="1">
        <v>355</v>
      </c>
      <c r="I1420" s="2" t="s">
        <v>2</v>
      </c>
      <c r="J1420" s="28">
        <v>45720</v>
      </c>
      <c r="K1420" t="s">
        <v>134</v>
      </c>
      <c r="L1420" t="s">
        <v>478</v>
      </c>
      <c r="M1420" t="str">
        <f>TEXT(Table1[[#This Row],[Invoice Date]],"MMM-YYYY")</f>
        <v>Mar-2025</v>
      </c>
      <c r="N1420" s="2" t="str">
        <f>Table1[[#This Row],[Bar Code]] &amp; "-" &amp; Table1[[#This Row],[Branch]]</f>
        <v>URD0484-Kunnamkulam</v>
      </c>
      <c r="O1420" s="29">
        <f>Table1[[#This Row],[Quantity]] * Table1[[#This Row],[Invoice Date]]</f>
        <v>228600</v>
      </c>
      <c r="P1420" s="30">
        <f t="shared" si="45"/>
        <v>45717</v>
      </c>
    </row>
    <row r="1421" spans="1:16" x14ac:dyDescent="0.2">
      <c r="A1421" t="str">
        <f t="shared" si="44"/>
        <v>URD0489Kunnamkulam</v>
      </c>
      <c r="B1421" s="17" t="s">
        <v>437</v>
      </c>
      <c r="C1421" s="1">
        <v>40</v>
      </c>
      <c r="D1421" s="1">
        <v>528</v>
      </c>
      <c r="E1421" s="1" t="s">
        <v>25</v>
      </c>
      <c r="F1421" s="2">
        <v>5</v>
      </c>
      <c r="G1421" s="1">
        <v>230</v>
      </c>
      <c r="H1421" s="1">
        <v>355</v>
      </c>
      <c r="I1421" s="2" t="s">
        <v>2</v>
      </c>
      <c r="J1421" s="28">
        <v>45720</v>
      </c>
      <c r="K1421" t="s">
        <v>134</v>
      </c>
      <c r="L1421" t="s">
        <v>478</v>
      </c>
      <c r="M1421" t="str">
        <f>TEXT(Table1[[#This Row],[Invoice Date]],"MMM-YYYY")</f>
        <v>Mar-2025</v>
      </c>
      <c r="N1421" s="2" t="str">
        <f>Table1[[#This Row],[Bar Code]] &amp; "-" &amp; Table1[[#This Row],[Branch]]</f>
        <v>URD0489-Kunnamkulam</v>
      </c>
      <c r="O1421" s="29">
        <f>Table1[[#This Row],[Quantity]] * Table1[[#This Row],[Invoice Date]]</f>
        <v>228600</v>
      </c>
      <c r="P1421" s="30">
        <f t="shared" si="45"/>
        <v>45717</v>
      </c>
    </row>
    <row r="1422" spans="1:16" x14ac:dyDescent="0.2">
      <c r="A1422" t="str">
        <f t="shared" si="44"/>
        <v>URD0501Kunnamkulam</v>
      </c>
      <c r="B1422" s="17" t="s">
        <v>76</v>
      </c>
      <c r="C1422" s="1">
        <v>40</v>
      </c>
      <c r="D1422" s="1">
        <v>540</v>
      </c>
      <c r="E1422" s="1" t="s">
        <v>25</v>
      </c>
      <c r="F1422" s="2">
        <v>5</v>
      </c>
      <c r="G1422" s="1">
        <v>230</v>
      </c>
      <c r="H1422" s="1">
        <v>355</v>
      </c>
      <c r="I1422" s="2" t="s">
        <v>2</v>
      </c>
      <c r="J1422" s="28">
        <v>45720</v>
      </c>
      <c r="K1422" t="s">
        <v>134</v>
      </c>
      <c r="L1422" t="s">
        <v>478</v>
      </c>
      <c r="M1422" t="str">
        <f>TEXT(Table1[[#This Row],[Invoice Date]],"MMM-YYYY")</f>
        <v>Mar-2025</v>
      </c>
      <c r="N1422" s="2" t="str">
        <f>Table1[[#This Row],[Bar Code]] &amp; "-" &amp; Table1[[#This Row],[Branch]]</f>
        <v>URD0501-Kunnamkulam</v>
      </c>
      <c r="O1422" s="29">
        <f>Table1[[#This Row],[Quantity]] * Table1[[#This Row],[Invoice Date]]</f>
        <v>228600</v>
      </c>
      <c r="P1422" s="30">
        <f t="shared" si="45"/>
        <v>45717</v>
      </c>
    </row>
    <row r="1423" spans="1:16" x14ac:dyDescent="0.2">
      <c r="A1423" t="str">
        <f t="shared" si="44"/>
        <v>URD0514Kunnamkulam</v>
      </c>
      <c r="B1423" s="17" t="s">
        <v>43</v>
      </c>
      <c r="C1423" s="1">
        <v>40</v>
      </c>
      <c r="D1423" s="1">
        <v>554</v>
      </c>
      <c r="E1423" s="1" t="s">
        <v>25</v>
      </c>
      <c r="F1423" s="2">
        <v>5</v>
      </c>
      <c r="G1423" s="1">
        <v>230</v>
      </c>
      <c r="H1423" s="1">
        <v>355</v>
      </c>
      <c r="I1423" s="2" t="s">
        <v>2</v>
      </c>
      <c r="J1423" s="28">
        <v>45720</v>
      </c>
      <c r="K1423" t="s">
        <v>134</v>
      </c>
      <c r="L1423" t="s">
        <v>478</v>
      </c>
      <c r="M1423" t="str">
        <f>TEXT(Table1[[#This Row],[Invoice Date]],"MMM-YYYY")</f>
        <v>Mar-2025</v>
      </c>
      <c r="N1423" s="2" t="str">
        <f>Table1[[#This Row],[Bar Code]] &amp; "-" &amp; Table1[[#This Row],[Branch]]</f>
        <v>URD0514-Kunnamkulam</v>
      </c>
      <c r="O1423" s="29">
        <f>Table1[[#This Row],[Quantity]] * Table1[[#This Row],[Invoice Date]]</f>
        <v>228600</v>
      </c>
      <c r="P1423" s="30">
        <f t="shared" si="45"/>
        <v>45717</v>
      </c>
    </row>
    <row r="1424" spans="1:16" x14ac:dyDescent="0.2">
      <c r="A1424" t="str">
        <f t="shared" si="44"/>
        <v>URD0515Kunnamkulam</v>
      </c>
      <c r="B1424" s="17" t="s">
        <v>406</v>
      </c>
      <c r="C1424" s="1">
        <v>40</v>
      </c>
      <c r="D1424" s="1">
        <v>555</v>
      </c>
      <c r="E1424" s="1" t="s">
        <v>25</v>
      </c>
      <c r="F1424" s="2">
        <v>5</v>
      </c>
      <c r="G1424" s="1">
        <v>230</v>
      </c>
      <c r="H1424" s="1">
        <v>355</v>
      </c>
      <c r="I1424" s="2" t="s">
        <v>2</v>
      </c>
      <c r="J1424" s="28">
        <v>45720</v>
      </c>
      <c r="K1424" t="s">
        <v>134</v>
      </c>
      <c r="L1424" t="s">
        <v>478</v>
      </c>
      <c r="M1424" t="str">
        <f>TEXT(Table1[[#This Row],[Invoice Date]],"MMM-YYYY")</f>
        <v>Mar-2025</v>
      </c>
      <c r="N1424" s="2" t="str">
        <f>Table1[[#This Row],[Bar Code]] &amp; "-" &amp; Table1[[#This Row],[Branch]]</f>
        <v>URD0515-Kunnamkulam</v>
      </c>
      <c r="O1424" s="29">
        <f>Table1[[#This Row],[Quantity]] * Table1[[#This Row],[Invoice Date]]</f>
        <v>228600</v>
      </c>
      <c r="P1424" s="30">
        <f t="shared" si="45"/>
        <v>45717</v>
      </c>
    </row>
    <row r="1425" spans="1:16" x14ac:dyDescent="0.2">
      <c r="A1425" t="str">
        <f t="shared" si="44"/>
        <v>URD0521Kunnamkulam</v>
      </c>
      <c r="B1425" s="17" t="s">
        <v>44</v>
      </c>
      <c r="C1425" s="1">
        <v>40</v>
      </c>
      <c r="D1425" s="1">
        <v>561</v>
      </c>
      <c r="E1425" s="1" t="s">
        <v>25</v>
      </c>
      <c r="F1425" s="2">
        <v>5</v>
      </c>
      <c r="G1425" s="1">
        <v>230</v>
      </c>
      <c r="H1425" s="1">
        <v>355</v>
      </c>
      <c r="I1425" s="2" t="s">
        <v>2</v>
      </c>
      <c r="J1425" s="28">
        <v>45720</v>
      </c>
      <c r="K1425" t="s">
        <v>134</v>
      </c>
      <c r="L1425" t="s">
        <v>478</v>
      </c>
      <c r="M1425" t="str">
        <f>TEXT(Table1[[#This Row],[Invoice Date]],"MMM-YYYY")</f>
        <v>Mar-2025</v>
      </c>
      <c r="N1425" s="2" t="str">
        <f>Table1[[#This Row],[Bar Code]] &amp; "-" &amp; Table1[[#This Row],[Branch]]</f>
        <v>URD0521-Kunnamkulam</v>
      </c>
      <c r="O1425" s="29">
        <f>Table1[[#This Row],[Quantity]] * Table1[[#This Row],[Invoice Date]]</f>
        <v>228600</v>
      </c>
      <c r="P1425" s="30">
        <f t="shared" si="45"/>
        <v>45717</v>
      </c>
    </row>
    <row r="1426" spans="1:16" x14ac:dyDescent="0.2">
      <c r="A1426" t="str">
        <f t="shared" si="44"/>
        <v>URD0536Kunnamkulam</v>
      </c>
      <c r="B1426" s="17" t="s">
        <v>156</v>
      </c>
      <c r="C1426" s="1">
        <v>40</v>
      </c>
      <c r="D1426" s="1">
        <v>576</v>
      </c>
      <c r="E1426" s="1" t="s">
        <v>25</v>
      </c>
      <c r="F1426" s="2">
        <v>5</v>
      </c>
      <c r="G1426" s="1">
        <v>230</v>
      </c>
      <c r="H1426" s="1">
        <v>355</v>
      </c>
      <c r="I1426" s="2" t="s">
        <v>2</v>
      </c>
      <c r="J1426" s="28">
        <v>45720</v>
      </c>
      <c r="K1426" t="s">
        <v>134</v>
      </c>
      <c r="L1426" t="s">
        <v>478</v>
      </c>
      <c r="M1426" t="str">
        <f>TEXT(Table1[[#This Row],[Invoice Date]],"MMM-YYYY")</f>
        <v>Mar-2025</v>
      </c>
      <c r="N1426" s="2" t="str">
        <f>Table1[[#This Row],[Bar Code]] &amp; "-" &amp; Table1[[#This Row],[Branch]]</f>
        <v>URD0536-Kunnamkulam</v>
      </c>
      <c r="O1426" s="29">
        <f>Table1[[#This Row],[Quantity]] * Table1[[#This Row],[Invoice Date]]</f>
        <v>228600</v>
      </c>
      <c r="P1426" s="30">
        <f t="shared" si="45"/>
        <v>45717</v>
      </c>
    </row>
    <row r="1427" spans="1:16" x14ac:dyDescent="0.2">
      <c r="A1427" t="str">
        <f t="shared" si="44"/>
        <v>URD0540Kunnamkulam</v>
      </c>
      <c r="B1427" s="17" t="s">
        <v>130</v>
      </c>
      <c r="C1427" s="1">
        <v>40</v>
      </c>
      <c r="D1427" s="1">
        <v>580</v>
      </c>
      <c r="E1427" s="1" t="s">
        <v>25</v>
      </c>
      <c r="F1427" s="2">
        <v>5</v>
      </c>
      <c r="G1427" s="1">
        <v>230</v>
      </c>
      <c r="H1427" s="1">
        <v>355</v>
      </c>
      <c r="I1427" s="2" t="s">
        <v>2</v>
      </c>
      <c r="J1427" s="28">
        <v>45720</v>
      </c>
      <c r="K1427" t="s">
        <v>134</v>
      </c>
      <c r="L1427" t="s">
        <v>478</v>
      </c>
      <c r="M1427" t="str">
        <f>TEXT(Table1[[#This Row],[Invoice Date]],"MMM-YYYY")</f>
        <v>Mar-2025</v>
      </c>
      <c r="N1427" s="2" t="str">
        <f>Table1[[#This Row],[Bar Code]] &amp; "-" &amp; Table1[[#This Row],[Branch]]</f>
        <v>URD0540-Kunnamkulam</v>
      </c>
      <c r="O1427" s="29">
        <f>Table1[[#This Row],[Quantity]] * Table1[[#This Row],[Invoice Date]]</f>
        <v>228600</v>
      </c>
      <c r="P1427" s="30">
        <f t="shared" si="45"/>
        <v>45717</v>
      </c>
    </row>
    <row r="1428" spans="1:16" x14ac:dyDescent="0.2">
      <c r="A1428" t="str">
        <f t="shared" si="44"/>
        <v>URD0543Kunnamkulam</v>
      </c>
      <c r="B1428" s="17" t="s">
        <v>222</v>
      </c>
      <c r="C1428" s="4">
        <v>40</v>
      </c>
      <c r="D1428" s="1">
        <v>583</v>
      </c>
      <c r="E1428" s="4" t="s">
        <v>25</v>
      </c>
      <c r="F1428" s="2">
        <v>5</v>
      </c>
      <c r="G1428" s="4">
        <v>230</v>
      </c>
      <c r="H1428" s="4">
        <v>355</v>
      </c>
      <c r="I1428" s="2" t="s">
        <v>2</v>
      </c>
      <c r="J1428" s="28">
        <v>45720</v>
      </c>
      <c r="K1428" t="s">
        <v>134</v>
      </c>
      <c r="L1428" t="s">
        <v>478</v>
      </c>
      <c r="M1428" t="str">
        <f>TEXT(Table1[[#This Row],[Invoice Date]],"MMM-YYYY")</f>
        <v>Mar-2025</v>
      </c>
      <c r="N1428" s="2" t="str">
        <f>Table1[[#This Row],[Bar Code]] &amp; "-" &amp; Table1[[#This Row],[Branch]]</f>
        <v>URD0543-Kunnamkulam</v>
      </c>
      <c r="O1428" s="29">
        <f>Table1[[#This Row],[Quantity]] * Table1[[#This Row],[Invoice Date]]</f>
        <v>228600</v>
      </c>
      <c r="P1428" s="30">
        <f t="shared" si="45"/>
        <v>45717</v>
      </c>
    </row>
    <row r="1429" spans="1:16" x14ac:dyDescent="0.2">
      <c r="A1429" t="str">
        <f t="shared" si="44"/>
        <v>URD0546Kunnamkulam</v>
      </c>
      <c r="B1429" s="17" t="s">
        <v>79</v>
      </c>
      <c r="C1429" s="1">
        <v>40</v>
      </c>
      <c r="D1429" s="1">
        <v>586</v>
      </c>
      <c r="E1429" s="1" t="s">
        <v>25</v>
      </c>
      <c r="F1429" s="2">
        <v>5</v>
      </c>
      <c r="G1429" s="1">
        <v>230</v>
      </c>
      <c r="H1429" s="1">
        <v>355</v>
      </c>
      <c r="I1429" s="2" t="s">
        <v>2</v>
      </c>
      <c r="J1429" s="28">
        <v>45720</v>
      </c>
      <c r="K1429" t="s">
        <v>134</v>
      </c>
      <c r="L1429" t="s">
        <v>478</v>
      </c>
      <c r="M1429" t="str">
        <f>TEXT(Table1[[#This Row],[Invoice Date]],"MMM-YYYY")</f>
        <v>Mar-2025</v>
      </c>
      <c r="N1429" s="2" t="str">
        <f>Table1[[#This Row],[Bar Code]] &amp; "-" &amp; Table1[[#This Row],[Branch]]</f>
        <v>URD0546-Kunnamkulam</v>
      </c>
      <c r="O1429" s="29">
        <f>Table1[[#This Row],[Quantity]] * Table1[[#This Row],[Invoice Date]]</f>
        <v>228600</v>
      </c>
      <c r="P1429" s="30">
        <f t="shared" si="45"/>
        <v>45717</v>
      </c>
    </row>
    <row r="1430" spans="1:16" x14ac:dyDescent="0.2">
      <c r="A1430" t="str">
        <f t="shared" si="44"/>
        <v>URD0878Kunnamkulam</v>
      </c>
      <c r="B1430" s="17" t="s">
        <v>475</v>
      </c>
      <c r="C1430" s="1">
        <v>40</v>
      </c>
      <c r="D1430" s="1">
        <v>607</v>
      </c>
      <c r="E1430" s="1" t="s">
        <v>25</v>
      </c>
      <c r="F1430" s="2">
        <v>5</v>
      </c>
      <c r="G1430" s="1">
        <v>230</v>
      </c>
      <c r="H1430" s="1">
        <v>355</v>
      </c>
      <c r="I1430" s="2" t="s">
        <v>2</v>
      </c>
      <c r="J1430" s="28">
        <v>45720</v>
      </c>
      <c r="K1430" t="s">
        <v>134</v>
      </c>
      <c r="L1430" t="s">
        <v>478</v>
      </c>
      <c r="M1430" t="str">
        <f>TEXT(Table1[[#This Row],[Invoice Date]],"MMM-YYYY")</f>
        <v>Mar-2025</v>
      </c>
      <c r="N1430" s="2" t="str">
        <f>Table1[[#This Row],[Bar Code]] &amp; "-" &amp; Table1[[#This Row],[Branch]]</f>
        <v>URD0878-Kunnamkulam</v>
      </c>
      <c r="O1430" s="29">
        <f>Table1[[#This Row],[Quantity]] * Table1[[#This Row],[Invoice Date]]</f>
        <v>228600</v>
      </c>
      <c r="P1430" s="30">
        <f t="shared" si="45"/>
        <v>45717</v>
      </c>
    </row>
    <row r="1431" spans="1:16" x14ac:dyDescent="0.2">
      <c r="A1431" t="str">
        <f t="shared" si="44"/>
        <v>URD0885Kunnamkulam</v>
      </c>
      <c r="B1431" s="17" t="s">
        <v>476</v>
      </c>
      <c r="C1431" s="1">
        <v>40</v>
      </c>
      <c r="D1431" s="1">
        <v>614</v>
      </c>
      <c r="E1431" s="1" t="s">
        <v>25</v>
      </c>
      <c r="F1431" s="2">
        <v>5</v>
      </c>
      <c r="G1431" s="1">
        <v>230</v>
      </c>
      <c r="H1431" s="1">
        <v>355</v>
      </c>
      <c r="I1431" s="2" t="s">
        <v>2</v>
      </c>
      <c r="J1431" s="28">
        <v>45720</v>
      </c>
      <c r="K1431" t="s">
        <v>134</v>
      </c>
      <c r="L1431" t="s">
        <v>478</v>
      </c>
      <c r="M1431" t="str">
        <f>TEXT(Table1[[#This Row],[Invoice Date]],"MMM-YYYY")</f>
        <v>Mar-2025</v>
      </c>
      <c r="N1431" s="2" t="str">
        <f>Table1[[#This Row],[Bar Code]] &amp; "-" &amp; Table1[[#This Row],[Branch]]</f>
        <v>URD0885-Kunnamkulam</v>
      </c>
      <c r="O1431" s="29">
        <f>Table1[[#This Row],[Quantity]] * Table1[[#This Row],[Invoice Date]]</f>
        <v>228600</v>
      </c>
      <c r="P1431" s="30">
        <f t="shared" si="45"/>
        <v>45717</v>
      </c>
    </row>
    <row r="1432" spans="1:16" x14ac:dyDescent="0.2">
      <c r="A1432" t="str">
        <f t="shared" si="44"/>
        <v>URD0901Kunnamkulam</v>
      </c>
      <c r="B1432" s="17" t="s">
        <v>477</v>
      </c>
      <c r="C1432" s="1">
        <v>40</v>
      </c>
      <c r="D1432" s="1">
        <v>646</v>
      </c>
      <c r="E1432" s="1" t="s">
        <v>25</v>
      </c>
      <c r="F1432" s="2">
        <v>5</v>
      </c>
      <c r="G1432" s="1">
        <v>230</v>
      </c>
      <c r="H1432" s="1">
        <v>355</v>
      </c>
      <c r="I1432" s="2" t="s">
        <v>2</v>
      </c>
      <c r="J1432" s="28">
        <v>45720</v>
      </c>
      <c r="K1432" t="s">
        <v>134</v>
      </c>
      <c r="L1432" t="s">
        <v>478</v>
      </c>
      <c r="M1432" t="str">
        <f>TEXT(Table1[[#This Row],[Invoice Date]],"MMM-YYYY")</f>
        <v>Mar-2025</v>
      </c>
      <c r="N1432" s="2" t="str">
        <f>Table1[[#This Row],[Bar Code]] &amp; "-" &amp; Table1[[#This Row],[Branch]]</f>
        <v>URD0901-Kunnamkulam</v>
      </c>
      <c r="O1432" s="29">
        <f>Table1[[#This Row],[Quantity]] * Table1[[#This Row],[Invoice Date]]</f>
        <v>228600</v>
      </c>
      <c r="P1432" s="30">
        <f t="shared" si="45"/>
        <v>45717</v>
      </c>
    </row>
    <row r="1433" spans="1:16" x14ac:dyDescent="0.2">
      <c r="A1433" t="str">
        <f t="shared" si="44"/>
        <v>URD0009Ernakulam</v>
      </c>
      <c r="B1433" s="17" t="s">
        <v>104</v>
      </c>
      <c r="C1433" s="1">
        <v>38</v>
      </c>
      <c r="D1433" s="1">
        <v>309</v>
      </c>
      <c r="E1433" s="1" t="s">
        <v>1</v>
      </c>
      <c r="F1433" s="2">
        <v>5</v>
      </c>
      <c r="G1433" s="1">
        <v>225</v>
      </c>
      <c r="H1433" s="1">
        <v>345</v>
      </c>
      <c r="I1433" s="2" t="s">
        <v>2</v>
      </c>
      <c r="J1433" s="28">
        <v>45720</v>
      </c>
      <c r="K1433" t="s">
        <v>558</v>
      </c>
      <c r="L1433" t="s">
        <v>481</v>
      </c>
      <c r="M1433" t="str">
        <f>TEXT(Table1[[#This Row],[Invoice Date]],"MMM-YYYY")</f>
        <v>Mar-2025</v>
      </c>
      <c r="N1433" s="2" t="str">
        <f>Table1[[#This Row],[Bar Code]] &amp; "-" &amp; Table1[[#This Row],[Branch]]</f>
        <v>URD0009-Ernakulam</v>
      </c>
      <c r="O1433" s="29">
        <f>Table1[[#This Row],[Quantity]] * Table1[[#This Row],[Invoice Date]]</f>
        <v>228600</v>
      </c>
      <c r="P1433" s="30">
        <f t="shared" si="45"/>
        <v>45717</v>
      </c>
    </row>
    <row r="1434" spans="1:16" x14ac:dyDescent="0.2">
      <c r="A1434" t="str">
        <f t="shared" si="44"/>
        <v>URD0015Ernakulam</v>
      </c>
      <c r="B1434" s="17" t="s">
        <v>136</v>
      </c>
      <c r="C1434" s="1">
        <v>38</v>
      </c>
      <c r="D1434" s="1">
        <v>315</v>
      </c>
      <c r="E1434" s="1" t="s">
        <v>1</v>
      </c>
      <c r="F1434" s="2">
        <v>5</v>
      </c>
      <c r="G1434" s="1">
        <v>225</v>
      </c>
      <c r="H1434" s="1">
        <v>345</v>
      </c>
      <c r="I1434" s="2" t="s">
        <v>2</v>
      </c>
      <c r="J1434" s="28">
        <v>45720</v>
      </c>
      <c r="K1434" t="s">
        <v>558</v>
      </c>
      <c r="L1434" t="s">
        <v>481</v>
      </c>
      <c r="M1434" t="str">
        <f>TEXT(Table1[[#This Row],[Invoice Date]],"MMM-YYYY")</f>
        <v>Mar-2025</v>
      </c>
      <c r="N1434" s="2" t="str">
        <f>Table1[[#This Row],[Bar Code]] &amp; "-" &amp; Table1[[#This Row],[Branch]]</f>
        <v>URD0015-Ernakulam</v>
      </c>
      <c r="O1434" s="29">
        <f>Table1[[#This Row],[Quantity]] * Table1[[#This Row],[Invoice Date]]</f>
        <v>228600</v>
      </c>
      <c r="P1434" s="30">
        <f t="shared" si="45"/>
        <v>45717</v>
      </c>
    </row>
    <row r="1435" spans="1:16" x14ac:dyDescent="0.2">
      <c r="A1435" t="str">
        <f t="shared" si="44"/>
        <v>URD0019Ernakulam</v>
      </c>
      <c r="B1435" s="17" t="s">
        <v>160</v>
      </c>
      <c r="C1435" s="1">
        <v>38</v>
      </c>
      <c r="D1435" s="1">
        <v>319</v>
      </c>
      <c r="E1435" s="1" t="s">
        <v>1</v>
      </c>
      <c r="F1435" s="2">
        <v>5</v>
      </c>
      <c r="G1435" s="1">
        <v>225</v>
      </c>
      <c r="H1435" s="1">
        <v>345</v>
      </c>
      <c r="I1435" s="2" t="s">
        <v>2</v>
      </c>
      <c r="J1435" s="28">
        <v>45720</v>
      </c>
      <c r="K1435" t="s">
        <v>558</v>
      </c>
      <c r="L1435" t="s">
        <v>481</v>
      </c>
      <c r="M1435" t="str">
        <f>TEXT(Table1[[#This Row],[Invoice Date]],"MMM-YYYY")</f>
        <v>Mar-2025</v>
      </c>
      <c r="N1435" s="2" t="str">
        <f>Table1[[#This Row],[Bar Code]] &amp; "-" &amp; Table1[[#This Row],[Branch]]</f>
        <v>URD0019-Ernakulam</v>
      </c>
      <c r="O1435" s="29">
        <f>Table1[[#This Row],[Quantity]] * Table1[[#This Row],[Invoice Date]]</f>
        <v>228600</v>
      </c>
      <c r="P1435" s="30">
        <f t="shared" si="45"/>
        <v>45717</v>
      </c>
    </row>
    <row r="1436" spans="1:16" x14ac:dyDescent="0.2">
      <c r="A1436" t="str">
        <f t="shared" si="44"/>
        <v>URD0056Ernakulam</v>
      </c>
      <c r="B1436" s="17" t="s">
        <v>137</v>
      </c>
      <c r="C1436" s="1">
        <v>38</v>
      </c>
      <c r="D1436" s="1">
        <v>357</v>
      </c>
      <c r="E1436" s="1" t="s">
        <v>1</v>
      </c>
      <c r="F1436" s="2">
        <v>5</v>
      </c>
      <c r="G1436" s="1">
        <v>225</v>
      </c>
      <c r="H1436" s="1">
        <v>345</v>
      </c>
      <c r="I1436" s="2" t="s">
        <v>2</v>
      </c>
      <c r="J1436" s="28">
        <v>45720</v>
      </c>
      <c r="K1436" t="s">
        <v>558</v>
      </c>
      <c r="L1436" t="s">
        <v>481</v>
      </c>
      <c r="M1436" t="str">
        <f>TEXT(Table1[[#This Row],[Invoice Date]],"MMM-YYYY")</f>
        <v>Mar-2025</v>
      </c>
      <c r="N1436" s="2" t="str">
        <f>Table1[[#This Row],[Bar Code]] &amp; "-" &amp; Table1[[#This Row],[Branch]]</f>
        <v>URD0056-Ernakulam</v>
      </c>
      <c r="O1436" s="29">
        <f>Table1[[#This Row],[Quantity]] * Table1[[#This Row],[Invoice Date]]</f>
        <v>228600</v>
      </c>
      <c r="P1436" s="30">
        <f t="shared" si="45"/>
        <v>45717</v>
      </c>
    </row>
    <row r="1437" spans="1:16" x14ac:dyDescent="0.2">
      <c r="A1437" t="str">
        <f t="shared" si="44"/>
        <v>URD0058Ernakulam</v>
      </c>
      <c r="B1437" s="17" t="s">
        <v>9</v>
      </c>
      <c r="C1437" s="1">
        <v>38</v>
      </c>
      <c r="D1437" s="1">
        <v>359</v>
      </c>
      <c r="E1437" s="1" t="s">
        <v>1</v>
      </c>
      <c r="F1437" s="2">
        <v>10</v>
      </c>
      <c r="G1437" s="1">
        <v>225</v>
      </c>
      <c r="H1437" s="1">
        <v>345</v>
      </c>
      <c r="I1437" s="2" t="s">
        <v>2</v>
      </c>
      <c r="J1437" s="28">
        <v>45720</v>
      </c>
      <c r="K1437" t="s">
        <v>558</v>
      </c>
      <c r="L1437" t="s">
        <v>481</v>
      </c>
      <c r="M1437" t="str">
        <f>TEXT(Table1[[#This Row],[Invoice Date]],"MMM-YYYY")</f>
        <v>Mar-2025</v>
      </c>
      <c r="N1437" s="2" t="str">
        <f>Table1[[#This Row],[Bar Code]] &amp; "-" &amp; Table1[[#This Row],[Branch]]</f>
        <v>URD0058-Ernakulam</v>
      </c>
      <c r="O1437" s="29">
        <f>Table1[[#This Row],[Quantity]] * Table1[[#This Row],[Invoice Date]]</f>
        <v>457200</v>
      </c>
      <c r="P1437" s="30">
        <f t="shared" si="45"/>
        <v>45717</v>
      </c>
    </row>
    <row r="1438" spans="1:16" x14ac:dyDescent="0.2">
      <c r="A1438" t="str">
        <f t="shared" si="44"/>
        <v>URD0080Ernakulam</v>
      </c>
      <c r="B1438" s="17" t="s">
        <v>479</v>
      </c>
      <c r="C1438" s="1">
        <v>38</v>
      </c>
      <c r="D1438" s="1">
        <v>390</v>
      </c>
      <c r="E1438" s="1" t="s">
        <v>1</v>
      </c>
      <c r="F1438" s="2">
        <v>5</v>
      </c>
      <c r="G1438" s="1">
        <v>225</v>
      </c>
      <c r="H1438" s="1">
        <v>345</v>
      </c>
      <c r="I1438" s="2" t="s">
        <v>2</v>
      </c>
      <c r="J1438" s="28">
        <v>45720</v>
      </c>
      <c r="K1438" t="s">
        <v>558</v>
      </c>
      <c r="L1438" t="s">
        <v>481</v>
      </c>
      <c r="M1438" t="str">
        <f>TEXT(Table1[[#This Row],[Invoice Date]],"MMM-YYYY")</f>
        <v>Mar-2025</v>
      </c>
      <c r="N1438" s="2" t="str">
        <f>Table1[[#This Row],[Bar Code]] &amp; "-" &amp; Table1[[#This Row],[Branch]]</f>
        <v>URD0080-Ernakulam</v>
      </c>
      <c r="O1438" s="29">
        <f>Table1[[#This Row],[Quantity]] * Table1[[#This Row],[Invoice Date]]</f>
        <v>228600</v>
      </c>
      <c r="P1438" s="30">
        <f t="shared" si="45"/>
        <v>45717</v>
      </c>
    </row>
    <row r="1439" spans="1:16" x14ac:dyDescent="0.2">
      <c r="A1439" t="str">
        <f t="shared" si="44"/>
        <v>URD0099Ernakulam</v>
      </c>
      <c r="B1439" s="17" t="s">
        <v>118</v>
      </c>
      <c r="C1439" s="1">
        <v>38</v>
      </c>
      <c r="D1439" s="1">
        <v>409</v>
      </c>
      <c r="E1439" s="1" t="s">
        <v>1</v>
      </c>
      <c r="F1439" s="2">
        <v>5</v>
      </c>
      <c r="G1439" s="1">
        <v>225</v>
      </c>
      <c r="H1439" s="1">
        <v>345</v>
      </c>
      <c r="I1439" s="2" t="s">
        <v>2</v>
      </c>
      <c r="J1439" s="28">
        <v>45720</v>
      </c>
      <c r="K1439" t="s">
        <v>558</v>
      </c>
      <c r="L1439" t="s">
        <v>481</v>
      </c>
      <c r="M1439" t="str">
        <f>TEXT(Table1[[#This Row],[Invoice Date]],"MMM-YYYY")</f>
        <v>Mar-2025</v>
      </c>
      <c r="N1439" s="2" t="str">
        <f>Table1[[#This Row],[Bar Code]] &amp; "-" &amp; Table1[[#This Row],[Branch]]</f>
        <v>URD0099-Ernakulam</v>
      </c>
      <c r="O1439" s="29">
        <f>Table1[[#This Row],[Quantity]] * Table1[[#This Row],[Invoice Date]]</f>
        <v>228600</v>
      </c>
      <c r="P1439" s="30">
        <f t="shared" si="45"/>
        <v>45717</v>
      </c>
    </row>
    <row r="1440" spans="1:16" x14ac:dyDescent="0.2">
      <c r="A1440" t="str">
        <f t="shared" si="44"/>
        <v>URD0130Ernakulam</v>
      </c>
      <c r="B1440" s="17" t="s">
        <v>13</v>
      </c>
      <c r="C1440" s="1">
        <v>38</v>
      </c>
      <c r="D1440" s="1">
        <v>442</v>
      </c>
      <c r="E1440" s="1" t="s">
        <v>1</v>
      </c>
      <c r="F1440" s="2">
        <v>5</v>
      </c>
      <c r="G1440" s="1">
        <v>225</v>
      </c>
      <c r="H1440" s="1">
        <v>345</v>
      </c>
      <c r="I1440" s="2" t="s">
        <v>2</v>
      </c>
      <c r="J1440" s="28">
        <v>45720</v>
      </c>
      <c r="K1440" t="s">
        <v>558</v>
      </c>
      <c r="L1440" t="s">
        <v>481</v>
      </c>
      <c r="M1440" t="str">
        <f>TEXT(Table1[[#This Row],[Invoice Date]],"MMM-YYYY")</f>
        <v>Mar-2025</v>
      </c>
      <c r="N1440" s="2" t="str">
        <f>Table1[[#This Row],[Bar Code]] &amp; "-" &amp; Table1[[#This Row],[Branch]]</f>
        <v>URD0130-Ernakulam</v>
      </c>
      <c r="O1440" s="29">
        <f>Table1[[#This Row],[Quantity]] * Table1[[#This Row],[Invoice Date]]</f>
        <v>228600</v>
      </c>
      <c r="P1440" s="30">
        <f t="shared" si="45"/>
        <v>45717</v>
      </c>
    </row>
    <row r="1441" spans="1:16" x14ac:dyDescent="0.2">
      <c r="A1441" t="str">
        <f t="shared" si="44"/>
        <v>URD0146Ernakulam</v>
      </c>
      <c r="B1441" s="17" t="s">
        <v>14</v>
      </c>
      <c r="C1441" s="4">
        <v>38</v>
      </c>
      <c r="D1441" s="1">
        <v>459</v>
      </c>
      <c r="E1441" s="4" t="s">
        <v>1</v>
      </c>
      <c r="F1441" s="2">
        <v>5</v>
      </c>
      <c r="G1441" s="4">
        <v>225</v>
      </c>
      <c r="H1441" s="4">
        <v>345</v>
      </c>
      <c r="I1441" s="2" t="s">
        <v>2</v>
      </c>
      <c r="J1441" s="28">
        <v>45720</v>
      </c>
      <c r="K1441" t="s">
        <v>558</v>
      </c>
      <c r="L1441" t="s">
        <v>481</v>
      </c>
      <c r="M1441" t="str">
        <f>TEXT(Table1[[#This Row],[Invoice Date]],"MMM-YYYY")</f>
        <v>Mar-2025</v>
      </c>
      <c r="N1441" s="2" t="str">
        <f>Table1[[#This Row],[Bar Code]] &amp; "-" &amp; Table1[[#This Row],[Branch]]</f>
        <v>URD0146-Ernakulam</v>
      </c>
      <c r="O1441" s="29">
        <f>Table1[[#This Row],[Quantity]] * Table1[[#This Row],[Invoice Date]]</f>
        <v>228600</v>
      </c>
      <c r="P1441" s="30">
        <f t="shared" si="45"/>
        <v>45717</v>
      </c>
    </row>
    <row r="1442" spans="1:16" x14ac:dyDescent="0.2">
      <c r="A1442" t="str">
        <f t="shared" si="44"/>
        <v>URD0151Ernakulam</v>
      </c>
      <c r="B1442" s="17" t="s">
        <v>357</v>
      </c>
      <c r="C1442" s="1">
        <v>38</v>
      </c>
      <c r="D1442" s="1">
        <v>464</v>
      </c>
      <c r="E1442" s="1" t="s">
        <v>1</v>
      </c>
      <c r="F1442" s="2">
        <v>5</v>
      </c>
      <c r="G1442" s="1">
        <v>225</v>
      </c>
      <c r="H1442" s="1">
        <v>345</v>
      </c>
      <c r="I1442" s="2" t="s">
        <v>2</v>
      </c>
      <c r="J1442" s="28">
        <v>45720</v>
      </c>
      <c r="K1442" t="s">
        <v>558</v>
      </c>
      <c r="L1442" t="s">
        <v>481</v>
      </c>
      <c r="M1442" t="str">
        <f>TEXT(Table1[[#This Row],[Invoice Date]],"MMM-YYYY")</f>
        <v>Mar-2025</v>
      </c>
      <c r="N1442" s="2" t="str">
        <f>Table1[[#This Row],[Bar Code]] &amp; "-" &amp; Table1[[#This Row],[Branch]]</f>
        <v>URD0151-Ernakulam</v>
      </c>
      <c r="O1442" s="29">
        <f>Table1[[#This Row],[Quantity]] * Table1[[#This Row],[Invoice Date]]</f>
        <v>228600</v>
      </c>
      <c r="P1442" s="30">
        <f t="shared" si="45"/>
        <v>45717</v>
      </c>
    </row>
    <row r="1443" spans="1:16" x14ac:dyDescent="0.2">
      <c r="A1443" t="str">
        <f t="shared" si="44"/>
        <v>URD0213Ernakulam</v>
      </c>
      <c r="B1443" s="17" t="s">
        <v>178</v>
      </c>
      <c r="C1443" s="1">
        <v>38</v>
      </c>
      <c r="D1443" s="1">
        <v>530</v>
      </c>
      <c r="E1443" s="1" t="s">
        <v>1</v>
      </c>
      <c r="F1443" s="2">
        <v>5</v>
      </c>
      <c r="G1443" s="1">
        <v>225</v>
      </c>
      <c r="H1443" s="1">
        <v>345</v>
      </c>
      <c r="I1443" s="2" t="s">
        <v>2</v>
      </c>
      <c r="J1443" s="28">
        <v>45720</v>
      </c>
      <c r="K1443" t="s">
        <v>558</v>
      </c>
      <c r="L1443" t="s">
        <v>481</v>
      </c>
      <c r="M1443" t="str">
        <f>TEXT(Table1[[#This Row],[Invoice Date]],"MMM-YYYY")</f>
        <v>Mar-2025</v>
      </c>
      <c r="N1443" s="2" t="str">
        <f>Table1[[#This Row],[Bar Code]] &amp; "-" &amp; Table1[[#This Row],[Branch]]</f>
        <v>URD0213-Ernakulam</v>
      </c>
      <c r="O1443" s="29">
        <f>Table1[[#This Row],[Quantity]] * Table1[[#This Row],[Invoice Date]]</f>
        <v>228600</v>
      </c>
      <c r="P1443" s="30">
        <f t="shared" si="45"/>
        <v>45717</v>
      </c>
    </row>
    <row r="1444" spans="1:16" x14ac:dyDescent="0.2">
      <c r="A1444" t="str">
        <f t="shared" si="44"/>
        <v>URD0225Ernakulam</v>
      </c>
      <c r="B1444" s="17" t="s">
        <v>92</v>
      </c>
      <c r="C1444" s="1">
        <v>38</v>
      </c>
      <c r="D1444" s="1">
        <v>542</v>
      </c>
      <c r="E1444" s="1" t="s">
        <v>1</v>
      </c>
      <c r="F1444" s="2">
        <v>5</v>
      </c>
      <c r="G1444" s="1">
        <v>225</v>
      </c>
      <c r="H1444" s="1">
        <v>345</v>
      </c>
      <c r="I1444" s="2" t="s">
        <v>2</v>
      </c>
      <c r="J1444" s="28">
        <v>45720</v>
      </c>
      <c r="K1444" t="s">
        <v>558</v>
      </c>
      <c r="L1444" t="s">
        <v>481</v>
      </c>
      <c r="M1444" t="str">
        <f>TEXT(Table1[[#This Row],[Invoice Date]],"MMM-YYYY")</f>
        <v>Mar-2025</v>
      </c>
      <c r="N1444" s="2" t="str">
        <f>Table1[[#This Row],[Bar Code]] &amp; "-" &amp; Table1[[#This Row],[Branch]]</f>
        <v>URD0225-Ernakulam</v>
      </c>
      <c r="O1444" s="29">
        <f>Table1[[#This Row],[Quantity]] * Table1[[#This Row],[Invoice Date]]</f>
        <v>228600</v>
      </c>
      <c r="P1444" s="30">
        <f t="shared" si="45"/>
        <v>45717</v>
      </c>
    </row>
    <row r="1445" spans="1:16" x14ac:dyDescent="0.2">
      <c r="A1445" t="str">
        <f t="shared" si="44"/>
        <v>URD0249Ernakulam</v>
      </c>
      <c r="B1445" s="17" t="s">
        <v>445</v>
      </c>
      <c r="C1445" s="1">
        <v>38</v>
      </c>
      <c r="D1445" s="1">
        <v>567</v>
      </c>
      <c r="E1445" s="1" t="s">
        <v>1</v>
      </c>
      <c r="F1445" s="2">
        <v>5</v>
      </c>
      <c r="G1445" s="1">
        <v>225</v>
      </c>
      <c r="H1445" s="1">
        <v>345</v>
      </c>
      <c r="I1445" s="2" t="s">
        <v>2</v>
      </c>
      <c r="J1445" s="28">
        <v>45720</v>
      </c>
      <c r="K1445" t="s">
        <v>558</v>
      </c>
      <c r="L1445" t="s">
        <v>481</v>
      </c>
      <c r="M1445" t="str">
        <f>TEXT(Table1[[#This Row],[Invoice Date]],"MMM-YYYY")</f>
        <v>Mar-2025</v>
      </c>
      <c r="N1445" s="2" t="str">
        <f>Table1[[#This Row],[Bar Code]] &amp; "-" &amp; Table1[[#This Row],[Branch]]</f>
        <v>URD0249-Ernakulam</v>
      </c>
      <c r="O1445" s="29">
        <f>Table1[[#This Row],[Quantity]] * Table1[[#This Row],[Invoice Date]]</f>
        <v>228600</v>
      </c>
      <c r="P1445" s="30">
        <f t="shared" si="45"/>
        <v>45717</v>
      </c>
    </row>
    <row r="1446" spans="1:16" x14ac:dyDescent="0.2">
      <c r="A1446" t="str">
        <f t="shared" si="44"/>
        <v>URD0258Ernakulam</v>
      </c>
      <c r="B1446" s="17" t="s">
        <v>144</v>
      </c>
      <c r="C1446" s="1">
        <v>38</v>
      </c>
      <c r="D1446" s="1">
        <v>576</v>
      </c>
      <c r="E1446" s="1" t="s">
        <v>1</v>
      </c>
      <c r="F1446" s="2">
        <v>5</v>
      </c>
      <c r="G1446" s="1">
        <v>225</v>
      </c>
      <c r="H1446" s="1">
        <v>345</v>
      </c>
      <c r="I1446" s="2" t="s">
        <v>2</v>
      </c>
      <c r="J1446" s="28">
        <v>45720</v>
      </c>
      <c r="K1446" t="s">
        <v>558</v>
      </c>
      <c r="L1446" t="s">
        <v>481</v>
      </c>
      <c r="M1446" t="str">
        <f>TEXT(Table1[[#This Row],[Invoice Date]],"MMM-YYYY")</f>
        <v>Mar-2025</v>
      </c>
      <c r="N1446" s="2" t="str">
        <f>Table1[[#This Row],[Bar Code]] &amp; "-" &amp; Table1[[#This Row],[Branch]]</f>
        <v>URD0258-Ernakulam</v>
      </c>
      <c r="O1446" s="29">
        <f>Table1[[#This Row],[Quantity]] * Table1[[#This Row],[Invoice Date]]</f>
        <v>228600</v>
      </c>
      <c r="P1446" s="30">
        <f t="shared" si="45"/>
        <v>45717</v>
      </c>
    </row>
    <row r="1447" spans="1:16" x14ac:dyDescent="0.2">
      <c r="A1447" t="str">
        <f t="shared" si="44"/>
        <v>URD0262Ernakulam</v>
      </c>
      <c r="B1447" s="17" t="s">
        <v>167</v>
      </c>
      <c r="C1447" s="1">
        <v>38</v>
      </c>
      <c r="D1447" s="1">
        <v>580</v>
      </c>
      <c r="E1447" s="1" t="s">
        <v>1</v>
      </c>
      <c r="F1447" s="2">
        <v>5</v>
      </c>
      <c r="G1447" s="1">
        <v>225</v>
      </c>
      <c r="H1447" s="1">
        <v>345</v>
      </c>
      <c r="I1447" s="2" t="s">
        <v>2</v>
      </c>
      <c r="J1447" s="28">
        <v>45720</v>
      </c>
      <c r="K1447" t="s">
        <v>558</v>
      </c>
      <c r="L1447" t="s">
        <v>481</v>
      </c>
      <c r="M1447" t="str">
        <f>TEXT(Table1[[#This Row],[Invoice Date]],"MMM-YYYY")</f>
        <v>Mar-2025</v>
      </c>
      <c r="N1447" s="2" t="str">
        <f>Table1[[#This Row],[Bar Code]] &amp; "-" &amp; Table1[[#This Row],[Branch]]</f>
        <v>URD0262-Ernakulam</v>
      </c>
      <c r="O1447" s="29">
        <f>Table1[[#This Row],[Quantity]] * Table1[[#This Row],[Invoice Date]]</f>
        <v>228600</v>
      </c>
      <c r="P1447" s="30">
        <f t="shared" si="45"/>
        <v>45717</v>
      </c>
    </row>
    <row r="1448" spans="1:16" x14ac:dyDescent="0.2">
      <c r="A1448" t="str">
        <f t="shared" si="44"/>
        <v>URD0850Ernakulam</v>
      </c>
      <c r="B1448" s="17" t="s">
        <v>398</v>
      </c>
      <c r="C1448" s="1">
        <v>38</v>
      </c>
      <c r="D1448" s="1">
        <v>632</v>
      </c>
      <c r="E1448" s="1" t="s">
        <v>1</v>
      </c>
      <c r="F1448" s="2">
        <v>5</v>
      </c>
      <c r="G1448" s="1">
        <v>225</v>
      </c>
      <c r="H1448" s="1">
        <v>345</v>
      </c>
      <c r="I1448" s="2" t="s">
        <v>2</v>
      </c>
      <c r="J1448" s="28">
        <v>45720</v>
      </c>
      <c r="K1448" t="s">
        <v>558</v>
      </c>
      <c r="L1448" t="s">
        <v>481</v>
      </c>
      <c r="M1448" t="str">
        <f>TEXT(Table1[[#This Row],[Invoice Date]],"MMM-YYYY")</f>
        <v>Mar-2025</v>
      </c>
      <c r="N1448" s="2" t="str">
        <f>Table1[[#This Row],[Bar Code]] &amp; "-" &amp; Table1[[#This Row],[Branch]]</f>
        <v>URD0850-Ernakulam</v>
      </c>
      <c r="O1448" s="29">
        <f>Table1[[#This Row],[Quantity]] * Table1[[#This Row],[Invoice Date]]</f>
        <v>228600</v>
      </c>
      <c r="P1448" s="30">
        <f t="shared" si="45"/>
        <v>45717</v>
      </c>
    </row>
    <row r="1449" spans="1:16" x14ac:dyDescent="0.2">
      <c r="A1449" t="str">
        <f t="shared" si="44"/>
        <v>URD0855Ernakulam</v>
      </c>
      <c r="B1449" s="17" t="s">
        <v>318</v>
      </c>
      <c r="C1449" s="1">
        <v>38</v>
      </c>
      <c r="D1449" s="1">
        <v>637</v>
      </c>
      <c r="E1449" s="1" t="s">
        <v>1</v>
      </c>
      <c r="F1449" s="2">
        <v>5</v>
      </c>
      <c r="G1449" s="1">
        <v>225</v>
      </c>
      <c r="H1449" s="1">
        <v>345</v>
      </c>
      <c r="I1449" s="2" t="s">
        <v>2</v>
      </c>
      <c r="J1449" s="28">
        <v>45720</v>
      </c>
      <c r="K1449" t="s">
        <v>558</v>
      </c>
      <c r="L1449" t="s">
        <v>481</v>
      </c>
      <c r="M1449" t="str">
        <f>TEXT(Table1[[#This Row],[Invoice Date]],"MMM-YYYY")</f>
        <v>Mar-2025</v>
      </c>
      <c r="N1449" s="2" t="str">
        <f>Table1[[#This Row],[Bar Code]] &amp; "-" &amp; Table1[[#This Row],[Branch]]</f>
        <v>URD0855-Ernakulam</v>
      </c>
      <c r="O1449" s="29">
        <f>Table1[[#This Row],[Quantity]] * Table1[[#This Row],[Invoice Date]]</f>
        <v>228600</v>
      </c>
      <c r="P1449" s="30">
        <f t="shared" si="45"/>
        <v>45717</v>
      </c>
    </row>
    <row r="1450" spans="1:16" x14ac:dyDescent="0.2">
      <c r="A1450" t="str">
        <f t="shared" si="44"/>
        <v>URD0859Ernakulam</v>
      </c>
      <c r="B1450" s="17" t="s">
        <v>434</v>
      </c>
      <c r="C1450" s="1">
        <v>38</v>
      </c>
      <c r="D1450" s="1">
        <v>641</v>
      </c>
      <c r="E1450" s="1" t="s">
        <v>1</v>
      </c>
      <c r="F1450" s="2">
        <v>5</v>
      </c>
      <c r="G1450" s="1">
        <v>225</v>
      </c>
      <c r="H1450" s="1">
        <v>345</v>
      </c>
      <c r="I1450" s="2" t="s">
        <v>2</v>
      </c>
      <c r="J1450" s="28">
        <v>45720</v>
      </c>
      <c r="K1450" t="s">
        <v>558</v>
      </c>
      <c r="L1450" t="s">
        <v>481</v>
      </c>
      <c r="M1450" t="str">
        <f>TEXT(Table1[[#This Row],[Invoice Date]],"MMM-YYYY")</f>
        <v>Mar-2025</v>
      </c>
      <c r="N1450" s="2" t="str">
        <f>Table1[[#This Row],[Bar Code]] &amp; "-" &amp; Table1[[#This Row],[Branch]]</f>
        <v>URD0859-Ernakulam</v>
      </c>
      <c r="O1450" s="29">
        <f>Table1[[#This Row],[Quantity]] * Table1[[#This Row],[Invoice Date]]</f>
        <v>228600</v>
      </c>
      <c r="P1450" s="30">
        <f t="shared" si="45"/>
        <v>45717</v>
      </c>
    </row>
    <row r="1451" spans="1:16" x14ac:dyDescent="0.2">
      <c r="A1451" t="str">
        <f t="shared" si="44"/>
        <v>URD0287Ernakulam</v>
      </c>
      <c r="B1451" s="17" t="s">
        <v>111</v>
      </c>
      <c r="C1451" s="1">
        <v>40</v>
      </c>
      <c r="D1451" s="1">
        <v>309</v>
      </c>
      <c r="E1451" s="1" t="s">
        <v>25</v>
      </c>
      <c r="F1451" s="2">
        <v>5</v>
      </c>
      <c r="G1451" s="1">
        <v>230</v>
      </c>
      <c r="H1451" s="1">
        <v>355</v>
      </c>
      <c r="I1451" s="2" t="s">
        <v>2</v>
      </c>
      <c r="J1451" s="28">
        <v>45720</v>
      </c>
      <c r="K1451" t="s">
        <v>558</v>
      </c>
      <c r="L1451" t="s">
        <v>481</v>
      </c>
      <c r="M1451" t="str">
        <f>TEXT(Table1[[#This Row],[Invoice Date]],"MMM-YYYY")</f>
        <v>Mar-2025</v>
      </c>
      <c r="N1451" s="2" t="str">
        <f>Table1[[#This Row],[Bar Code]] &amp; "-" &amp; Table1[[#This Row],[Branch]]</f>
        <v>URD0287-Ernakulam</v>
      </c>
      <c r="O1451" s="29">
        <f>Table1[[#This Row],[Quantity]] * Table1[[#This Row],[Invoice Date]]</f>
        <v>228600</v>
      </c>
      <c r="P1451" s="30">
        <f t="shared" si="45"/>
        <v>45717</v>
      </c>
    </row>
    <row r="1452" spans="1:16" x14ac:dyDescent="0.2">
      <c r="A1452" t="str">
        <f t="shared" si="44"/>
        <v>URD0293Ernakulam</v>
      </c>
      <c r="B1452" s="17" t="s">
        <v>249</v>
      </c>
      <c r="C1452" s="1">
        <v>40</v>
      </c>
      <c r="D1452" s="1">
        <v>315</v>
      </c>
      <c r="E1452" s="1" t="s">
        <v>25</v>
      </c>
      <c r="F1452" s="2">
        <v>5</v>
      </c>
      <c r="G1452" s="1">
        <v>230</v>
      </c>
      <c r="H1452" s="1">
        <v>355</v>
      </c>
      <c r="I1452" s="2" t="s">
        <v>2</v>
      </c>
      <c r="J1452" s="28">
        <v>45720</v>
      </c>
      <c r="K1452" t="s">
        <v>558</v>
      </c>
      <c r="L1452" t="s">
        <v>481</v>
      </c>
      <c r="M1452" t="str">
        <f>TEXT(Table1[[#This Row],[Invoice Date]],"MMM-YYYY")</f>
        <v>Mar-2025</v>
      </c>
      <c r="N1452" s="2" t="str">
        <f>Table1[[#This Row],[Bar Code]] &amp; "-" &amp; Table1[[#This Row],[Branch]]</f>
        <v>URD0293-Ernakulam</v>
      </c>
      <c r="O1452" s="29">
        <f>Table1[[#This Row],[Quantity]] * Table1[[#This Row],[Invoice Date]]</f>
        <v>228600</v>
      </c>
      <c r="P1452" s="30">
        <f t="shared" si="45"/>
        <v>45717</v>
      </c>
    </row>
    <row r="1453" spans="1:16" x14ac:dyDescent="0.2">
      <c r="A1453" t="str">
        <f t="shared" si="44"/>
        <v>URD0297Ernakulam</v>
      </c>
      <c r="B1453" s="17" t="s">
        <v>170</v>
      </c>
      <c r="C1453" s="1">
        <v>40</v>
      </c>
      <c r="D1453" s="1">
        <v>319</v>
      </c>
      <c r="E1453" s="1" t="s">
        <v>25</v>
      </c>
      <c r="F1453" s="2">
        <v>5</v>
      </c>
      <c r="G1453" s="1">
        <v>230</v>
      </c>
      <c r="H1453" s="1">
        <v>355</v>
      </c>
      <c r="I1453" s="2" t="s">
        <v>2</v>
      </c>
      <c r="J1453" s="28">
        <v>45720</v>
      </c>
      <c r="K1453" t="s">
        <v>558</v>
      </c>
      <c r="L1453" t="s">
        <v>481</v>
      </c>
      <c r="M1453" t="str">
        <f>TEXT(Table1[[#This Row],[Invoice Date]],"MMM-YYYY")</f>
        <v>Mar-2025</v>
      </c>
      <c r="N1453" s="2" t="str">
        <f>Table1[[#This Row],[Bar Code]] &amp; "-" &amp; Table1[[#This Row],[Branch]]</f>
        <v>URD0297-Ernakulam</v>
      </c>
      <c r="O1453" s="29">
        <f>Table1[[#This Row],[Quantity]] * Table1[[#This Row],[Invoice Date]]</f>
        <v>228600</v>
      </c>
      <c r="P1453" s="30">
        <f t="shared" si="45"/>
        <v>45717</v>
      </c>
    </row>
    <row r="1454" spans="1:16" x14ac:dyDescent="0.2">
      <c r="A1454" t="str">
        <f t="shared" si="44"/>
        <v>URD0334Ernakulam</v>
      </c>
      <c r="B1454" s="17" t="s">
        <v>145</v>
      </c>
      <c r="C1454" s="1">
        <v>40</v>
      </c>
      <c r="D1454" s="1">
        <v>357</v>
      </c>
      <c r="E1454" s="1" t="s">
        <v>25</v>
      </c>
      <c r="F1454" s="2">
        <v>5</v>
      </c>
      <c r="G1454" s="1">
        <v>230</v>
      </c>
      <c r="H1454" s="1">
        <v>355</v>
      </c>
      <c r="I1454" s="2" t="s">
        <v>2</v>
      </c>
      <c r="J1454" s="28">
        <v>45720</v>
      </c>
      <c r="K1454" t="s">
        <v>558</v>
      </c>
      <c r="L1454" t="s">
        <v>481</v>
      </c>
      <c r="M1454" t="str">
        <f>TEXT(Table1[[#This Row],[Invoice Date]],"MMM-YYYY")</f>
        <v>Mar-2025</v>
      </c>
      <c r="N1454" s="2" t="str">
        <f>Table1[[#This Row],[Bar Code]] &amp; "-" &amp; Table1[[#This Row],[Branch]]</f>
        <v>URD0334-Ernakulam</v>
      </c>
      <c r="O1454" s="29">
        <f>Table1[[#This Row],[Quantity]] * Table1[[#This Row],[Invoice Date]]</f>
        <v>228600</v>
      </c>
      <c r="P1454" s="30">
        <f t="shared" si="45"/>
        <v>45717</v>
      </c>
    </row>
    <row r="1455" spans="1:16" x14ac:dyDescent="0.2">
      <c r="A1455" t="str">
        <f t="shared" si="44"/>
        <v>URD0336Ernakulam</v>
      </c>
      <c r="B1455" s="17" t="s">
        <v>31</v>
      </c>
      <c r="C1455" s="4">
        <v>40</v>
      </c>
      <c r="D1455" s="1">
        <v>359</v>
      </c>
      <c r="E1455" s="4" t="s">
        <v>25</v>
      </c>
      <c r="F1455" s="2">
        <v>10</v>
      </c>
      <c r="G1455" s="4">
        <v>230</v>
      </c>
      <c r="H1455" s="4">
        <v>355</v>
      </c>
      <c r="I1455" s="2" t="s">
        <v>2</v>
      </c>
      <c r="J1455" s="28">
        <v>45720</v>
      </c>
      <c r="K1455" t="s">
        <v>558</v>
      </c>
      <c r="L1455" t="s">
        <v>481</v>
      </c>
      <c r="M1455" t="str">
        <f>TEXT(Table1[[#This Row],[Invoice Date]],"MMM-YYYY")</f>
        <v>Mar-2025</v>
      </c>
      <c r="N1455" s="2" t="str">
        <f>Table1[[#This Row],[Bar Code]] &amp; "-" &amp; Table1[[#This Row],[Branch]]</f>
        <v>URD0336-Ernakulam</v>
      </c>
      <c r="O1455" s="29">
        <f>Table1[[#This Row],[Quantity]] * Table1[[#This Row],[Invoice Date]]</f>
        <v>457200</v>
      </c>
      <c r="P1455" s="30">
        <f t="shared" si="45"/>
        <v>45717</v>
      </c>
    </row>
    <row r="1456" spans="1:16" x14ac:dyDescent="0.2">
      <c r="A1456" t="str">
        <f t="shared" si="44"/>
        <v>URD0358Ernakulam</v>
      </c>
      <c r="B1456" s="17" t="s">
        <v>480</v>
      </c>
      <c r="C1456" s="1">
        <v>40</v>
      </c>
      <c r="D1456" s="1">
        <v>390</v>
      </c>
      <c r="E1456" s="1" t="s">
        <v>25</v>
      </c>
      <c r="F1456" s="2">
        <v>5</v>
      </c>
      <c r="G1456" s="1">
        <v>230</v>
      </c>
      <c r="H1456" s="1">
        <v>355</v>
      </c>
      <c r="I1456" s="2" t="s">
        <v>2</v>
      </c>
      <c r="J1456" s="28">
        <v>45720</v>
      </c>
      <c r="K1456" t="s">
        <v>558</v>
      </c>
      <c r="L1456" t="s">
        <v>481</v>
      </c>
      <c r="M1456" t="str">
        <f>TEXT(Table1[[#This Row],[Invoice Date]],"MMM-YYYY")</f>
        <v>Mar-2025</v>
      </c>
      <c r="N1456" s="2" t="str">
        <f>Table1[[#This Row],[Bar Code]] &amp; "-" &amp; Table1[[#This Row],[Branch]]</f>
        <v>URD0358-Ernakulam</v>
      </c>
      <c r="O1456" s="29">
        <f>Table1[[#This Row],[Quantity]] * Table1[[#This Row],[Invoice Date]]</f>
        <v>228600</v>
      </c>
      <c r="P1456" s="30">
        <f t="shared" si="45"/>
        <v>45717</v>
      </c>
    </row>
    <row r="1457" spans="1:16" x14ac:dyDescent="0.2">
      <c r="A1457" t="str">
        <f t="shared" si="44"/>
        <v>URD0377Ernakulam</v>
      </c>
      <c r="B1457" s="17" t="s">
        <v>126</v>
      </c>
      <c r="C1457" s="1">
        <v>40</v>
      </c>
      <c r="D1457" s="1">
        <v>409</v>
      </c>
      <c r="E1457" s="1" t="s">
        <v>25</v>
      </c>
      <c r="F1457" s="2">
        <v>5</v>
      </c>
      <c r="G1457" s="1">
        <v>230</v>
      </c>
      <c r="H1457" s="1">
        <v>355</v>
      </c>
      <c r="I1457" s="2" t="s">
        <v>2</v>
      </c>
      <c r="J1457" s="28">
        <v>45720</v>
      </c>
      <c r="K1457" t="s">
        <v>558</v>
      </c>
      <c r="L1457" t="s">
        <v>481</v>
      </c>
      <c r="M1457" t="str">
        <f>TEXT(Table1[[#This Row],[Invoice Date]],"MMM-YYYY")</f>
        <v>Mar-2025</v>
      </c>
      <c r="N1457" s="2" t="str">
        <f>Table1[[#This Row],[Bar Code]] &amp; "-" &amp; Table1[[#This Row],[Branch]]</f>
        <v>URD0377-Ernakulam</v>
      </c>
      <c r="O1457" s="29">
        <f>Table1[[#This Row],[Quantity]] * Table1[[#This Row],[Invoice Date]]</f>
        <v>228600</v>
      </c>
      <c r="P1457" s="30">
        <f t="shared" si="45"/>
        <v>45717</v>
      </c>
    </row>
    <row r="1458" spans="1:16" x14ac:dyDescent="0.2">
      <c r="A1458" t="str">
        <f t="shared" si="44"/>
        <v>URD0408Ernakulam</v>
      </c>
      <c r="B1458" s="17" t="s">
        <v>36</v>
      </c>
      <c r="C1458" s="1">
        <v>40</v>
      </c>
      <c r="D1458" s="1">
        <v>442</v>
      </c>
      <c r="E1458" s="1" t="s">
        <v>25</v>
      </c>
      <c r="F1458" s="2">
        <v>5</v>
      </c>
      <c r="G1458" s="1">
        <v>230</v>
      </c>
      <c r="H1458" s="1">
        <v>355</v>
      </c>
      <c r="I1458" s="2" t="s">
        <v>2</v>
      </c>
      <c r="J1458" s="28">
        <v>45720</v>
      </c>
      <c r="K1458" t="s">
        <v>558</v>
      </c>
      <c r="L1458" t="s">
        <v>481</v>
      </c>
      <c r="M1458" t="str">
        <f>TEXT(Table1[[#This Row],[Invoice Date]],"MMM-YYYY")</f>
        <v>Mar-2025</v>
      </c>
      <c r="N1458" s="2" t="str">
        <f>Table1[[#This Row],[Bar Code]] &amp; "-" &amp; Table1[[#This Row],[Branch]]</f>
        <v>URD0408-Ernakulam</v>
      </c>
      <c r="O1458" s="29">
        <f>Table1[[#This Row],[Quantity]] * Table1[[#This Row],[Invoice Date]]</f>
        <v>228600</v>
      </c>
      <c r="P1458" s="30">
        <f t="shared" si="45"/>
        <v>45717</v>
      </c>
    </row>
    <row r="1459" spans="1:16" x14ac:dyDescent="0.2">
      <c r="A1459" t="str">
        <f t="shared" si="44"/>
        <v>URD0424Ernakulam</v>
      </c>
      <c r="B1459" s="17" t="s">
        <v>37</v>
      </c>
      <c r="C1459" s="1">
        <v>40</v>
      </c>
      <c r="D1459" s="1">
        <v>459</v>
      </c>
      <c r="E1459" s="1" t="s">
        <v>25</v>
      </c>
      <c r="F1459" s="2">
        <v>5</v>
      </c>
      <c r="G1459" s="1">
        <v>230</v>
      </c>
      <c r="H1459" s="1">
        <v>355</v>
      </c>
      <c r="I1459" s="2" t="s">
        <v>2</v>
      </c>
      <c r="J1459" s="28">
        <v>45720</v>
      </c>
      <c r="K1459" t="s">
        <v>558</v>
      </c>
      <c r="L1459" t="s">
        <v>481</v>
      </c>
      <c r="M1459" t="str">
        <f>TEXT(Table1[[#This Row],[Invoice Date]],"MMM-YYYY")</f>
        <v>Mar-2025</v>
      </c>
      <c r="N1459" s="2" t="str">
        <f>Table1[[#This Row],[Bar Code]] &amp; "-" &amp; Table1[[#This Row],[Branch]]</f>
        <v>URD0424-Ernakulam</v>
      </c>
      <c r="O1459" s="29">
        <f>Table1[[#This Row],[Quantity]] * Table1[[#This Row],[Invoice Date]]</f>
        <v>228600</v>
      </c>
      <c r="P1459" s="30">
        <f t="shared" si="45"/>
        <v>45717</v>
      </c>
    </row>
    <row r="1460" spans="1:16" x14ac:dyDescent="0.2">
      <c r="A1460" t="str">
        <f t="shared" si="44"/>
        <v>URD0429Ernakulam</v>
      </c>
      <c r="B1460" s="17" t="s">
        <v>275</v>
      </c>
      <c r="C1460" s="1">
        <v>40</v>
      </c>
      <c r="D1460" s="1">
        <v>464</v>
      </c>
      <c r="E1460" s="1" t="s">
        <v>25</v>
      </c>
      <c r="F1460" s="2">
        <v>5</v>
      </c>
      <c r="G1460" s="1">
        <v>230</v>
      </c>
      <c r="H1460" s="1">
        <v>355</v>
      </c>
      <c r="I1460" s="2" t="s">
        <v>2</v>
      </c>
      <c r="J1460" s="28">
        <v>45720</v>
      </c>
      <c r="K1460" t="s">
        <v>558</v>
      </c>
      <c r="L1460" t="s">
        <v>481</v>
      </c>
      <c r="M1460" t="str">
        <f>TEXT(Table1[[#This Row],[Invoice Date]],"MMM-YYYY")</f>
        <v>Mar-2025</v>
      </c>
      <c r="N1460" s="2" t="str">
        <f>Table1[[#This Row],[Bar Code]] &amp; "-" &amp; Table1[[#This Row],[Branch]]</f>
        <v>URD0429-Ernakulam</v>
      </c>
      <c r="O1460" s="29">
        <f>Table1[[#This Row],[Quantity]] * Table1[[#This Row],[Invoice Date]]</f>
        <v>228600</v>
      </c>
      <c r="P1460" s="30">
        <f t="shared" si="45"/>
        <v>45717</v>
      </c>
    </row>
    <row r="1461" spans="1:16" x14ac:dyDescent="0.2">
      <c r="A1461" t="str">
        <f t="shared" si="44"/>
        <v>URD0491Ernakulam</v>
      </c>
      <c r="B1461" s="17" t="s">
        <v>182</v>
      </c>
      <c r="C1461" s="4">
        <v>40</v>
      </c>
      <c r="D1461" s="1">
        <v>530</v>
      </c>
      <c r="E1461" s="4" t="s">
        <v>25</v>
      </c>
      <c r="F1461" s="2">
        <v>5</v>
      </c>
      <c r="G1461" s="4">
        <v>230</v>
      </c>
      <c r="H1461" s="4">
        <v>355</v>
      </c>
      <c r="I1461" s="2" t="s">
        <v>2</v>
      </c>
      <c r="J1461" s="28">
        <v>45720</v>
      </c>
      <c r="K1461" t="s">
        <v>558</v>
      </c>
      <c r="L1461" t="s">
        <v>481</v>
      </c>
      <c r="M1461" t="str">
        <f>TEXT(Table1[[#This Row],[Invoice Date]],"MMM-YYYY")</f>
        <v>Mar-2025</v>
      </c>
      <c r="N1461" s="2" t="str">
        <f>Table1[[#This Row],[Bar Code]] &amp; "-" &amp; Table1[[#This Row],[Branch]]</f>
        <v>URD0491-Ernakulam</v>
      </c>
      <c r="O1461" s="29">
        <f>Table1[[#This Row],[Quantity]] * Table1[[#This Row],[Invoice Date]]</f>
        <v>228600</v>
      </c>
      <c r="P1461" s="30">
        <f t="shared" si="45"/>
        <v>45717</v>
      </c>
    </row>
    <row r="1462" spans="1:16" x14ac:dyDescent="0.2">
      <c r="A1462" t="str">
        <f t="shared" si="44"/>
        <v>URD0503Ernakulam</v>
      </c>
      <c r="B1462" s="17" t="s">
        <v>152</v>
      </c>
      <c r="C1462" s="1">
        <v>40</v>
      </c>
      <c r="D1462" s="1">
        <v>542</v>
      </c>
      <c r="E1462" s="1" t="s">
        <v>25</v>
      </c>
      <c r="F1462" s="2">
        <v>5</v>
      </c>
      <c r="G1462" s="1">
        <v>230</v>
      </c>
      <c r="H1462" s="1">
        <v>355</v>
      </c>
      <c r="I1462" s="2" t="s">
        <v>2</v>
      </c>
      <c r="J1462" s="28">
        <v>45720</v>
      </c>
      <c r="K1462" t="s">
        <v>558</v>
      </c>
      <c r="L1462" t="s">
        <v>481</v>
      </c>
      <c r="M1462" t="str">
        <f>TEXT(Table1[[#This Row],[Invoice Date]],"MMM-YYYY")</f>
        <v>Mar-2025</v>
      </c>
      <c r="N1462" s="2" t="str">
        <f>Table1[[#This Row],[Bar Code]] &amp; "-" &amp; Table1[[#This Row],[Branch]]</f>
        <v>URD0503-Ernakulam</v>
      </c>
      <c r="O1462" s="29">
        <f>Table1[[#This Row],[Quantity]] * Table1[[#This Row],[Invoice Date]]</f>
        <v>228600</v>
      </c>
      <c r="P1462" s="30">
        <f t="shared" si="45"/>
        <v>45717</v>
      </c>
    </row>
    <row r="1463" spans="1:16" x14ac:dyDescent="0.2">
      <c r="A1463" t="str">
        <f t="shared" si="44"/>
        <v>URD0527Ernakulam</v>
      </c>
      <c r="B1463" s="17" t="s">
        <v>454</v>
      </c>
      <c r="C1463" s="1">
        <v>40</v>
      </c>
      <c r="D1463" s="1">
        <v>567</v>
      </c>
      <c r="E1463" s="1" t="s">
        <v>25</v>
      </c>
      <c r="F1463" s="2">
        <v>5</v>
      </c>
      <c r="G1463" s="1">
        <v>230</v>
      </c>
      <c r="H1463" s="1">
        <v>355</v>
      </c>
      <c r="I1463" s="2" t="s">
        <v>2</v>
      </c>
      <c r="J1463" s="28">
        <v>45720</v>
      </c>
      <c r="K1463" t="s">
        <v>558</v>
      </c>
      <c r="L1463" t="s">
        <v>481</v>
      </c>
      <c r="M1463" t="str">
        <f>TEXT(Table1[[#This Row],[Invoice Date]],"MMM-YYYY")</f>
        <v>Mar-2025</v>
      </c>
      <c r="N1463" s="2" t="str">
        <f>Table1[[#This Row],[Bar Code]] &amp; "-" &amp; Table1[[#This Row],[Branch]]</f>
        <v>URD0527-Ernakulam</v>
      </c>
      <c r="O1463" s="29">
        <f>Table1[[#This Row],[Quantity]] * Table1[[#This Row],[Invoice Date]]</f>
        <v>228600</v>
      </c>
      <c r="P1463" s="30">
        <f t="shared" si="45"/>
        <v>45717</v>
      </c>
    </row>
    <row r="1464" spans="1:16" x14ac:dyDescent="0.2">
      <c r="A1464" t="str">
        <f t="shared" si="44"/>
        <v>URD0536Ernakulam</v>
      </c>
      <c r="B1464" s="17" t="s">
        <v>156</v>
      </c>
      <c r="C1464" s="1">
        <v>40</v>
      </c>
      <c r="D1464" s="1">
        <v>576</v>
      </c>
      <c r="E1464" s="1" t="s">
        <v>25</v>
      </c>
      <c r="F1464" s="2">
        <v>5</v>
      </c>
      <c r="G1464" s="1">
        <v>230</v>
      </c>
      <c r="H1464" s="1">
        <v>355</v>
      </c>
      <c r="I1464" s="2" t="s">
        <v>2</v>
      </c>
      <c r="J1464" s="28">
        <v>45720</v>
      </c>
      <c r="K1464" t="s">
        <v>558</v>
      </c>
      <c r="L1464" t="s">
        <v>481</v>
      </c>
      <c r="M1464" t="str">
        <f>TEXT(Table1[[#This Row],[Invoice Date]],"MMM-YYYY")</f>
        <v>Mar-2025</v>
      </c>
      <c r="N1464" s="2" t="str">
        <f>Table1[[#This Row],[Bar Code]] &amp; "-" &amp; Table1[[#This Row],[Branch]]</f>
        <v>URD0536-Ernakulam</v>
      </c>
      <c r="O1464" s="29">
        <f>Table1[[#This Row],[Quantity]] * Table1[[#This Row],[Invoice Date]]</f>
        <v>228600</v>
      </c>
      <c r="P1464" s="30">
        <f t="shared" si="45"/>
        <v>45717</v>
      </c>
    </row>
    <row r="1465" spans="1:16" x14ac:dyDescent="0.2">
      <c r="A1465" t="str">
        <f t="shared" si="44"/>
        <v>URD0540Ernakulam</v>
      </c>
      <c r="B1465" s="17" t="s">
        <v>130</v>
      </c>
      <c r="C1465" s="7">
        <v>40</v>
      </c>
      <c r="D1465" s="7">
        <v>580</v>
      </c>
      <c r="E1465" s="7" t="s">
        <v>25</v>
      </c>
      <c r="F1465" s="2">
        <v>5</v>
      </c>
      <c r="G1465" s="7">
        <v>230</v>
      </c>
      <c r="H1465" s="7">
        <v>355</v>
      </c>
      <c r="I1465" s="2" t="s">
        <v>2</v>
      </c>
      <c r="J1465" s="28">
        <v>45720</v>
      </c>
      <c r="K1465" t="s">
        <v>558</v>
      </c>
      <c r="L1465" t="s">
        <v>481</v>
      </c>
      <c r="M1465" t="str">
        <f>TEXT(Table1[[#This Row],[Invoice Date]],"MMM-YYYY")</f>
        <v>Mar-2025</v>
      </c>
      <c r="N1465" s="2" t="str">
        <f>Table1[[#This Row],[Bar Code]] &amp; "-" &amp; Table1[[#This Row],[Branch]]</f>
        <v>URD0540-Ernakulam</v>
      </c>
      <c r="O1465" s="29">
        <f>Table1[[#This Row],[Quantity]] * Table1[[#This Row],[Invoice Date]]</f>
        <v>228600</v>
      </c>
      <c r="P1465" s="30">
        <f t="shared" si="45"/>
        <v>45717</v>
      </c>
    </row>
    <row r="1466" spans="1:16" x14ac:dyDescent="0.2">
      <c r="A1466" t="str">
        <f t="shared" si="44"/>
        <v>URD0887Ernakulam</v>
      </c>
      <c r="B1466" s="17" t="s">
        <v>372</v>
      </c>
      <c r="C1466" s="4">
        <v>40</v>
      </c>
      <c r="D1466" s="4">
        <v>632</v>
      </c>
      <c r="E1466" s="1" t="s">
        <v>25</v>
      </c>
      <c r="F1466" s="2">
        <v>5</v>
      </c>
      <c r="G1466" s="4">
        <v>230</v>
      </c>
      <c r="H1466" s="4">
        <v>355</v>
      </c>
      <c r="I1466" s="2" t="s">
        <v>2</v>
      </c>
      <c r="J1466" s="28">
        <v>45720</v>
      </c>
      <c r="K1466" t="s">
        <v>558</v>
      </c>
      <c r="L1466" t="s">
        <v>481</v>
      </c>
      <c r="M1466" t="str">
        <f>TEXT(Table1[[#This Row],[Invoice Date]],"MMM-YYYY")</f>
        <v>Mar-2025</v>
      </c>
      <c r="N1466" s="2" t="str">
        <f>Table1[[#This Row],[Bar Code]] &amp; "-" &amp; Table1[[#This Row],[Branch]]</f>
        <v>URD0887-Ernakulam</v>
      </c>
      <c r="O1466" s="29">
        <f>Table1[[#This Row],[Quantity]] * Table1[[#This Row],[Invoice Date]]</f>
        <v>228600</v>
      </c>
      <c r="P1466" s="30">
        <f t="shared" si="45"/>
        <v>45717</v>
      </c>
    </row>
    <row r="1467" spans="1:16" x14ac:dyDescent="0.2">
      <c r="A1467" t="str">
        <f t="shared" si="44"/>
        <v>URD0892Ernakulam</v>
      </c>
      <c r="B1467" s="17" t="s">
        <v>336</v>
      </c>
      <c r="C1467" s="1">
        <v>40</v>
      </c>
      <c r="D1467" s="4">
        <v>637</v>
      </c>
      <c r="E1467" s="1" t="s">
        <v>25</v>
      </c>
      <c r="F1467" s="2">
        <v>5</v>
      </c>
      <c r="G1467" s="4">
        <v>230</v>
      </c>
      <c r="H1467" s="4">
        <v>355</v>
      </c>
      <c r="I1467" s="2" t="s">
        <v>2</v>
      </c>
      <c r="J1467" s="28">
        <v>45720</v>
      </c>
      <c r="K1467" t="s">
        <v>558</v>
      </c>
      <c r="L1467" t="s">
        <v>481</v>
      </c>
      <c r="M1467" t="str">
        <f>TEXT(Table1[[#This Row],[Invoice Date]],"MMM-YYYY")</f>
        <v>Mar-2025</v>
      </c>
      <c r="N1467" s="2" t="str">
        <f>Table1[[#This Row],[Bar Code]] &amp; "-" &amp; Table1[[#This Row],[Branch]]</f>
        <v>URD0892-Ernakulam</v>
      </c>
      <c r="O1467" s="29">
        <f>Table1[[#This Row],[Quantity]] * Table1[[#This Row],[Invoice Date]]</f>
        <v>228600</v>
      </c>
      <c r="P1467" s="30">
        <f t="shared" si="45"/>
        <v>45717</v>
      </c>
    </row>
    <row r="1468" spans="1:16" x14ac:dyDescent="0.2">
      <c r="A1468" t="str">
        <f t="shared" si="44"/>
        <v>URD0896Ernakulam</v>
      </c>
      <c r="B1468" s="17" t="s">
        <v>377</v>
      </c>
      <c r="C1468" s="1">
        <v>40</v>
      </c>
      <c r="D1468" s="4">
        <v>641</v>
      </c>
      <c r="E1468" s="1" t="s">
        <v>25</v>
      </c>
      <c r="F1468" s="2">
        <v>5</v>
      </c>
      <c r="G1468" s="4">
        <v>230</v>
      </c>
      <c r="H1468" s="4">
        <v>355</v>
      </c>
      <c r="I1468" s="2" t="s">
        <v>2</v>
      </c>
      <c r="J1468" s="28">
        <v>45720</v>
      </c>
      <c r="K1468" t="s">
        <v>558</v>
      </c>
      <c r="L1468" t="s">
        <v>481</v>
      </c>
      <c r="M1468" t="str">
        <f>TEXT(Table1[[#This Row],[Invoice Date]],"MMM-YYYY")</f>
        <v>Mar-2025</v>
      </c>
      <c r="N1468" s="2" t="str">
        <f>Table1[[#This Row],[Bar Code]] &amp; "-" &amp; Table1[[#This Row],[Branch]]</f>
        <v>URD0896-Ernakulam</v>
      </c>
      <c r="O1468" s="29">
        <f>Table1[[#This Row],[Quantity]] * Table1[[#This Row],[Invoice Date]]</f>
        <v>228600</v>
      </c>
      <c r="P1468" s="30">
        <f t="shared" si="45"/>
        <v>45717</v>
      </c>
    </row>
    <row r="1469" spans="1:16" x14ac:dyDescent="0.2">
      <c r="A1469" t="str">
        <f t="shared" si="44"/>
        <v>URD0614Ernakulam</v>
      </c>
      <c r="B1469" s="17" t="s">
        <v>267</v>
      </c>
      <c r="C1469" s="1">
        <v>42</v>
      </c>
      <c r="D1469" s="1">
        <v>359</v>
      </c>
      <c r="E1469" s="1" t="s">
        <v>47</v>
      </c>
      <c r="F1469" s="2">
        <v>10</v>
      </c>
      <c r="G1469" s="4">
        <v>235</v>
      </c>
      <c r="H1469" s="4">
        <v>365</v>
      </c>
      <c r="I1469" s="2" t="s">
        <v>2</v>
      </c>
      <c r="J1469" s="28">
        <v>45720</v>
      </c>
      <c r="K1469" t="s">
        <v>558</v>
      </c>
      <c r="L1469" t="s">
        <v>481</v>
      </c>
      <c r="M1469" t="str">
        <f>TEXT(Table1[[#This Row],[Invoice Date]],"MMM-YYYY")</f>
        <v>Mar-2025</v>
      </c>
      <c r="N1469" s="2" t="str">
        <f>Table1[[#This Row],[Bar Code]] &amp; "-" &amp; Table1[[#This Row],[Branch]]</f>
        <v>URD0614-Ernakulam</v>
      </c>
      <c r="O1469" s="29">
        <f>Table1[[#This Row],[Quantity]] * Table1[[#This Row],[Invoice Date]]</f>
        <v>457200</v>
      </c>
      <c r="P1469" s="30">
        <f t="shared" si="45"/>
        <v>45717</v>
      </c>
    </row>
    <row r="1470" spans="1:16" x14ac:dyDescent="0.2">
      <c r="A1470" t="str">
        <f t="shared" si="44"/>
        <v>URD0007Chalakudy</v>
      </c>
      <c r="B1470" s="17" t="s">
        <v>308</v>
      </c>
      <c r="C1470" s="1">
        <v>38</v>
      </c>
      <c r="D1470" s="1">
        <v>307</v>
      </c>
      <c r="E1470" s="1" t="s">
        <v>1</v>
      </c>
      <c r="F1470" s="2">
        <v>5</v>
      </c>
      <c r="G1470" s="4">
        <v>225</v>
      </c>
      <c r="H1470" s="4">
        <v>345</v>
      </c>
      <c r="I1470" s="2" t="s">
        <v>2</v>
      </c>
      <c r="J1470" s="28">
        <v>45720</v>
      </c>
      <c r="K1470" t="s">
        <v>502</v>
      </c>
      <c r="L1470" t="s">
        <v>503</v>
      </c>
      <c r="M1470" t="str">
        <f>TEXT(Table1[[#This Row],[Invoice Date]],"MMM-YYYY")</f>
        <v>Mar-2025</v>
      </c>
      <c r="N1470" s="2" t="str">
        <f>Table1[[#This Row],[Bar Code]] &amp; "-" &amp; Table1[[#This Row],[Branch]]</f>
        <v>URD0007-Chalakudy</v>
      </c>
      <c r="O1470" s="29">
        <f>Table1[[#This Row],[Quantity]] * Table1[[#This Row],[Invoice Date]]</f>
        <v>228600</v>
      </c>
      <c r="P1470" s="30">
        <f t="shared" si="45"/>
        <v>45717</v>
      </c>
    </row>
    <row r="1471" spans="1:16" x14ac:dyDescent="0.2">
      <c r="A1471" t="str">
        <f t="shared" si="44"/>
        <v>URD0010Chalakudy</v>
      </c>
      <c r="B1471" s="17" t="s">
        <v>186</v>
      </c>
      <c r="C1471" s="4">
        <v>38</v>
      </c>
      <c r="D1471" s="1">
        <v>310</v>
      </c>
      <c r="E1471" s="1" t="s">
        <v>1</v>
      </c>
      <c r="F1471" s="2">
        <v>5</v>
      </c>
      <c r="G1471" s="4">
        <v>225</v>
      </c>
      <c r="H1471" s="4">
        <v>345</v>
      </c>
      <c r="I1471" s="2" t="s">
        <v>2</v>
      </c>
      <c r="J1471" s="28">
        <v>45720</v>
      </c>
      <c r="K1471" t="s">
        <v>502</v>
      </c>
      <c r="L1471" t="s">
        <v>503</v>
      </c>
      <c r="M1471" t="str">
        <f>TEXT(Table1[[#This Row],[Invoice Date]],"MMM-YYYY")</f>
        <v>Mar-2025</v>
      </c>
      <c r="N1471" s="2" t="str">
        <f>Table1[[#This Row],[Bar Code]] &amp; "-" &amp; Table1[[#This Row],[Branch]]</f>
        <v>URD0010-Chalakudy</v>
      </c>
      <c r="O1471" s="29">
        <f>Table1[[#This Row],[Quantity]] * Table1[[#This Row],[Invoice Date]]</f>
        <v>228600</v>
      </c>
      <c r="P1471" s="30">
        <f t="shared" si="45"/>
        <v>45717</v>
      </c>
    </row>
    <row r="1472" spans="1:16" x14ac:dyDescent="0.2">
      <c r="A1472" t="str">
        <f t="shared" si="44"/>
        <v>URD0015Chalakudy</v>
      </c>
      <c r="B1472" s="17" t="s">
        <v>136</v>
      </c>
      <c r="C1472" s="4">
        <v>38</v>
      </c>
      <c r="D1472" s="1">
        <v>315</v>
      </c>
      <c r="E1472" s="1" t="s">
        <v>1</v>
      </c>
      <c r="F1472" s="2">
        <v>5</v>
      </c>
      <c r="G1472" s="4">
        <v>225</v>
      </c>
      <c r="H1472" s="4">
        <v>345</v>
      </c>
      <c r="I1472" s="2" t="s">
        <v>2</v>
      </c>
      <c r="J1472" s="28">
        <v>45720</v>
      </c>
      <c r="K1472" t="s">
        <v>502</v>
      </c>
      <c r="L1472" t="s">
        <v>503</v>
      </c>
      <c r="M1472" t="str">
        <f>TEXT(Table1[[#This Row],[Invoice Date]],"MMM-YYYY")</f>
        <v>Mar-2025</v>
      </c>
      <c r="N1472" s="2" t="str">
        <f>Table1[[#This Row],[Bar Code]] &amp; "-" &amp; Table1[[#This Row],[Branch]]</f>
        <v>URD0015-Chalakudy</v>
      </c>
      <c r="O1472" s="29">
        <f>Table1[[#This Row],[Quantity]] * Table1[[#This Row],[Invoice Date]]</f>
        <v>228600</v>
      </c>
      <c r="P1472" s="30">
        <f t="shared" si="45"/>
        <v>45717</v>
      </c>
    </row>
    <row r="1473" spans="1:16" x14ac:dyDescent="0.2">
      <c r="A1473" t="str">
        <f t="shared" si="44"/>
        <v>URD0018Chalakudy</v>
      </c>
      <c r="B1473" s="17" t="s">
        <v>310</v>
      </c>
      <c r="C1473" s="1">
        <v>38</v>
      </c>
      <c r="D1473" s="1">
        <v>318</v>
      </c>
      <c r="E1473" s="1" t="s">
        <v>1</v>
      </c>
      <c r="F1473" s="2">
        <v>5</v>
      </c>
      <c r="G1473" s="4">
        <v>225</v>
      </c>
      <c r="H1473" s="4">
        <v>345</v>
      </c>
      <c r="I1473" s="2" t="s">
        <v>2</v>
      </c>
      <c r="J1473" s="28">
        <v>45720</v>
      </c>
      <c r="K1473" t="s">
        <v>502</v>
      </c>
      <c r="L1473" t="s">
        <v>503</v>
      </c>
      <c r="M1473" t="str">
        <f>TEXT(Table1[[#This Row],[Invoice Date]],"MMM-YYYY")</f>
        <v>Mar-2025</v>
      </c>
      <c r="N1473" s="2" t="str">
        <f>Table1[[#This Row],[Bar Code]] &amp; "-" &amp; Table1[[#This Row],[Branch]]</f>
        <v>URD0018-Chalakudy</v>
      </c>
      <c r="O1473" s="29">
        <f>Table1[[#This Row],[Quantity]] * Table1[[#This Row],[Invoice Date]]</f>
        <v>228600</v>
      </c>
      <c r="P1473" s="30">
        <f t="shared" si="45"/>
        <v>45717</v>
      </c>
    </row>
    <row r="1474" spans="1:16" x14ac:dyDescent="0.2">
      <c r="A1474" t="str">
        <f t="shared" si="44"/>
        <v>URD0025Chalakudy</v>
      </c>
      <c r="B1474" s="17" t="s">
        <v>459</v>
      </c>
      <c r="C1474" s="1">
        <v>38</v>
      </c>
      <c r="D1474" s="1">
        <v>325</v>
      </c>
      <c r="E1474" s="1" t="s">
        <v>1</v>
      </c>
      <c r="F1474" s="2">
        <v>5</v>
      </c>
      <c r="G1474" s="4">
        <v>225</v>
      </c>
      <c r="H1474" s="4">
        <v>345</v>
      </c>
      <c r="I1474" s="2" t="s">
        <v>2</v>
      </c>
      <c r="J1474" s="28">
        <v>45720</v>
      </c>
      <c r="K1474" t="s">
        <v>502</v>
      </c>
      <c r="L1474" t="s">
        <v>503</v>
      </c>
      <c r="M1474" t="str">
        <f>TEXT(Table1[[#This Row],[Invoice Date]],"MMM-YYYY")</f>
        <v>Mar-2025</v>
      </c>
      <c r="N1474" s="2" t="str">
        <f>Table1[[#This Row],[Bar Code]] &amp; "-" &amp; Table1[[#This Row],[Branch]]</f>
        <v>URD0025-Chalakudy</v>
      </c>
      <c r="O1474" s="29">
        <f>Table1[[#This Row],[Quantity]] * Table1[[#This Row],[Invoice Date]]</f>
        <v>228600</v>
      </c>
      <c r="P1474" s="30">
        <f t="shared" si="45"/>
        <v>45717</v>
      </c>
    </row>
    <row r="1475" spans="1:16" x14ac:dyDescent="0.2">
      <c r="A1475" t="str">
        <f t="shared" ref="A1475:A1538" si="46">_xlfn.TEXTJOIN(,0,B1475,K1475)</f>
        <v>URD0030Chalakudy</v>
      </c>
      <c r="B1475" s="17" t="s">
        <v>4</v>
      </c>
      <c r="C1475" s="1">
        <v>38</v>
      </c>
      <c r="D1475" s="1">
        <v>330</v>
      </c>
      <c r="E1475" s="1" t="s">
        <v>1</v>
      </c>
      <c r="F1475" s="2">
        <v>5</v>
      </c>
      <c r="G1475" s="4">
        <v>225</v>
      </c>
      <c r="H1475" s="4">
        <v>345</v>
      </c>
      <c r="I1475" s="2" t="s">
        <v>2</v>
      </c>
      <c r="J1475" s="28">
        <v>45720</v>
      </c>
      <c r="K1475" t="s">
        <v>502</v>
      </c>
      <c r="L1475" t="s">
        <v>503</v>
      </c>
      <c r="M1475" t="str">
        <f>TEXT(Table1[[#This Row],[Invoice Date]],"MMM-YYYY")</f>
        <v>Mar-2025</v>
      </c>
      <c r="N1475" s="2" t="str">
        <f>Table1[[#This Row],[Bar Code]] &amp; "-" &amp; Table1[[#This Row],[Branch]]</f>
        <v>URD0030-Chalakudy</v>
      </c>
      <c r="O1475" s="29">
        <f>Table1[[#This Row],[Quantity]] * Table1[[#This Row],[Invoice Date]]</f>
        <v>228600</v>
      </c>
      <c r="P1475" s="30">
        <f t="shared" ref="P1475:P1538" si="47">DATE(YEAR(J1475),MONTH(J1475),1)</f>
        <v>45717</v>
      </c>
    </row>
    <row r="1476" spans="1:16" x14ac:dyDescent="0.2">
      <c r="A1476" t="str">
        <f t="shared" si="46"/>
        <v>URD0033Chalakudy</v>
      </c>
      <c r="B1476" s="17" t="s">
        <v>383</v>
      </c>
      <c r="C1476" s="1">
        <v>38</v>
      </c>
      <c r="D1476" s="1">
        <v>333</v>
      </c>
      <c r="E1476" s="1" t="s">
        <v>1</v>
      </c>
      <c r="F1476" s="2">
        <v>5</v>
      </c>
      <c r="G1476" s="4">
        <v>225</v>
      </c>
      <c r="H1476" s="4">
        <v>345</v>
      </c>
      <c r="I1476" s="2" t="s">
        <v>2</v>
      </c>
      <c r="J1476" s="28">
        <v>45720</v>
      </c>
      <c r="K1476" t="s">
        <v>502</v>
      </c>
      <c r="L1476" t="s">
        <v>503</v>
      </c>
      <c r="M1476" t="str">
        <f>TEXT(Table1[[#This Row],[Invoice Date]],"MMM-YYYY")</f>
        <v>Mar-2025</v>
      </c>
      <c r="N1476" s="2" t="str">
        <f>Table1[[#This Row],[Bar Code]] &amp; "-" &amp; Table1[[#This Row],[Branch]]</f>
        <v>URD0033-Chalakudy</v>
      </c>
      <c r="O1476" s="29">
        <f>Table1[[#This Row],[Quantity]] * Table1[[#This Row],[Invoice Date]]</f>
        <v>228600</v>
      </c>
      <c r="P1476" s="30">
        <f t="shared" si="47"/>
        <v>45717</v>
      </c>
    </row>
    <row r="1477" spans="1:16" x14ac:dyDescent="0.2">
      <c r="A1477" t="str">
        <f t="shared" si="46"/>
        <v>URD0035Chalakudy</v>
      </c>
      <c r="B1477" s="17" t="s">
        <v>162</v>
      </c>
      <c r="C1477" s="4">
        <v>38</v>
      </c>
      <c r="D1477" s="1">
        <v>335</v>
      </c>
      <c r="E1477" s="1" t="s">
        <v>1</v>
      </c>
      <c r="F1477" s="2">
        <v>5</v>
      </c>
      <c r="G1477" s="4">
        <v>225</v>
      </c>
      <c r="H1477" s="4">
        <v>345</v>
      </c>
      <c r="I1477" s="2" t="s">
        <v>2</v>
      </c>
      <c r="J1477" s="28">
        <v>45720</v>
      </c>
      <c r="K1477" t="s">
        <v>502</v>
      </c>
      <c r="L1477" t="s">
        <v>503</v>
      </c>
      <c r="M1477" t="str">
        <f>TEXT(Table1[[#This Row],[Invoice Date]],"MMM-YYYY")</f>
        <v>Mar-2025</v>
      </c>
      <c r="N1477" s="2" t="str">
        <f>Table1[[#This Row],[Bar Code]] &amp; "-" &amp; Table1[[#This Row],[Branch]]</f>
        <v>URD0035-Chalakudy</v>
      </c>
      <c r="O1477" s="29">
        <f>Table1[[#This Row],[Quantity]] * Table1[[#This Row],[Invoice Date]]</f>
        <v>228600</v>
      </c>
      <c r="P1477" s="30">
        <f t="shared" si="47"/>
        <v>45717</v>
      </c>
    </row>
    <row r="1478" spans="1:16" x14ac:dyDescent="0.2">
      <c r="A1478" t="str">
        <f t="shared" si="46"/>
        <v>URD0042Chalakudy</v>
      </c>
      <c r="B1478" s="17" t="s">
        <v>57</v>
      </c>
      <c r="C1478" s="4">
        <v>38</v>
      </c>
      <c r="D1478" s="1">
        <v>342</v>
      </c>
      <c r="E1478" s="1" t="s">
        <v>1</v>
      </c>
      <c r="F1478" s="2">
        <v>5</v>
      </c>
      <c r="G1478" s="4">
        <v>225</v>
      </c>
      <c r="H1478" s="4">
        <v>345</v>
      </c>
      <c r="I1478" s="2" t="s">
        <v>2</v>
      </c>
      <c r="J1478" s="28">
        <v>45720</v>
      </c>
      <c r="K1478" t="s">
        <v>502</v>
      </c>
      <c r="L1478" t="s">
        <v>503</v>
      </c>
      <c r="M1478" t="str">
        <f>TEXT(Table1[[#This Row],[Invoice Date]],"MMM-YYYY")</f>
        <v>Mar-2025</v>
      </c>
      <c r="N1478" s="2" t="str">
        <f>Table1[[#This Row],[Bar Code]] &amp; "-" &amp; Table1[[#This Row],[Branch]]</f>
        <v>URD0042-Chalakudy</v>
      </c>
      <c r="O1478" s="29">
        <f>Table1[[#This Row],[Quantity]] * Table1[[#This Row],[Invoice Date]]</f>
        <v>228600</v>
      </c>
      <c r="P1478" s="30">
        <f t="shared" si="47"/>
        <v>45717</v>
      </c>
    </row>
    <row r="1479" spans="1:16" x14ac:dyDescent="0.2">
      <c r="A1479" t="str">
        <f t="shared" si="46"/>
        <v>URD0044Chalakudy</v>
      </c>
      <c r="B1479" s="17" t="s">
        <v>356</v>
      </c>
      <c r="C1479" s="1">
        <v>38</v>
      </c>
      <c r="D1479" s="1">
        <v>344</v>
      </c>
      <c r="E1479" s="1" t="s">
        <v>1</v>
      </c>
      <c r="F1479" s="2">
        <v>5</v>
      </c>
      <c r="G1479" s="4">
        <v>225</v>
      </c>
      <c r="H1479" s="4">
        <v>345</v>
      </c>
      <c r="I1479" s="2" t="s">
        <v>2</v>
      </c>
      <c r="J1479" s="28">
        <v>45720</v>
      </c>
      <c r="K1479" t="s">
        <v>502</v>
      </c>
      <c r="L1479" t="s">
        <v>503</v>
      </c>
      <c r="M1479" t="str">
        <f>TEXT(Table1[[#This Row],[Invoice Date]],"MMM-YYYY")</f>
        <v>Mar-2025</v>
      </c>
      <c r="N1479" s="2" t="str">
        <f>Table1[[#This Row],[Bar Code]] &amp; "-" &amp; Table1[[#This Row],[Branch]]</f>
        <v>URD0044-Chalakudy</v>
      </c>
      <c r="O1479" s="29">
        <f>Table1[[#This Row],[Quantity]] * Table1[[#This Row],[Invoice Date]]</f>
        <v>228600</v>
      </c>
      <c r="P1479" s="30">
        <f t="shared" si="47"/>
        <v>45717</v>
      </c>
    </row>
    <row r="1480" spans="1:16" x14ac:dyDescent="0.2">
      <c r="A1480" t="str">
        <f t="shared" si="46"/>
        <v>URD0056Chalakudy</v>
      </c>
      <c r="B1480" s="17" t="s">
        <v>137</v>
      </c>
      <c r="C1480" s="1">
        <v>38</v>
      </c>
      <c r="D1480" s="1">
        <v>357</v>
      </c>
      <c r="E1480" s="1" t="s">
        <v>1</v>
      </c>
      <c r="F1480" s="2">
        <v>5</v>
      </c>
      <c r="G1480" s="4">
        <v>225</v>
      </c>
      <c r="H1480" s="4">
        <v>345</v>
      </c>
      <c r="I1480" s="2" t="s">
        <v>2</v>
      </c>
      <c r="J1480" s="28">
        <v>45720</v>
      </c>
      <c r="K1480" t="s">
        <v>502</v>
      </c>
      <c r="L1480" t="s">
        <v>503</v>
      </c>
      <c r="M1480" t="str">
        <f>TEXT(Table1[[#This Row],[Invoice Date]],"MMM-YYYY")</f>
        <v>Mar-2025</v>
      </c>
      <c r="N1480" s="2" t="str">
        <f>Table1[[#This Row],[Bar Code]] &amp; "-" &amp; Table1[[#This Row],[Branch]]</f>
        <v>URD0056-Chalakudy</v>
      </c>
      <c r="O1480" s="29">
        <f>Table1[[#This Row],[Quantity]] * Table1[[#This Row],[Invoice Date]]</f>
        <v>228600</v>
      </c>
      <c r="P1480" s="30">
        <f t="shared" si="47"/>
        <v>45717</v>
      </c>
    </row>
    <row r="1481" spans="1:16" x14ac:dyDescent="0.2">
      <c r="A1481" t="str">
        <f t="shared" si="46"/>
        <v>URD0058Chalakudy</v>
      </c>
      <c r="B1481" s="17" t="s">
        <v>9</v>
      </c>
      <c r="C1481" s="1">
        <v>38</v>
      </c>
      <c r="D1481" s="1">
        <v>359</v>
      </c>
      <c r="E1481" s="1" t="s">
        <v>1</v>
      </c>
      <c r="F1481" s="2">
        <v>20</v>
      </c>
      <c r="G1481" s="4">
        <v>225</v>
      </c>
      <c r="H1481" s="4">
        <v>345</v>
      </c>
      <c r="I1481" s="2" t="s">
        <v>2</v>
      </c>
      <c r="J1481" s="28">
        <v>45720</v>
      </c>
      <c r="K1481" t="s">
        <v>502</v>
      </c>
      <c r="L1481" t="s">
        <v>503</v>
      </c>
      <c r="M1481" t="str">
        <f>TEXT(Table1[[#This Row],[Invoice Date]],"MMM-YYYY")</f>
        <v>Mar-2025</v>
      </c>
      <c r="N1481" s="2" t="str">
        <f>Table1[[#This Row],[Bar Code]] &amp; "-" &amp; Table1[[#This Row],[Branch]]</f>
        <v>URD0058-Chalakudy</v>
      </c>
      <c r="O1481" s="29">
        <f>Table1[[#This Row],[Quantity]] * Table1[[#This Row],[Invoice Date]]</f>
        <v>914400</v>
      </c>
      <c r="P1481" s="30">
        <f t="shared" si="47"/>
        <v>45717</v>
      </c>
    </row>
    <row r="1482" spans="1:16" x14ac:dyDescent="0.2">
      <c r="A1482" t="str">
        <f t="shared" si="46"/>
        <v>URD0071Chalakudy</v>
      </c>
      <c r="B1482" s="17" t="s">
        <v>482</v>
      </c>
      <c r="C1482" s="1">
        <v>38</v>
      </c>
      <c r="D1482" s="1">
        <v>380</v>
      </c>
      <c r="E1482" s="1" t="s">
        <v>1</v>
      </c>
      <c r="F1482" s="2">
        <v>5</v>
      </c>
      <c r="G1482" s="4">
        <v>225</v>
      </c>
      <c r="H1482" s="4">
        <v>345</v>
      </c>
      <c r="I1482" s="2" t="s">
        <v>2</v>
      </c>
      <c r="J1482" s="28">
        <v>45720</v>
      </c>
      <c r="K1482" t="s">
        <v>502</v>
      </c>
      <c r="L1482" t="s">
        <v>503</v>
      </c>
      <c r="M1482" t="str">
        <f>TEXT(Table1[[#This Row],[Invoice Date]],"MMM-YYYY")</f>
        <v>Mar-2025</v>
      </c>
      <c r="N1482" s="2" t="str">
        <f>Table1[[#This Row],[Bar Code]] &amp; "-" &amp; Table1[[#This Row],[Branch]]</f>
        <v>URD0071-Chalakudy</v>
      </c>
      <c r="O1482" s="29">
        <f>Table1[[#This Row],[Quantity]] * Table1[[#This Row],[Invoice Date]]</f>
        <v>228600</v>
      </c>
      <c r="P1482" s="30">
        <f t="shared" si="47"/>
        <v>45717</v>
      </c>
    </row>
    <row r="1483" spans="1:16" x14ac:dyDescent="0.2">
      <c r="A1483" t="str">
        <f t="shared" si="46"/>
        <v>URD0079Chalakudy</v>
      </c>
      <c r="B1483" s="17" t="s">
        <v>234</v>
      </c>
      <c r="C1483" s="4">
        <v>38</v>
      </c>
      <c r="D1483" s="1">
        <v>388</v>
      </c>
      <c r="E1483" s="1" t="s">
        <v>1</v>
      </c>
      <c r="F1483" s="2">
        <v>5</v>
      </c>
      <c r="G1483" s="4">
        <v>225</v>
      </c>
      <c r="H1483" s="4">
        <v>345</v>
      </c>
      <c r="I1483" s="2" t="s">
        <v>2</v>
      </c>
      <c r="J1483" s="28">
        <v>45720</v>
      </c>
      <c r="K1483" t="s">
        <v>502</v>
      </c>
      <c r="L1483" t="s">
        <v>503</v>
      </c>
      <c r="M1483" t="str">
        <f>TEXT(Table1[[#This Row],[Invoice Date]],"MMM-YYYY")</f>
        <v>Mar-2025</v>
      </c>
      <c r="N1483" s="2" t="str">
        <f>Table1[[#This Row],[Bar Code]] &amp; "-" &amp; Table1[[#This Row],[Branch]]</f>
        <v>URD0079-Chalakudy</v>
      </c>
      <c r="O1483" s="29">
        <f>Table1[[#This Row],[Quantity]] * Table1[[#This Row],[Invoice Date]]</f>
        <v>228600</v>
      </c>
      <c r="P1483" s="30">
        <f t="shared" si="47"/>
        <v>45717</v>
      </c>
    </row>
    <row r="1484" spans="1:16" x14ac:dyDescent="0.2">
      <c r="A1484" t="str">
        <f t="shared" si="46"/>
        <v>URD0099Chalakudy</v>
      </c>
      <c r="B1484" s="17" t="s">
        <v>118</v>
      </c>
      <c r="C1484" s="4">
        <v>38</v>
      </c>
      <c r="D1484" s="1">
        <v>409</v>
      </c>
      <c r="E1484" s="1" t="s">
        <v>1</v>
      </c>
      <c r="F1484" s="2">
        <v>5</v>
      </c>
      <c r="G1484" s="4">
        <v>225</v>
      </c>
      <c r="H1484" s="4">
        <v>345</v>
      </c>
      <c r="I1484" s="2" t="s">
        <v>2</v>
      </c>
      <c r="J1484" s="28">
        <v>45720</v>
      </c>
      <c r="K1484" t="s">
        <v>502</v>
      </c>
      <c r="L1484" t="s">
        <v>503</v>
      </c>
      <c r="M1484" t="str">
        <f>TEXT(Table1[[#This Row],[Invoice Date]],"MMM-YYYY")</f>
        <v>Mar-2025</v>
      </c>
      <c r="N1484" s="2" t="str">
        <f>Table1[[#This Row],[Bar Code]] &amp; "-" &amp; Table1[[#This Row],[Branch]]</f>
        <v>URD0099-Chalakudy</v>
      </c>
      <c r="O1484" s="29">
        <f>Table1[[#This Row],[Quantity]] * Table1[[#This Row],[Invoice Date]]</f>
        <v>228600</v>
      </c>
      <c r="P1484" s="30">
        <f t="shared" si="47"/>
        <v>45717</v>
      </c>
    </row>
    <row r="1485" spans="1:16" x14ac:dyDescent="0.2">
      <c r="A1485" t="str">
        <f t="shared" si="46"/>
        <v>URD0108Chalakudy</v>
      </c>
      <c r="B1485" s="17" t="s">
        <v>483</v>
      </c>
      <c r="C1485" s="4">
        <v>38</v>
      </c>
      <c r="D1485" s="1">
        <v>418</v>
      </c>
      <c r="E1485" s="1" t="s">
        <v>1</v>
      </c>
      <c r="F1485" s="2">
        <v>5</v>
      </c>
      <c r="G1485" s="4">
        <v>225</v>
      </c>
      <c r="H1485" s="4">
        <v>345</v>
      </c>
      <c r="I1485" s="2" t="s">
        <v>2</v>
      </c>
      <c r="J1485" s="28">
        <v>45720</v>
      </c>
      <c r="K1485" t="s">
        <v>502</v>
      </c>
      <c r="L1485" t="s">
        <v>503</v>
      </c>
      <c r="M1485" t="str">
        <f>TEXT(Table1[[#This Row],[Invoice Date]],"MMM-YYYY")</f>
        <v>Mar-2025</v>
      </c>
      <c r="N1485" s="2" t="str">
        <f>Table1[[#This Row],[Bar Code]] &amp; "-" &amp; Table1[[#This Row],[Branch]]</f>
        <v>URD0108-Chalakudy</v>
      </c>
      <c r="O1485" s="29">
        <f>Table1[[#This Row],[Quantity]] * Table1[[#This Row],[Invoice Date]]</f>
        <v>228600</v>
      </c>
      <c r="P1485" s="30">
        <f t="shared" si="47"/>
        <v>45717</v>
      </c>
    </row>
    <row r="1486" spans="1:16" x14ac:dyDescent="0.2">
      <c r="A1486" t="str">
        <f t="shared" si="46"/>
        <v>URD0112Chalakudy</v>
      </c>
      <c r="B1486" s="17" t="s">
        <v>12</v>
      </c>
      <c r="C1486" s="1">
        <v>38</v>
      </c>
      <c r="D1486" s="1">
        <v>422</v>
      </c>
      <c r="E1486" s="1" t="s">
        <v>1</v>
      </c>
      <c r="F1486" s="2">
        <v>5</v>
      </c>
      <c r="G1486" s="4">
        <v>225</v>
      </c>
      <c r="H1486" s="4">
        <v>345</v>
      </c>
      <c r="I1486" s="2" t="s">
        <v>2</v>
      </c>
      <c r="J1486" s="28">
        <v>45720</v>
      </c>
      <c r="K1486" t="s">
        <v>502</v>
      </c>
      <c r="L1486" t="s">
        <v>503</v>
      </c>
      <c r="M1486" t="str">
        <f>TEXT(Table1[[#This Row],[Invoice Date]],"MMM-YYYY")</f>
        <v>Mar-2025</v>
      </c>
      <c r="N1486" s="2" t="str">
        <f>Table1[[#This Row],[Bar Code]] &amp; "-" &amp; Table1[[#This Row],[Branch]]</f>
        <v>URD0112-Chalakudy</v>
      </c>
      <c r="O1486" s="29">
        <f>Table1[[#This Row],[Quantity]] * Table1[[#This Row],[Invoice Date]]</f>
        <v>228600</v>
      </c>
      <c r="P1486" s="30">
        <f t="shared" si="47"/>
        <v>45717</v>
      </c>
    </row>
    <row r="1487" spans="1:16" x14ac:dyDescent="0.2">
      <c r="A1487" t="str">
        <f t="shared" si="46"/>
        <v>URD0114Chalakudy</v>
      </c>
      <c r="B1487" s="17" t="s">
        <v>463</v>
      </c>
      <c r="C1487" s="1">
        <v>38</v>
      </c>
      <c r="D1487" s="1">
        <v>424</v>
      </c>
      <c r="E1487" s="1" t="s">
        <v>1</v>
      </c>
      <c r="F1487" s="2">
        <v>5</v>
      </c>
      <c r="G1487" s="4">
        <v>225</v>
      </c>
      <c r="H1487" s="4">
        <v>345</v>
      </c>
      <c r="I1487" s="2" t="s">
        <v>2</v>
      </c>
      <c r="J1487" s="28">
        <v>45720</v>
      </c>
      <c r="K1487" t="s">
        <v>502</v>
      </c>
      <c r="L1487" t="s">
        <v>503</v>
      </c>
      <c r="M1487" t="str">
        <f>TEXT(Table1[[#This Row],[Invoice Date]],"MMM-YYYY")</f>
        <v>Mar-2025</v>
      </c>
      <c r="N1487" s="2" t="str">
        <f>Table1[[#This Row],[Bar Code]] &amp; "-" &amp; Table1[[#This Row],[Branch]]</f>
        <v>URD0114-Chalakudy</v>
      </c>
      <c r="O1487" s="29">
        <f>Table1[[#This Row],[Quantity]] * Table1[[#This Row],[Invoice Date]]</f>
        <v>228600</v>
      </c>
      <c r="P1487" s="30">
        <f t="shared" si="47"/>
        <v>45717</v>
      </c>
    </row>
    <row r="1488" spans="1:16" x14ac:dyDescent="0.2">
      <c r="A1488" t="str">
        <f t="shared" si="46"/>
        <v>URD0120Chalakudy</v>
      </c>
      <c r="B1488" s="17" t="s">
        <v>192</v>
      </c>
      <c r="C1488" s="1">
        <v>38</v>
      </c>
      <c r="D1488" s="1">
        <v>430</v>
      </c>
      <c r="E1488" s="1" t="s">
        <v>1</v>
      </c>
      <c r="F1488" s="2">
        <v>5</v>
      </c>
      <c r="G1488" s="4">
        <v>225</v>
      </c>
      <c r="H1488" s="4">
        <v>345</v>
      </c>
      <c r="I1488" s="2" t="s">
        <v>2</v>
      </c>
      <c r="J1488" s="28">
        <v>45720</v>
      </c>
      <c r="K1488" t="s">
        <v>502</v>
      </c>
      <c r="L1488" t="s">
        <v>503</v>
      </c>
      <c r="M1488" t="str">
        <f>TEXT(Table1[[#This Row],[Invoice Date]],"MMM-YYYY")</f>
        <v>Mar-2025</v>
      </c>
      <c r="N1488" s="2" t="str">
        <f>Table1[[#This Row],[Bar Code]] &amp; "-" &amp; Table1[[#This Row],[Branch]]</f>
        <v>URD0120-Chalakudy</v>
      </c>
      <c r="O1488" s="29">
        <f>Table1[[#This Row],[Quantity]] * Table1[[#This Row],[Invoice Date]]</f>
        <v>228600</v>
      </c>
      <c r="P1488" s="30">
        <f t="shared" si="47"/>
        <v>45717</v>
      </c>
    </row>
    <row r="1489" spans="1:16" x14ac:dyDescent="0.2">
      <c r="A1489" t="str">
        <f t="shared" si="46"/>
        <v>URD0124Chalakudy</v>
      </c>
      <c r="B1489" s="17" t="s">
        <v>464</v>
      </c>
      <c r="C1489" s="1">
        <v>38</v>
      </c>
      <c r="D1489" s="1">
        <v>434</v>
      </c>
      <c r="E1489" s="1" t="s">
        <v>1</v>
      </c>
      <c r="F1489" s="2">
        <v>5</v>
      </c>
      <c r="G1489" s="4">
        <v>225</v>
      </c>
      <c r="H1489" s="4">
        <v>345</v>
      </c>
      <c r="I1489" s="2" t="s">
        <v>2</v>
      </c>
      <c r="J1489" s="28">
        <v>45720</v>
      </c>
      <c r="K1489" t="s">
        <v>502</v>
      </c>
      <c r="L1489" t="s">
        <v>503</v>
      </c>
      <c r="M1489" t="str">
        <f>TEXT(Table1[[#This Row],[Invoice Date]],"MMM-YYYY")</f>
        <v>Mar-2025</v>
      </c>
      <c r="N1489" s="2" t="str">
        <f>Table1[[#This Row],[Bar Code]] &amp; "-" &amp; Table1[[#This Row],[Branch]]</f>
        <v>URD0124-Chalakudy</v>
      </c>
      <c r="O1489" s="29">
        <f>Table1[[#This Row],[Quantity]] * Table1[[#This Row],[Invoice Date]]</f>
        <v>228600</v>
      </c>
      <c r="P1489" s="30">
        <f t="shared" si="47"/>
        <v>45717</v>
      </c>
    </row>
    <row r="1490" spans="1:16" x14ac:dyDescent="0.2">
      <c r="A1490" t="str">
        <f t="shared" si="46"/>
        <v>URD0129Chalakudy</v>
      </c>
      <c r="B1490" s="17" t="s">
        <v>59</v>
      </c>
      <c r="C1490" s="4">
        <v>38</v>
      </c>
      <c r="D1490" s="1">
        <v>440</v>
      </c>
      <c r="E1490" s="1" t="s">
        <v>1</v>
      </c>
      <c r="F1490" s="2">
        <v>5</v>
      </c>
      <c r="G1490" s="4">
        <v>225</v>
      </c>
      <c r="H1490" s="4">
        <v>345</v>
      </c>
      <c r="I1490" s="2" t="s">
        <v>2</v>
      </c>
      <c r="J1490" s="28">
        <v>45720</v>
      </c>
      <c r="K1490" t="s">
        <v>502</v>
      </c>
      <c r="L1490" t="s">
        <v>503</v>
      </c>
      <c r="M1490" t="str">
        <f>TEXT(Table1[[#This Row],[Invoice Date]],"MMM-YYYY")</f>
        <v>Mar-2025</v>
      </c>
      <c r="N1490" s="2" t="str">
        <f>Table1[[#This Row],[Bar Code]] &amp; "-" &amp; Table1[[#This Row],[Branch]]</f>
        <v>URD0129-Chalakudy</v>
      </c>
      <c r="O1490" s="29">
        <f>Table1[[#This Row],[Quantity]] * Table1[[#This Row],[Invoice Date]]</f>
        <v>228600</v>
      </c>
      <c r="P1490" s="30">
        <f t="shared" si="47"/>
        <v>45717</v>
      </c>
    </row>
    <row r="1491" spans="1:16" x14ac:dyDescent="0.2">
      <c r="A1491" t="str">
        <f t="shared" si="46"/>
        <v>URD0130Chalakudy</v>
      </c>
      <c r="B1491" s="17" t="s">
        <v>13</v>
      </c>
      <c r="C1491" s="1">
        <v>38</v>
      </c>
      <c r="D1491" s="1">
        <v>442</v>
      </c>
      <c r="E1491" s="1" t="s">
        <v>1</v>
      </c>
      <c r="F1491" s="2">
        <v>5</v>
      </c>
      <c r="G1491" s="4">
        <v>225</v>
      </c>
      <c r="H1491" s="4">
        <v>345</v>
      </c>
      <c r="I1491" s="2" t="s">
        <v>2</v>
      </c>
      <c r="J1491" s="28">
        <v>45720</v>
      </c>
      <c r="K1491" t="s">
        <v>502</v>
      </c>
      <c r="L1491" t="s">
        <v>503</v>
      </c>
      <c r="M1491" t="str">
        <f>TEXT(Table1[[#This Row],[Invoice Date]],"MMM-YYYY")</f>
        <v>Mar-2025</v>
      </c>
      <c r="N1491" s="2" t="str">
        <f>Table1[[#This Row],[Bar Code]] &amp; "-" &amp; Table1[[#This Row],[Branch]]</f>
        <v>URD0130-Chalakudy</v>
      </c>
      <c r="O1491" s="29">
        <f>Table1[[#This Row],[Quantity]] * Table1[[#This Row],[Invoice Date]]</f>
        <v>228600</v>
      </c>
      <c r="P1491" s="30">
        <f t="shared" si="47"/>
        <v>45717</v>
      </c>
    </row>
    <row r="1492" spans="1:16" x14ac:dyDescent="0.2">
      <c r="A1492" t="str">
        <f t="shared" si="46"/>
        <v>URD0140Chalakudy</v>
      </c>
      <c r="B1492" s="17" t="s">
        <v>88</v>
      </c>
      <c r="C1492" s="4">
        <v>38</v>
      </c>
      <c r="D1492" s="1">
        <v>453</v>
      </c>
      <c r="E1492" s="1" t="s">
        <v>1</v>
      </c>
      <c r="F1492" s="2">
        <v>5</v>
      </c>
      <c r="G1492" s="4">
        <v>225</v>
      </c>
      <c r="H1492" s="4">
        <v>345</v>
      </c>
      <c r="I1492" s="2" t="s">
        <v>2</v>
      </c>
      <c r="J1492" s="28">
        <v>45720</v>
      </c>
      <c r="K1492" t="s">
        <v>502</v>
      </c>
      <c r="L1492" t="s">
        <v>503</v>
      </c>
      <c r="M1492" t="str">
        <f>TEXT(Table1[[#This Row],[Invoice Date]],"MMM-YYYY")</f>
        <v>Mar-2025</v>
      </c>
      <c r="N1492" s="2" t="str">
        <f>Table1[[#This Row],[Bar Code]] &amp; "-" &amp; Table1[[#This Row],[Branch]]</f>
        <v>URD0140-Chalakudy</v>
      </c>
      <c r="O1492" s="29">
        <f>Table1[[#This Row],[Quantity]] * Table1[[#This Row],[Invoice Date]]</f>
        <v>228600</v>
      </c>
      <c r="P1492" s="30">
        <f t="shared" si="47"/>
        <v>45717</v>
      </c>
    </row>
    <row r="1493" spans="1:16" x14ac:dyDescent="0.2">
      <c r="A1493" t="str">
        <f t="shared" si="46"/>
        <v>URD0145Chalakudy</v>
      </c>
      <c r="B1493" s="17" t="s">
        <v>89</v>
      </c>
      <c r="C1493" s="1">
        <v>38</v>
      </c>
      <c r="D1493" s="1">
        <v>458</v>
      </c>
      <c r="E1493" s="1" t="s">
        <v>1</v>
      </c>
      <c r="F1493" s="2">
        <v>5</v>
      </c>
      <c r="G1493" s="4">
        <v>225</v>
      </c>
      <c r="H1493" s="4">
        <v>345</v>
      </c>
      <c r="I1493" s="2" t="s">
        <v>2</v>
      </c>
      <c r="J1493" s="28">
        <v>45720</v>
      </c>
      <c r="K1493" t="s">
        <v>502</v>
      </c>
      <c r="L1493" t="s">
        <v>503</v>
      </c>
      <c r="M1493" t="str">
        <f>TEXT(Table1[[#This Row],[Invoice Date]],"MMM-YYYY")</f>
        <v>Mar-2025</v>
      </c>
      <c r="N1493" s="2" t="str">
        <f>Table1[[#This Row],[Bar Code]] &amp; "-" &amp; Table1[[#This Row],[Branch]]</f>
        <v>URD0145-Chalakudy</v>
      </c>
      <c r="O1493" s="29">
        <f>Table1[[#This Row],[Quantity]] * Table1[[#This Row],[Invoice Date]]</f>
        <v>228600</v>
      </c>
      <c r="P1493" s="30">
        <f t="shared" si="47"/>
        <v>45717</v>
      </c>
    </row>
    <row r="1494" spans="1:16" x14ac:dyDescent="0.2">
      <c r="A1494" t="str">
        <f t="shared" si="46"/>
        <v>URD0151Chalakudy</v>
      </c>
      <c r="B1494" s="17" t="s">
        <v>357</v>
      </c>
      <c r="C1494" s="1">
        <v>38</v>
      </c>
      <c r="D1494" s="1">
        <v>464</v>
      </c>
      <c r="E1494" s="1" t="s">
        <v>1</v>
      </c>
      <c r="F1494" s="2">
        <v>5</v>
      </c>
      <c r="G1494" s="4">
        <v>225</v>
      </c>
      <c r="H1494" s="4">
        <v>345</v>
      </c>
      <c r="I1494" s="2" t="s">
        <v>2</v>
      </c>
      <c r="J1494" s="28">
        <v>45720</v>
      </c>
      <c r="K1494" t="s">
        <v>502</v>
      </c>
      <c r="L1494" t="s">
        <v>503</v>
      </c>
      <c r="M1494" t="str">
        <f>TEXT(Table1[[#This Row],[Invoice Date]],"MMM-YYYY")</f>
        <v>Mar-2025</v>
      </c>
      <c r="N1494" s="2" t="str">
        <f>Table1[[#This Row],[Bar Code]] &amp; "-" &amp; Table1[[#This Row],[Branch]]</f>
        <v>URD0151-Chalakudy</v>
      </c>
      <c r="O1494" s="29">
        <f>Table1[[#This Row],[Quantity]] * Table1[[#This Row],[Invoice Date]]</f>
        <v>228600</v>
      </c>
      <c r="P1494" s="30">
        <f t="shared" si="47"/>
        <v>45717</v>
      </c>
    </row>
    <row r="1495" spans="1:16" x14ac:dyDescent="0.2">
      <c r="A1495" t="str">
        <f t="shared" si="46"/>
        <v>URD0164Chalakudy</v>
      </c>
      <c r="B1495" s="17" t="s">
        <v>294</v>
      </c>
      <c r="C1495" s="4">
        <v>38</v>
      </c>
      <c r="D1495" s="1">
        <v>477</v>
      </c>
      <c r="E1495" s="1" t="s">
        <v>1</v>
      </c>
      <c r="F1495" s="2">
        <v>5</v>
      </c>
      <c r="G1495" s="4">
        <v>225</v>
      </c>
      <c r="H1495" s="4">
        <v>345</v>
      </c>
      <c r="I1495" s="2" t="s">
        <v>2</v>
      </c>
      <c r="J1495" s="28">
        <v>45720</v>
      </c>
      <c r="K1495" t="s">
        <v>502</v>
      </c>
      <c r="L1495" t="s">
        <v>503</v>
      </c>
      <c r="M1495" t="str">
        <f>TEXT(Table1[[#This Row],[Invoice Date]],"MMM-YYYY")</f>
        <v>Mar-2025</v>
      </c>
      <c r="N1495" s="2" t="str">
        <f>Table1[[#This Row],[Bar Code]] &amp; "-" &amp; Table1[[#This Row],[Branch]]</f>
        <v>URD0164-Chalakudy</v>
      </c>
      <c r="O1495" s="29">
        <f>Table1[[#This Row],[Quantity]] * Table1[[#This Row],[Invoice Date]]</f>
        <v>228600</v>
      </c>
      <c r="P1495" s="30">
        <f t="shared" si="47"/>
        <v>45717</v>
      </c>
    </row>
    <row r="1496" spans="1:16" x14ac:dyDescent="0.2">
      <c r="A1496" t="str">
        <f t="shared" si="46"/>
        <v>URD0165Chalakudy</v>
      </c>
      <c r="B1496" s="17" t="s">
        <v>484</v>
      </c>
      <c r="C1496" s="4">
        <v>38</v>
      </c>
      <c r="D1496" s="1">
        <v>478</v>
      </c>
      <c r="E1496" s="1" t="s">
        <v>1</v>
      </c>
      <c r="F1496" s="2">
        <v>5</v>
      </c>
      <c r="G1496" s="4">
        <v>225</v>
      </c>
      <c r="H1496" s="4">
        <v>345</v>
      </c>
      <c r="I1496" s="2" t="s">
        <v>2</v>
      </c>
      <c r="J1496" s="28">
        <v>45720</v>
      </c>
      <c r="K1496" t="s">
        <v>502</v>
      </c>
      <c r="L1496" t="s">
        <v>503</v>
      </c>
      <c r="M1496" t="str">
        <f>TEXT(Table1[[#This Row],[Invoice Date]],"MMM-YYYY")</f>
        <v>Mar-2025</v>
      </c>
      <c r="N1496" s="2" t="str">
        <f>Table1[[#This Row],[Bar Code]] &amp; "-" &amp; Table1[[#This Row],[Branch]]</f>
        <v>URD0165-Chalakudy</v>
      </c>
      <c r="O1496" s="29">
        <f>Table1[[#This Row],[Quantity]] * Table1[[#This Row],[Invoice Date]]</f>
        <v>228600</v>
      </c>
      <c r="P1496" s="30">
        <f t="shared" si="47"/>
        <v>45717</v>
      </c>
    </row>
    <row r="1497" spans="1:16" x14ac:dyDescent="0.2">
      <c r="A1497" t="str">
        <f t="shared" si="46"/>
        <v>URD0168Chalakudy</v>
      </c>
      <c r="B1497" s="17" t="s">
        <v>215</v>
      </c>
      <c r="C1497" s="1">
        <v>38</v>
      </c>
      <c r="D1497" s="1">
        <v>481</v>
      </c>
      <c r="E1497" s="1" t="s">
        <v>1</v>
      </c>
      <c r="F1497" s="2">
        <v>5</v>
      </c>
      <c r="G1497" s="4">
        <v>225</v>
      </c>
      <c r="H1497" s="4">
        <v>345</v>
      </c>
      <c r="I1497" s="2" t="s">
        <v>2</v>
      </c>
      <c r="J1497" s="28">
        <v>45720</v>
      </c>
      <c r="K1497" t="s">
        <v>502</v>
      </c>
      <c r="L1497" t="s">
        <v>503</v>
      </c>
      <c r="M1497" t="str">
        <f>TEXT(Table1[[#This Row],[Invoice Date]],"MMM-YYYY")</f>
        <v>Mar-2025</v>
      </c>
      <c r="N1497" s="2" t="str">
        <f>Table1[[#This Row],[Bar Code]] &amp; "-" &amp; Table1[[#This Row],[Branch]]</f>
        <v>URD0168-Chalakudy</v>
      </c>
      <c r="O1497" s="29">
        <f>Table1[[#This Row],[Quantity]] * Table1[[#This Row],[Invoice Date]]</f>
        <v>228600</v>
      </c>
      <c r="P1497" s="30">
        <f t="shared" si="47"/>
        <v>45717</v>
      </c>
    </row>
    <row r="1498" spans="1:16" x14ac:dyDescent="0.2">
      <c r="A1498" t="str">
        <f t="shared" si="46"/>
        <v>URD0178Chalakudy</v>
      </c>
      <c r="B1498" s="17" t="s">
        <v>315</v>
      </c>
      <c r="C1498" s="4">
        <v>38</v>
      </c>
      <c r="D1498" s="1">
        <v>493</v>
      </c>
      <c r="E1498" s="1" t="s">
        <v>1</v>
      </c>
      <c r="F1498" s="2">
        <v>5</v>
      </c>
      <c r="G1498" s="4">
        <v>225</v>
      </c>
      <c r="H1498" s="4">
        <v>345</v>
      </c>
      <c r="I1498" s="2" t="s">
        <v>2</v>
      </c>
      <c r="J1498" s="28">
        <v>45720</v>
      </c>
      <c r="K1498" t="s">
        <v>502</v>
      </c>
      <c r="L1498" t="s">
        <v>503</v>
      </c>
      <c r="M1498" t="str">
        <f>TEXT(Table1[[#This Row],[Invoice Date]],"MMM-YYYY")</f>
        <v>Mar-2025</v>
      </c>
      <c r="N1498" s="2" t="str">
        <f>Table1[[#This Row],[Bar Code]] &amp; "-" &amp; Table1[[#This Row],[Branch]]</f>
        <v>URD0178-Chalakudy</v>
      </c>
      <c r="O1498" s="29">
        <f>Table1[[#This Row],[Quantity]] * Table1[[#This Row],[Invoice Date]]</f>
        <v>228600</v>
      </c>
      <c r="P1498" s="30">
        <f t="shared" si="47"/>
        <v>45717</v>
      </c>
    </row>
    <row r="1499" spans="1:16" x14ac:dyDescent="0.2">
      <c r="A1499" t="str">
        <f t="shared" si="46"/>
        <v>URD0192Chalakudy</v>
      </c>
      <c r="B1499" s="17" t="s">
        <v>485</v>
      </c>
      <c r="C1499" s="1">
        <v>38</v>
      </c>
      <c r="D1499" s="1">
        <v>508</v>
      </c>
      <c r="E1499" s="1" t="s">
        <v>1</v>
      </c>
      <c r="F1499" s="2">
        <v>5</v>
      </c>
      <c r="G1499" s="4">
        <v>225</v>
      </c>
      <c r="H1499" s="4">
        <v>345</v>
      </c>
      <c r="I1499" s="2" t="s">
        <v>2</v>
      </c>
      <c r="J1499" s="28">
        <v>45720</v>
      </c>
      <c r="K1499" t="s">
        <v>502</v>
      </c>
      <c r="L1499" t="s">
        <v>503</v>
      </c>
      <c r="M1499" t="str">
        <f>TEXT(Table1[[#This Row],[Invoice Date]],"MMM-YYYY")</f>
        <v>Mar-2025</v>
      </c>
      <c r="N1499" s="2" t="str">
        <f>Table1[[#This Row],[Bar Code]] &amp; "-" &amp; Table1[[#This Row],[Branch]]</f>
        <v>URD0192-Chalakudy</v>
      </c>
      <c r="O1499" s="29">
        <f>Table1[[#This Row],[Quantity]] * Table1[[#This Row],[Invoice Date]]</f>
        <v>228600</v>
      </c>
      <c r="P1499" s="30">
        <f t="shared" si="47"/>
        <v>45717</v>
      </c>
    </row>
    <row r="1500" spans="1:16" x14ac:dyDescent="0.2">
      <c r="A1500" t="str">
        <f t="shared" si="46"/>
        <v>URD0197Chalakudy</v>
      </c>
      <c r="B1500" s="17" t="s">
        <v>486</v>
      </c>
      <c r="C1500" s="1">
        <v>38</v>
      </c>
      <c r="D1500" s="1">
        <v>513</v>
      </c>
      <c r="E1500" s="1" t="s">
        <v>1</v>
      </c>
      <c r="F1500" s="2">
        <v>5</v>
      </c>
      <c r="G1500" s="4">
        <v>225</v>
      </c>
      <c r="H1500" s="4">
        <v>345</v>
      </c>
      <c r="I1500" s="2" t="s">
        <v>2</v>
      </c>
      <c r="J1500" s="28">
        <v>45720</v>
      </c>
      <c r="K1500" t="s">
        <v>502</v>
      </c>
      <c r="L1500" t="s">
        <v>503</v>
      </c>
      <c r="M1500" t="str">
        <f>TEXT(Table1[[#This Row],[Invoice Date]],"MMM-YYYY")</f>
        <v>Mar-2025</v>
      </c>
      <c r="N1500" s="2" t="str">
        <f>Table1[[#This Row],[Bar Code]] &amp; "-" &amp; Table1[[#This Row],[Branch]]</f>
        <v>URD0197-Chalakudy</v>
      </c>
      <c r="O1500" s="29">
        <f>Table1[[#This Row],[Quantity]] * Table1[[#This Row],[Invoice Date]]</f>
        <v>228600</v>
      </c>
      <c r="P1500" s="30">
        <f t="shared" si="47"/>
        <v>45717</v>
      </c>
    </row>
    <row r="1501" spans="1:16" x14ac:dyDescent="0.2">
      <c r="A1501" t="str">
        <f t="shared" si="46"/>
        <v>URD0198Chalakudy</v>
      </c>
      <c r="B1501" s="17" t="s">
        <v>487</v>
      </c>
      <c r="C1501" s="1">
        <v>38</v>
      </c>
      <c r="D1501" s="1">
        <v>514</v>
      </c>
      <c r="E1501" s="1" t="s">
        <v>1</v>
      </c>
      <c r="F1501" s="2">
        <v>5</v>
      </c>
      <c r="G1501" s="4">
        <v>225</v>
      </c>
      <c r="H1501" s="4">
        <v>345</v>
      </c>
      <c r="I1501" s="2" t="s">
        <v>2</v>
      </c>
      <c r="J1501" s="28">
        <v>45720</v>
      </c>
      <c r="K1501" t="s">
        <v>502</v>
      </c>
      <c r="L1501" t="s">
        <v>503</v>
      </c>
      <c r="M1501" t="str">
        <f>TEXT(Table1[[#This Row],[Invoice Date]],"MMM-YYYY")</f>
        <v>Mar-2025</v>
      </c>
      <c r="N1501" s="2" t="str">
        <f>Table1[[#This Row],[Bar Code]] &amp; "-" &amp; Table1[[#This Row],[Branch]]</f>
        <v>URD0198-Chalakudy</v>
      </c>
      <c r="O1501" s="29">
        <f>Table1[[#This Row],[Quantity]] * Table1[[#This Row],[Invoice Date]]</f>
        <v>228600</v>
      </c>
      <c r="P1501" s="30">
        <f t="shared" si="47"/>
        <v>45717</v>
      </c>
    </row>
    <row r="1502" spans="1:16" x14ac:dyDescent="0.2">
      <c r="A1502" t="str">
        <f t="shared" si="46"/>
        <v>URD0206Chalakudy</v>
      </c>
      <c r="B1502" s="17" t="s">
        <v>122</v>
      </c>
      <c r="C1502" s="1">
        <v>38</v>
      </c>
      <c r="D1502" s="1">
        <v>522</v>
      </c>
      <c r="E1502" s="1" t="s">
        <v>1</v>
      </c>
      <c r="F1502" s="2">
        <v>5</v>
      </c>
      <c r="G1502" s="4">
        <v>225</v>
      </c>
      <c r="H1502" s="4">
        <v>345</v>
      </c>
      <c r="I1502" s="2" t="s">
        <v>2</v>
      </c>
      <c r="J1502" s="28">
        <v>45720</v>
      </c>
      <c r="K1502" t="s">
        <v>502</v>
      </c>
      <c r="L1502" t="s">
        <v>503</v>
      </c>
      <c r="M1502" t="str">
        <f>TEXT(Table1[[#This Row],[Invoice Date]],"MMM-YYYY")</f>
        <v>Mar-2025</v>
      </c>
      <c r="N1502" s="2" t="str">
        <f>Table1[[#This Row],[Bar Code]] &amp; "-" &amp; Table1[[#This Row],[Branch]]</f>
        <v>URD0206-Chalakudy</v>
      </c>
      <c r="O1502" s="29">
        <f>Table1[[#This Row],[Quantity]] * Table1[[#This Row],[Invoice Date]]</f>
        <v>228600</v>
      </c>
      <c r="P1502" s="30">
        <f t="shared" si="47"/>
        <v>45717</v>
      </c>
    </row>
    <row r="1503" spans="1:16" x14ac:dyDescent="0.2">
      <c r="A1503" t="str">
        <f t="shared" si="46"/>
        <v>URD0208Chalakudy</v>
      </c>
      <c r="B1503" s="17" t="s">
        <v>488</v>
      </c>
      <c r="C1503" s="1">
        <v>38</v>
      </c>
      <c r="D1503" s="1">
        <v>525</v>
      </c>
      <c r="E1503" s="1" t="s">
        <v>1</v>
      </c>
      <c r="F1503" s="2">
        <v>5</v>
      </c>
      <c r="G1503" s="4">
        <v>225</v>
      </c>
      <c r="H1503" s="4">
        <v>345</v>
      </c>
      <c r="I1503" s="2" t="s">
        <v>2</v>
      </c>
      <c r="J1503" s="28">
        <v>45720</v>
      </c>
      <c r="K1503" t="s">
        <v>502</v>
      </c>
      <c r="L1503" t="s">
        <v>503</v>
      </c>
      <c r="M1503" t="str">
        <f>TEXT(Table1[[#This Row],[Invoice Date]],"MMM-YYYY")</f>
        <v>Mar-2025</v>
      </c>
      <c r="N1503" s="2" t="str">
        <f>Table1[[#This Row],[Bar Code]] &amp; "-" &amp; Table1[[#This Row],[Branch]]</f>
        <v>URD0208-Chalakudy</v>
      </c>
      <c r="O1503" s="29">
        <f>Table1[[#This Row],[Quantity]] * Table1[[#This Row],[Invoice Date]]</f>
        <v>228600</v>
      </c>
      <c r="P1503" s="30">
        <f t="shared" si="47"/>
        <v>45717</v>
      </c>
    </row>
    <row r="1504" spans="1:16" x14ac:dyDescent="0.2">
      <c r="A1504" t="str">
        <f t="shared" si="46"/>
        <v>URD0223Chalakudy</v>
      </c>
      <c r="B1504" s="17" t="s">
        <v>19</v>
      </c>
      <c r="C1504" s="4">
        <v>38</v>
      </c>
      <c r="D1504" s="1">
        <v>540</v>
      </c>
      <c r="E1504" s="1" t="s">
        <v>1</v>
      </c>
      <c r="F1504" s="2">
        <v>5</v>
      </c>
      <c r="G1504" s="4">
        <v>225</v>
      </c>
      <c r="H1504" s="4">
        <v>345</v>
      </c>
      <c r="I1504" s="2" t="s">
        <v>2</v>
      </c>
      <c r="J1504" s="28">
        <v>45720</v>
      </c>
      <c r="K1504" t="s">
        <v>502</v>
      </c>
      <c r="L1504" t="s">
        <v>503</v>
      </c>
      <c r="M1504" t="str">
        <f>TEXT(Table1[[#This Row],[Invoice Date]],"MMM-YYYY")</f>
        <v>Mar-2025</v>
      </c>
      <c r="N1504" s="2" t="str">
        <f>Table1[[#This Row],[Bar Code]] &amp; "-" &amp; Table1[[#This Row],[Branch]]</f>
        <v>URD0223-Chalakudy</v>
      </c>
      <c r="O1504" s="29">
        <f>Table1[[#This Row],[Quantity]] * Table1[[#This Row],[Invoice Date]]</f>
        <v>228600</v>
      </c>
      <c r="P1504" s="30">
        <f t="shared" si="47"/>
        <v>45717</v>
      </c>
    </row>
    <row r="1505" spans="1:16" x14ac:dyDescent="0.2">
      <c r="A1505" t="str">
        <f t="shared" si="46"/>
        <v>URD0234Chalakudy</v>
      </c>
      <c r="B1505" s="17" t="s">
        <v>20</v>
      </c>
      <c r="C1505" s="1">
        <v>38</v>
      </c>
      <c r="D1505" s="1">
        <v>552</v>
      </c>
      <c r="E1505" s="1" t="s">
        <v>1</v>
      </c>
      <c r="F1505" s="2">
        <v>5</v>
      </c>
      <c r="G1505" s="4">
        <v>225</v>
      </c>
      <c r="H1505" s="4">
        <v>345</v>
      </c>
      <c r="I1505" s="2" t="s">
        <v>2</v>
      </c>
      <c r="J1505" s="28">
        <v>45720</v>
      </c>
      <c r="K1505" t="s">
        <v>502</v>
      </c>
      <c r="L1505" t="s">
        <v>503</v>
      </c>
      <c r="M1505" t="str">
        <f>TEXT(Table1[[#This Row],[Invoice Date]],"MMM-YYYY")</f>
        <v>Mar-2025</v>
      </c>
      <c r="N1505" s="2" t="str">
        <f>Table1[[#This Row],[Bar Code]] &amp; "-" &amp; Table1[[#This Row],[Branch]]</f>
        <v>URD0234-Chalakudy</v>
      </c>
      <c r="O1505" s="29">
        <f>Table1[[#This Row],[Quantity]] * Table1[[#This Row],[Invoice Date]]</f>
        <v>228600</v>
      </c>
      <c r="P1505" s="30">
        <f t="shared" si="47"/>
        <v>45717</v>
      </c>
    </row>
    <row r="1506" spans="1:16" x14ac:dyDescent="0.2">
      <c r="A1506" t="str">
        <f t="shared" si="46"/>
        <v>URD0236Chalakudy</v>
      </c>
      <c r="B1506" s="17" t="s">
        <v>66</v>
      </c>
      <c r="C1506" s="1">
        <v>38</v>
      </c>
      <c r="D1506" s="1">
        <v>554</v>
      </c>
      <c r="E1506" s="1" t="s">
        <v>1</v>
      </c>
      <c r="F1506" s="2">
        <v>5</v>
      </c>
      <c r="G1506" s="4">
        <v>225</v>
      </c>
      <c r="H1506" s="4">
        <v>345</v>
      </c>
      <c r="I1506" s="2" t="s">
        <v>2</v>
      </c>
      <c r="J1506" s="28">
        <v>45720</v>
      </c>
      <c r="K1506" t="s">
        <v>502</v>
      </c>
      <c r="L1506" t="s">
        <v>503</v>
      </c>
      <c r="M1506" t="str">
        <f>TEXT(Table1[[#This Row],[Invoice Date]],"MMM-YYYY")</f>
        <v>Mar-2025</v>
      </c>
      <c r="N1506" s="2" t="str">
        <f>Table1[[#This Row],[Bar Code]] &amp; "-" &amp; Table1[[#This Row],[Branch]]</f>
        <v>URD0236-Chalakudy</v>
      </c>
      <c r="O1506" s="29">
        <f>Table1[[#This Row],[Quantity]] * Table1[[#This Row],[Invoice Date]]</f>
        <v>228600</v>
      </c>
      <c r="P1506" s="30">
        <f t="shared" si="47"/>
        <v>45717</v>
      </c>
    </row>
    <row r="1507" spans="1:16" x14ac:dyDescent="0.2">
      <c r="A1507" t="str">
        <f t="shared" si="46"/>
        <v>URD0241Chalakudy</v>
      </c>
      <c r="B1507" s="17" t="s">
        <v>430</v>
      </c>
      <c r="C1507" s="1">
        <v>38</v>
      </c>
      <c r="D1507" s="1">
        <v>559</v>
      </c>
      <c r="E1507" s="1" t="s">
        <v>1</v>
      </c>
      <c r="F1507" s="2">
        <v>5</v>
      </c>
      <c r="G1507" s="4">
        <v>225</v>
      </c>
      <c r="H1507" s="4">
        <v>345</v>
      </c>
      <c r="I1507" s="2" t="s">
        <v>2</v>
      </c>
      <c r="J1507" s="28">
        <v>45720</v>
      </c>
      <c r="K1507" t="s">
        <v>502</v>
      </c>
      <c r="L1507" t="s">
        <v>503</v>
      </c>
      <c r="M1507" t="str">
        <f>TEXT(Table1[[#This Row],[Invoice Date]],"MMM-YYYY")</f>
        <v>Mar-2025</v>
      </c>
      <c r="N1507" s="2" t="str">
        <f>Table1[[#This Row],[Bar Code]] &amp; "-" &amp; Table1[[#This Row],[Branch]]</f>
        <v>URD0241-Chalakudy</v>
      </c>
      <c r="O1507" s="29">
        <f>Table1[[#This Row],[Quantity]] * Table1[[#This Row],[Invoice Date]]</f>
        <v>228600</v>
      </c>
      <c r="P1507" s="30">
        <f t="shared" si="47"/>
        <v>45717</v>
      </c>
    </row>
    <row r="1508" spans="1:16" x14ac:dyDescent="0.2">
      <c r="A1508" t="str">
        <f t="shared" si="46"/>
        <v>URD0242Chalakudy</v>
      </c>
      <c r="B1508" s="17" t="s">
        <v>141</v>
      </c>
      <c r="C1508" s="1">
        <v>38</v>
      </c>
      <c r="D1508" s="1">
        <v>560</v>
      </c>
      <c r="E1508" s="1" t="s">
        <v>1</v>
      </c>
      <c r="F1508" s="2">
        <v>5</v>
      </c>
      <c r="G1508" s="4">
        <v>225</v>
      </c>
      <c r="H1508" s="4">
        <v>345</v>
      </c>
      <c r="I1508" s="2" t="s">
        <v>2</v>
      </c>
      <c r="J1508" s="28">
        <v>45720</v>
      </c>
      <c r="K1508" t="s">
        <v>502</v>
      </c>
      <c r="L1508" t="s">
        <v>503</v>
      </c>
      <c r="M1508" t="str">
        <f>TEXT(Table1[[#This Row],[Invoice Date]],"MMM-YYYY")</f>
        <v>Mar-2025</v>
      </c>
      <c r="N1508" s="2" t="str">
        <f>Table1[[#This Row],[Bar Code]] &amp; "-" &amp; Table1[[#This Row],[Branch]]</f>
        <v>URD0242-Chalakudy</v>
      </c>
      <c r="O1508" s="29">
        <f>Table1[[#This Row],[Quantity]] * Table1[[#This Row],[Invoice Date]]</f>
        <v>228600</v>
      </c>
      <c r="P1508" s="30">
        <f t="shared" si="47"/>
        <v>45717</v>
      </c>
    </row>
    <row r="1509" spans="1:16" x14ac:dyDescent="0.2">
      <c r="A1509" t="str">
        <f t="shared" si="46"/>
        <v>URD0262Chalakudy</v>
      </c>
      <c r="B1509" s="17" t="s">
        <v>167</v>
      </c>
      <c r="C1509" s="4">
        <v>38</v>
      </c>
      <c r="D1509" s="1">
        <v>580</v>
      </c>
      <c r="E1509" s="1" t="s">
        <v>1</v>
      </c>
      <c r="F1509" s="2">
        <v>5</v>
      </c>
      <c r="G1509" s="4">
        <v>225</v>
      </c>
      <c r="H1509" s="4">
        <v>345</v>
      </c>
      <c r="I1509" s="2" t="s">
        <v>2</v>
      </c>
      <c r="J1509" s="28">
        <v>45720</v>
      </c>
      <c r="K1509" t="s">
        <v>502</v>
      </c>
      <c r="L1509" t="s">
        <v>503</v>
      </c>
      <c r="M1509" t="str">
        <f>TEXT(Table1[[#This Row],[Invoice Date]],"MMM-YYYY")</f>
        <v>Mar-2025</v>
      </c>
      <c r="N1509" s="2" t="str">
        <f>Table1[[#This Row],[Bar Code]] &amp; "-" &amp; Table1[[#This Row],[Branch]]</f>
        <v>URD0262-Chalakudy</v>
      </c>
      <c r="O1509" s="29">
        <f>Table1[[#This Row],[Quantity]] * Table1[[#This Row],[Invoice Date]]</f>
        <v>228600</v>
      </c>
      <c r="P1509" s="30">
        <f t="shared" si="47"/>
        <v>45717</v>
      </c>
    </row>
    <row r="1510" spans="1:16" x14ac:dyDescent="0.2">
      <c r="A1510" t="str">
        <f t="shared" si="46"/>
        <v>URD0263Chalakudy</v>
      </c>
      <c r="B1510" s="17" t="s">
        <v>489</v>
      </c>
      <c r="C1510" s="1">
        <v>38</v>
      </c>
      <c r="D1510" s="1">
        <v>581</v>
      </c>
      <c r="E1510" s="1" t="s">
        <v>1</v>
      </c>
      <c r="F1510" s="2">
        <v>5</v>
      </c>
      <c r="G1510" s="4">
        <v>225</v>
      </c>
      <c r="H1510" s="4">
        <v>345</v>
      </c>
      <c r="I1510" s="2" t="s">
        <v>2</v>
      </c>
      <c r="J1510" s="28">
        <v>45720</v>
      </c>
      <c r="K1510" t="s">
        <v>502</v>
      </c>
      <c r="L1510" t="s">
        <v>503</v>
      </c>
      <c r="M1510" t="str">
        <f>TEXT(Table1[[#This Row],[Invoice Date]],"MMM-YYYY")</f>
        <v>Mar-2025</v>
      </c>
      <c r="N1510" s="2" t="str">
        <f>Table1[[#This Row],[Bar Code]] &amp; "-" &amp; Table1[[#This Row],[Branch]]</f>
        <v>URD0263-Chalakudy</v>
      </c>
      <c r="O1510" s="29">
        <f>Table1[[#This Row],[Quantity]] * Table1[[#This Row],[Invoice Date]]</f>
        <v>228600</v>
      </c>
      <c r="P1510" s="30">
        <f t="shared" si="47"/>
        <v>45717</v>
      </c>
    </row>
    <row r="1511" spans="1:16" x14ac:dyDescent="0.2">
      <c r="A1511" t="str">
        <f t="shared" si="46"/>
        <v>URD0265Chalakudy</v>
      </c>
      <c r="B1511" s="17" t="s">
        <v>217</v>
      </c>
      <c r="C1511" s="1">
        <v>38</v>
      </c>
      <c r="D1511" s="1">
        <v>583</v>
      </c>
      <c r="E1511" s="1" t="s">
        <v>1</v>
      </c>
      <c r="F1511" s="2">
        <v>5</v>
      </c>
      <c r="G1511" s="4">
        <v>225</v>
      </c>
      <c r="H1511" s="4">
        <v>345</v>
      </c>
      <c r="I1511" s="2" t="s">
        <v>2</v>
      </c>
      <c r="J1511" s="28">
        <v>45720</v>
      </c>
      <c r="K1511" t="s">
        <v>502</v>
      </c>
      <c r="L1511" t="s">
        <v>503</v>
      </c>
      <c r="M1511" t="str">
        <f>TEXT(Table1[[#This Row],[Invoice Date]],"MMM-YYYY")</f>
        <v>Mar-2025</v>
      </c>
      <c r="N1511" s="2" t="str">
        <f>Table1[[#This Row],[Bar Code]] &amp; "-" &amp; Table1[[#This Row],[Branch]]</f>
        <v>URD0265-Chalakudy</v>
      </c>
      <c r="O1511" s="29">
        <f>Table1[[#This Row],[Quantity]] * Table1[[#This Row],[Invoice Date]]</f>
        <v>228600</v>
      </c>
      <c r="P1511" s="30">
        <f t="shared" si="47"/>
        <v>45717</v>
      </c>
    </row>
    <row r="1512" spans="1:16" x14ac:dyDescent="0.2">
      <c r="A1512" t="str">
        <f t="shared" si="46"/>
        <v>URD0268Chalakudy</v>
      </c>
      <c r="B1512" s="17" t="s">
        <v>22</v>
      </c>
      <c r="C1512" s="1">
        <v>38</v>
      </c>
      <c r="D1512" s="1">
        <v>586</v>
      </c>
      <c r="E1512" s="1" t="s">
        <v>1</v>
      </c>
      <c r="F1512" s="2">
        <v>5</v>
      </c>
      <c r="G1512" s="4">
        <v>225</v>
      </c>
      <c r="H1512" s="4">
        <v>345</v>
      </c>
      <c r="I1512" s="2" t="s">
        <v>2</v>
      </c>
      <c r="J1512" s="28">
        <v>45720</v>
      </c>
      <c r="K1512" t="s">
        <v>502</v>
      </c>
      <c r="L1512" t="s">
        <v>503</v>
      </c>
      <c r="M1512" t="str">
        <f>TEXT(Table1[[#This Row],[Invoice Date]],"MMM-YYYY")</f>
        <v>Mar-2025</v>
      </c>
      <c r="N1512" s="2" t="str">
        <f>Table1[[#This Row],[Bar Code]] &amp; "-" &amp; Table1[[#This Row],[Branch]]</f>
        <v>URD0268-Chalakudy</v>
      </c>
      <c r="O1512" s="29">
        <f>Table1[[#This Row],[Quantity]] * Table1[[#This Row],[Invoice Date]]</f>
        <v>228600</v>
      </c>
      <c r="P1512" s="30">
        <f t="shared" si="47"/>
        <v>45717</v>
      </c>
    </row>
    <row r="1513" spans="1:16" x14ac:dyDescent="0.2">
      <c r="A1513" t="str">
        <f t="shared" si="46"/>
        <v>URD0839Chalakudy</v>
      </c>
      <c r="B1513" s="17" t="s">
        <v>490</v>
      </c>
      <c r="C1513" s="1">
        <v>38</v>
      </c>
      <c r="D1513" s="1">
        <v>605</v>
      </c>
      <c r="E1513" s="1" t="s">
        <v>1</v>
      </c>
      <c r="F1513" s="2">
        <v>5</v>
      </c>
      <c r="G1513" s="4">
        <v>225</v>
      </c>
      <c r="H1513" s="4">
        <v>345</v>
      </c>
      <c r="I1513" s="2" t="s">
        <v>2</v>
      </c>
      <c r="J1513" s="28">
        <v>45720</v>
      </c>
      <c r="K1513" t="s">
        <v>502</v>
      </c>
      <c r="L1513" t="s">
        <v>503</v>
      </c>
      <c r="M1513" t="str">
        <f>TEXT(Table1[[#This Row],[Invoice Date]],"MMM-YYYY")</f>
        <v>Mar-2025</v>
      </c>
      <c r="N1513" s="2" t="str">
        <f>Table1[[#This Row],[Bar Code]] &amp; "-" &amp; Table1[[#This Row],[Branch]]</f>
        <v>URD0839-Chalakudy</v>
      </c>
      <c r="O1513" s="29">
        <f>Table1[[#This Row],[Quantity]] * Table1[[#This Row],[Invoice Date]]</f>
        <v>228600</v>
      </c>
      <c r="P1513" s="30">
        <f t="shared" si="47"/>
        <v>45717</v>
      </c>
    </row>
    <row r="1514" spans="1:16" x14ac:dyDescent="0.2">
      <c r="A1514" t="str">
        <f t="shared" si="46"/>
        <v>URD0850Chalakudy</v>
      </c>
      <c r="B1514" s="17" t="s">
        <v>398</v>
      </c>
      <c r="C1514" s="4">
        <v>38</v>
      </c>
      <c r="D1514" s="7">
        <v>632</v>
      </c>
      <c r="E1514" s="1" t="s">
        <v>1</v>
      </c>
      <c r="F1514" s="2">
        <v>5</v>
      </c>
      <c r="G1514" s="4">
        <v>225</v>
      </c>
      <c r="H1514" s="4">
        <v>345</v>
      </c>
      <c r="I1514" s="2" t="s">
        <v>2</v>
      </c>
      <c r="J1514" s="28">
        <v>45720</v>
      </c>
      <c r="K1514" t="s">
        <v>502</v>
      </c>
      <c r="L1514" t="s">
        <v>503</v>
      </c>
      <c r="M1514" t="str">
        <f>TEXT(Table1[[#This Row],[Invoice Date]],"MMM-YYYY")</f>
        <v>Mar-2025</v>
      </c>
      <c r="N1514" s="2" t="str">
        <f>Table1[[#This Row],[Bar Code]] &amp; "-" &amp; Table1[[#This Row],[Branch]]</f>
        <v>URD0850-Chalakudy</v>
      </c>
      <c r="O1514" s="29">
        <f>Table1[[#This Row],[Quantity]] * Table1[[#This Row],[Invoice Date]]</f>
        <v>228600</v>
      </c>
      <c r="P1514" s="30">
        <f t="shared" si="47"/>
        <v>45717</v>
      </c>
    </row>
    <row r="1515" spans="1:16" x14ac:dyDescent="0.2">
      <c r="A1515" t="str">
        <f t="shared" si="46"/>
        <v>URD0853Chalakudy</v>
      </c>
      <c r="B1515" s="22" t="s">
        <v>359</v>
      </c>
      <c r="C1515" s="6">
        <v>38</v>
      </c>
      <c r="D1515" s="6">
        <v>635</v>
      </c>
      <c r="E1515" s="6" t="s">
        <v>1</v>
      </c>
      <c r="F1515" s="2">
        <v>5</v>
      </c>
      <c r="G1515" s="6">
        <v>225</v>
      </c>
      <c r="H1515" s="6">
        <v>345</v>
      </c>
      <c r="I1515" s="2" t="s">
        <v>2</v>
      </c>
      <c r="J1515" s="28">
        <v>45720</v>
      </c>
      <c r="K1515" t="s">
        <v>502</v>
      </c>
      <c r="L1515" t="s">
        <v>503</v>
      </c>
      <c r="M1515" t="str">
        <f>TEXT(Table1[[#This Row],[Invoice Date]],"MMM-YYYY")</f>
        <v>Mar-2025</v>
      </c>
      <c r="N1515" s="2" t="str">
        <f>Table1[[#This Row],[Bar Code]] &amp; "-" &amp; Table1[[#This Row],[Branch]]</f>
        <v>URD0853-Chalakudy</v>
      </c>
      <c r="O1515" s="29">
        <f>Table1[[#This Row],[Quantity]] * Table1[[#This Row],[Invoice Date]]</f>
        <v>228600</v>
      </c>
      <c r="P1515" s="30">
        <f t="shared" si="47"/>
        <v>45717</v>
      </c>
    </row>
    <row r="1516" spans="1:16" x14ac:dyDescent="0.2">
      <c r="A1516" t="str">
        <f t="shared" si="46"/>
        <v>URD0857Chalakudy</v>
      </c>
      <c r="B1516" s="17" t="s">
        <v>362</v>
      </c>
      <c r="C1516" s="4">
        <v>38</v>
      </c>
      <c r="D1516" s="4">
        <v>639</v>
      </c>
      <c r="E1516" s="4" t="s">
        <v>1</v>
      </c>
      <c r="F1516" s="2">
        <v>5</v>
      </c>
      <c r="G1516" s="4">
        <v>225</v>
      </c>
      <c r="H1516" s="4">
        <v>345</v>
      </c>
      <c r="I1516" s="2" t="s">
        <v>2</v>
      </c>
      <c r="J1516" s="28">
        <v>45720</v>
      </c>
      <c r="K1516" t="s">
        <v>502</v>
      </c>
      <c r="L1516" t="s">
        <v>503</v>
      </c>
      <c r="M1516" t="str">
        <f>TEXT(Table1[[#This Row],[Invoice Date]],"MMM-YYYY")</f>
        <v>Mar-2025</v>
      </c>
      <c r="N1516" s="2" t="str">
        <f>Table1[[#This Row],[Bar Code]] &amp; "-" &amp; Table1[[#This Row],[Branch]]</f>
        <v>URD0857-Chalakudy</v>
      </c>
      <c r="O1516" s="29">
        <f>Table1[[#This Row],[Quantity]] * Table1[[#This Row],[Invoice Date]]</f>
        <v>228600</v>
      </c>
      <c r="P1516" s="30">
        <f t="shared" si="47"/>
        <v>45717</v>
      </c>
    </row>
    <row r="1517" spans="1:16" x14ac:dyDescent="0.2">
      <c r="A1517" t="str">
        <f t="shared" si="46"/>
        <v>URD0861Chalakudy</v>
      </c>
      <c r="B1517" s="17" t="s">
        <v>363</v>
      </c>
      <c r="C1517" s="4">
        <v>38</v>
      </c>
      <c r="D1517" s="4">
        <v>643</v>
      </c>
      <c r="E1517" s="4" t="s">
        <v>1</v>
      </c>
      <c r="F1517" s="2">
        <v>5</v>
      </c>
      <c r="G1517" s="4">
        <v>225</v>
      </c>
      <c r="H1517" s="4">
        <v>345</v>
      </c>
      <c r="I1517" s="2" t="s">
        <v>2</v>
      </c>
      <c r="J1517" s="28">
        <v>45720</v>
      </c>
      <c r="K1517" t="s">
        <v>502</v>
      </c>
      <c r="L1517" t="s">
        <v>503</v>
      </c>
      <c r="M1517" t="str">
        <f>TEXT(Table1[[#This Row],[Invoice Date]],"MMM-YYYY")</f>
        <v>Mar-2025</v>
      </c>
      <c r="N1517" s="2" t="str">
        <f>Table1[[#This Row],[Bar Code]] &amp; "-" &amp; Table1[[#This Row],[Branch]]</f>
        <v>URD0861-Chalakudy</v>
      </c>
      <c r="O1517" s="29">
        <f>Table1[[#This Row],[Quantity]] * Table1[[#This Row],[Invoice Date]]</f>
        <v>228600</v>
      </c>
      <c r="P1517" s="30">
        <f t="shared" si="47"/>
        <v>45717</v>
      </c>
    </row>
    <row r="1518" spans="1:16" x14ac:dyDescent="0.2">
      <c r="A1518" t="str">
        <f t="shared" si="46"/>
        <v>URD0866Chalakudy</v>
      </c>
      <c r="B1518" s="17" t="s">
        <v>366</v>
      </c>
      <c r="C1518" s="1">
        <v>38</v>
      </c>
      <c r="D1518" s="4">
        <v>648</v>
      </c>
      <c r="E1518" s="1" t="s">
        <v>1</v>
      </c>
      <c r="F1518" s="2">
        <v>5</v>
      </c>
      <c r="G1518" s="1">
        <v>225</v>
      </c>
      <c r="H1518" s="1">
        <v>345</v>
      </c>
      <c r="I1518" s="2" t="s">
        <v>2</v>
      </c>
      <c r="J1518" s="28">
        <v>45720</v>
      </c>
      <c r="K1518" t="s">
        <v>502</v>
      </c>
      <c r="L1518" t="s">
        <v>503</v>
      </c>
      <c r="M1518" t="str">
        <f>TEXT(Table1[[#This Row],[Invoice Date]],"MMM-YYYY")</f>
        <v>Mar-2025</v>
      </c>
      <c r="N1518" s="2" t="str">
        <f>Table1[[#This Row],[Bar Code]] &amp; "-" &amp; Table1[[#This Row],[Branch]]</f>
        <v>URD0866-Chalakudy</v>
      </c>
      <c r="O1518" s="29">
        <f>Table1[[#This Row],[Quantity]] * Table1[[#This Row],[Invoice Date]]</f>
        <v>228600</v>
      </c>
      <c r="P1518" s="30">
        <f t="shared" si="47"/>
        <v>45717</v>
      </c>
    </row>
    <row r="1519" spans="1:16" x14ac:dyDescent="0.2">
      <c r="A1519" t="str">
        <f t="shared" si="46"/>
        <v>URD0285Chalakudy</v>
      </c>
      <c r="B1519" s="17" t="s">
        <v>321</v>
      </c>
      <c r="C1519" s="1">
        <v>40</v>
      </c>
      <c r="D1519" s="1">
        <v>307</v>
      </c>
      <c r="E1519" s="1" t="s">
        <v>25</v>
      </c>
      <c r="F1519" s="2">
        <v>5</v>
      </c>
      <c r="G1519" s="1">
        <v>230</v>
      </c>
      <c r="H1519" s="1">
        <v>355</v>
      </c>
      <c r="I1519" s="2" t="s">
        <v>2</v>
      </c>
      <c r="J1519" s="28">
        <v>45720</v>
      </c>
      <c r="K1519" t="s">
        <v>502</v>
      </c>
      <c r="L1519" t="s">
        <v>503</v>
      </c>
      <c r="M1519" t="str">
        <f>TEXT(Table1[[#This Row],[Invoice Date]],"MMM-YYYY")</f>
        <v>Mar-2025</v>
      </c>
      <c r="N1519" s="2" t="str">
        <f>Table1[[#This Row],[Bar Code]] &amp; "-" &amp; Table1[[#This Row],[Branch]]</f>
        <v>URD0285-Chalakudy</v>
      </c>
      <c r="O1519" s="29">
        <f>Table1[[#This Row],[Quantity]] * Table1[[#This Row],[Invoice Date]]</f>
        <v>228600</v>
      </c>
      <c r="P1519" s="30">
        <f t="shared" si="47"/>
        <v>45717</v>
      </c>
    </row>
    <row r="1520" spans="1:16" x14ac:dyDescent="0.2">
      <c r="A1520" t="str">
        <f t="shared" si="46"/>
        <v>URD0288Chalakudy</v>
      </c>
      <c r="B1520" s="17" t="s">
        <v>199</v>
      </c>
      <c r="C1520" s="1">
        <v>40</v>
      </c>
      <c r="D1520" s="1">
        <v>310</v>
      </c>
      <c r="E1520" s="1" t="s">
        <v>25</v>
      </c>
      <c r="F1520" s="2">
        <v>5</v>
      </c>
      <c r="G1520" s="1">
        <v>230</v>
      </c>
      <c r="H1520" s="1">
        <v>355</v>
      </c>
      <c r="I1520" s="2" t="s">
        <v>2</v>
      </c>
      <c r="J1520" s="28">
        <v>45720</v>
      </c>
      <c r="K1520" t="s">
        <v>502</v>
      </c>
      <c r="L1520" t="s">
        <v>503</v>
      </c>
      <c r="M1520" t="str">
        <f>TEXT(Table1[[#This Row],[Invoice Date]],"MMM-YYYY")</f>
        <v>Mar-2025</v>
      </c>
      <c r="N1520" s="2" t="str">
        <f>Table1[[#This Row],[Bar Code]] &amp; "-" &amp; Table1[[#This Row],[Branch]]</f>
        <v>URD0288-Chalakudy</v>
      </c>
      <c r="O1520" s="29">
        <f>Table1[[#This Row],[Quantity]] * Table1[[#This Row],[Invoice Date]]</f>
        <v>228600</v>
      </c>
      <c r="P1520" s="30">
        <f t="shared" si="47"/>
        <v>45717</v>
      </c>
    </row>
    <row r="1521" spans="1:16" x14ac:dyDescent="0.2">
      <c r="A1521" t="str">
        <f t="shared" si="46"/>
        <v>URD0293Chalakudy</v>
      </c>
      <c r="B1521" s="17" t="s">
        <v>249</v>
      </c>
      <c r="C1521" s="1">
        <v>40</v>
      </c>
      <c r="D1521" s="1">
        <v>315</v>
      </c>
      <c r="E1521" s="1" t="s">
        <v>25</v>
      </c>
      <c r="F1521" s="2">
        <v>5</v>
      </c>
      <c r="G1521" s="1">
        <v>230</v>
      </c>
      <c r="H1521" s="1">
        <v>355</v>
      </c>
      <c r="I1521" s="2" t="s">
        <v>2</v>
      </c>
      <c r="J1521" s="28">
        <v>45720</v>
      </c>
      <c r="K1521" t="s">
        <v>502</v>
      </c>
      <c r="L1521" t="s">
        <v>503</v>
      </c>
      <c r="M1521" t="str">
        <f>TEXT(Table1[[#This Row],[Invoice Date]],"MMM-YYYY")</f>
        <v>Mar-2025</v>
      </c>
      <c r="N1521" s="2" t="str">
        <f>Table1[[#This Row],[Bar Code]] &amp; "-" &amp; Table1[[#This Row],[Branch]]</f>
        <v>URD0293-Chalakudy</v>
      </c>
      <c r="O1521" s="29">
        <f>Table1[[#This Row],[Quantity]] * Table1[[#This Row],[Invoice Date]]</f>
        <v>228600</v>
      </c>
      <c r="P1521" s="30">
        <f t="shared" si="47"/>
        <v>45717</v>
      </c>
    </row>
    <row r="1522" spans="1:16" x14ac:dyDescent="0.2">
      <c r="A1522" t="str">
        <f t="shared" si="46"/>
        <v>URD0296Chalakudy</v>
      </c>
      <c r="B1522" s="17" t="s">
        <v>323</v>
      </c>
      <c r="C1522" s="1">
        <v>40</v>
      </c>
      <c r="D1522" s="1">
        <v>318</v>
      </c>
      <c r="E1522" s="1" t="s">
        <v>25</v>
      </c>
      <c r="F1522" s="2">
        <v>5</v>
      </c>
      <c r="G1522" s="1">
        <v>230</v>
      </c>
      <c r="H1522" s="1">
        <v>355</v>
      </c>
      <c r="I1522" s="2" t="s">
        <v>2</v>
      </c>
      <c r="J1522" s="28">
        <v>45720</v>
      </c>
      <c r="K1522" t="s">
        <v>502</v>
      </c>
      <c r="L1522" t="s">
        <v>503</v>
      </c>
      <c r="M1522" t="str">
        <f>TEXT(Table1[[#This Row],[Invoice Date]],"MMM-YYYY")</f>
        <v>Mar-2025</v>
      </c>
      <c r="N1522" s="2" t="str">
        <f>Table1[[#This Row],[Bar Code]] &amp; "-" &amp; Table1[[#This Row],[Branch]]</f>
        <v>URD0296-Chalakudy</v>
      </c>
      <c r="O1522" s="29">
        <f>Table1[[#This Row],[Quantity]] * Table1[[#This Row],[Invoice Date]]</f>
        <v>228600</v>
      </c>
      <c r="P1522" s="30">
        <f t="shared" si="47"/>
        <v>45717</v>
      </c>
    </row>
    <row r="1523" spans="1:16" x14ac:dyDescent="0.2">
      <c r="A1523" t="str">
        <f t="shared" si="46"/>
        <v>URD0303Chalakudy</v>
      </c>
      <c r="B1523" s="17" t="s">
        <v>370</v>
      </c>
      <c r="C1523" s="1">
        <v>40</v>
      </c>
      <c r="D1523" s="1">
        <v>325</v>
      </c>
      <c r="E1523" s="1" t="s">
        <v>25</v>
      </c>
      <c r="F1523" s="2">
        <v>5</v>
      </c>
      <c r="G1523" s="1">
        <v>230</v>
      </c>
      <c r="H1523" s="1">
        <v>355</v>
      </c>
      <c r="I1523" s="2" t="s">
        <v>2</v>
      </c>
      <c r="J1523" s="28">
        <v>45720</v>
      </c>
      <c r="K1523" t="s">
        <v>502</v>
      </c>
      <c r="L1523" t="s">
        <v>503</v>
      </c>
      <c r="M1523" t="str">
        <f>TEXT(Table1[[#This Row],[Invoice Date]],"MMM-YYYY")</f>
        <v>Mar-2025</v>
      </c>
      <c r="N1523" s="2" t="str">
        <f>Table1[[#This Row],[Bar Code]] &amp; "-" &amp; Table1[[#This Row],[Branch]]</f>
        <v>URD0303-Chalakudy</v>
      </c>
      <c r="O1523" s="29">
        <f>Table1[[#This Row],[Quantity]] * Table1[[#This Row],[Invoice Date]]</f>
        <v>228600</v>
      </c>
      <c r="P1523" s="30">
        <f t="shared" si="47"/>
        <v>45717</v>
      </c>
    </row>
    <row r="1524" spans="1:16" x14ac:dyDescent="0.2">
      <c r="A1524" t="str">
        <f t="shared" si="46"/>
        <v>URD0308Chalakudy</v>
      </c>
      <c r="B1524" s="17" t="s">
        <v>26</v>
      </c>
      <c r="C1524" s="1">
        <v>40</v>
      </c>
      <c r="D1524" s="1">
        <v>330</v>
      </c>
      <c r="E1524" s="1" t="s">
        <v>25</v>
      </c>
      <c r="F1524" s="2">
        <v>5</v>
      </c>
      <c r="G1524" s="1">
        <v>230</v>
      </c>
      <c r="H1524" s="1">
        <v>355</v>
      </c>
      <c r="I1524" s="2" t="s">
        <v>2</v>
      </c>
      <c r="J1524" s="28">
        <v>45720</v>
      </c>
      <c r="K1524" t="s">
        <v>502</v>
      </c>
      <c r="L1524" t="s">
        <v>503</v>
      </c>
      <c r="M1524" t="str">
        <f>TEXT(Table1[[#This Row],[Invoice Date]],"MMM-YYYY")</f>
        <v>Mar-2025</v>
      </c>
      <c r="N1524" s="2" t="str">
        <f>Table1[[#This Row],[Bar Code]] &amp; "-" &amp; Table1[[#This Row],[Branch]]</f>
        <v>URD0308-Chalakudy</v>
      </c>
      <c r="O1524" s="29">
        <f>Table1[[#This Row],[Quantity]] * Table1[[#This Row],[Invoice Date]]</f>
        <v>228600</v>
      </c>
      <c r="P1524" s="30">
        <f t="shared" si="47"/>
        <v>45717</v>
      </c>
    </row>
    <row r="1525" spans="1:16" x14ac:dyDescent="0.2">
      <c r="A1525" t="str">
        <f t="shared" si="46"/>
        <v>URD0311Chalakudy</v>
      </c>
      <c r="B1525" s="17" t="s">
        <v>385</v>
      </c>
      <c r="C1525" s="1">
        <v>40</v>
      </c>
      <c r="D1525" s="1">
        <v>333</v>
      </c>
      <c r="E1525" s="1" t="s">
        <v>25</v>
      </c>
      <c r="F1525" s="2">
        <v>5</v>
      </c>
      <c r="G1525" s="1">
        <v>230</v>
      </c>
      <c r="H1525" s="1">
        <v>355</v>
      </c>
      <c r="I1525" s="2" t="s">
        <v>2</v>
      </c>
      <c r="J1525" s="28">
        <v>45720</v>
      </c>
      <c r="K1525" t="s">
        <v>502</v>
      </c>
      <c r="L1525" t="s">
        <v>503</v>
      </c>
      <c r="M1525" t="str">
        <f>TEXT(Table1[[#This Row],[Invoice Date]],"MMM-YYYY")</f>
        <v>Mar-2025</v>
      </c>
      <c r="N1525" s="2" t="str">
        <f>Table1[[#This Row],[Bar Code]] &amp; "-" &amp; Table1[[#This Row],[Branch]]</f>
        <v>URD0311-Chalakudy</v>
      </c>
      <c r="O1525" s="29">
        <f>Table1[[#This Row],[Quantity]] * Table1[[#This Row],[Invoice Date]]</f>
        <v>228600</v>
      </c>
      <c r="P1525" s="30">
        <f t="shared" si="47"/>
        <v>45717</v>
      </c>
    </row>
    <row r="1526" spans="1:16" x14ac:dyDescent="0.2">
      <c r="A1526" t="str">
        <f t="shared" si="46"/>
        <v>URD0313Chalakudy</v>
      </c>
      <c r="B1526" s="17" t="s">
        <v>172</v>
      </c>
      <c r="C1526" s="1">
        <v>40</v>
      </c>
      <c r="D1526" s="1">
        <v>335</v>
      </c>
      <c r="E1526" s="1" t="s">
        <v>25</v>
      </c>
      <c r="F1526" s="2">
        <v>5</v>
      </c>
      <c r="G1526" s="1">
        <v>230</v>
      </c>
      <c r="H1526" s="1">
        <v>355</v>
      </c>
      <c r="I1526" s="2" t="s">
        <v>2</v>
      </c>
      <c r="J1526" s="28">
        <v>45720</v>
      </c>
      <c r="K1526" t="s">
        <v>502</v>
      </c>
      <c r="L1526" t="s">
        <v>503</v>
      </c>
      <c r="M1526" t="str">
        <f>TEXT(Table1[[#This Row],[Invoice Date]],"MMM-YYYY")</f>
        <v>Mar-2025</v>
      </c>
      <c r="N1526" s="2" t="str">
        <f>Table1[[#This Row],[Bar Code]] &amp; "-" &amp; Table1[[#This Row],[Branch]]</f>
        <v>URD0313-Chalakudy</v>
      </c>
      <c r="O1526" s="29">
        <f>Table1[[#This Row],[Quantity]] * Table1[[#This Row],[Invoice Date]]</f>
        <v>228600</v>
      </c>
      <c r="P1526" s="30">
        <f t="shared" si="47"/>
        <v>45717</v>
      </c>
    </row>
    <row r="1527" spans="1:16" x14ac:dyDescent="0.2">
      <c r="A1527" t="str">
        <f t="shared" si="46"/>
        <v>URD0320Chalakudy</v>
      </c>
      <c r="B1527" s="17" t="s">
        <v>70</v>
      </c>
      <c r="C1527" s="1">
        <v>40</v>
      </c>
      <c r="D1527" s="1">
        <v>342</v>
      </c>
      <c r="E1527" s="1" t="s">
        <v>25</v>
      </c>
      <c r="F1527" s="2">
        <v>5</v>
      </c>
      <c r="G1527" s="1">
        <v>230</v>
      </c>
      <c r="H1527" s="1">
        <v>355</v>
      </c>
      <c r="I1527" s="2" t="s">
        <v>2</v>
      </c>
      <c r="J1527" s="28">
        <v>45720</v>
      </c>
      <c r="K1527" t="s">
        <v>502</v>
      </c>
      <c r="L1527" t="s">
        <v>503</v>
      </c>
      <c r="M1527" t="str">
        <f>TEXT(Table1[[#This Row],[Invoice Date]],"MMM-YYYY")</f>
        <v>Mar-2025</v>
      </c>
      <c r="N1527" s="2" t="str">
        <f>Table1[[#This Row],[Bar Code]] &amp; "-" &amp; Table1[[#This Row],[Branch]]</f>
        <v>URD0320-Chalakudy</v>
      </c>
      <c r="O1527" s="29">
        <f>Table1[[#This Row],[Quantity]] * Table1[[#This Row],[Invoice Date]]</f>
        <v>228600</v>
      </c>
      <c r="P1527" s="30">
        <f t="shared" si="47"/>
        <v>45717</v>
      </c>
    </row>
    <row r="1528" spans="1:16" x14ac:dyDescent="0.2">
      <c r="A1528" t="str">
        <f t="shared" si="46"/>
        <v>URD0322Chalakudy</v>
      </c>
      <c r="B1528" s="17" t="s">
        <v>491</v>
      </c>
      <c r="C1528" s="1">
        <v>40</v>
      </c>
      <c r="D1528" s="1">
        <v>344</v>
      </c>
      <c r="E1528" s="1" t="s">
        <v>25</v>
      </c>
      <c r="F1528" s="2">
        <v>5</v>
      </c>
      <c r="G1528" s="1">
        <v>230</v>
      </c>
      <c r="H1528" s="1">
        <v>355</v>
      </c>
      <c r="I1528" s="2" t="s">
        <v>2</v>
      </c>
      <c r="J1528" s="28">
        <v>45720</v>
      </c>
      <c r="K1528" t="s">
        <v>502</v>
      </c>
      <c r="L1528" t="s">
        <v>503</v>
      </c>
      <c r="M1528" t="str">
        <f>TEXT(Table1[[#This Row],[Invoice Date]],"MMM-YYYY")</f>
        <v>Mar-2025</v>
      </c>
      <c r="N1528" s="2" t="str">
        <f>Table1[[#This Row],[Bar Code]] &amp; "-" &amp; Table1[[#This Row],[Branch]]</f>
        <v>URD0322-Chalakudy</v>
      </c>
      <c r="O1528" s="29">
        <f>Table1[[#This Row],[Quantity]] * Table1[[#This Row],[Invoice Date]]</f>
        <v>228600</v>
      </c>
      <c r="P1528" s="30">
        <f t="shared" si="47"/>
        <v>45717</v>
      </c>
    </row>
    <row r="1529" spans="1:16" x14ac:dyDescent="0.2">
      <c r="A1529" t="str">
        <f t="shared" si="46"/>
        <v>URD0334Chalakudy</v>
      </c>
      <c r="B1529" s="17" t="s">
        <v>145</v>
      </c>
      <c r="C1529" s="4">
        <v>40</v>
      </c>
      <c r="D1529" s="1">
        <v>357</v>
      </c>
      <c r="E1529" s="4" t="s">
        <v>25</v>
      </c>
      <c r="F1529" s="2">
        <v>5</v>
      </c>
      <c r="G1529" s="4">
        <v>230</v>
      </c>
      <c r="H1529" s="4">
        <v>355</v>
      </c>
      <c r="I1529" s="2" t="s">
        <v>2</v>
      </c>
      <c r="J1529" s="28">
        <v>45720</v>
      </c>
      <c r="K1529" t="s">
        <v>502</v>
      </c>
      <c r="L1529" t="s">
        <v>503</v>
      </c>
      <c r="M1529" t="str">
        <f>TEXT(Table1[[#This Row],[Invoice Date]],"MMM-YYYY")</f>
        <v>Mar-2025</v>
      </c>
      <c r="N1529" s="2" t="str">
        <f>Table1[[#This Row],[Bar Code]] &amp; "-" &amp; Table1[[#This Row],[Branch]]</f>
        <v>URD0334-Chalakudy</v>
      </c>
      <c r="O1529" s="29">
        <f>Table1[[#This Row],[Quantity]] * Table1[[#This Row],[Invoice Date]]</f>
        <v>228600</v>
      </c>
      <c r="P1529" s="30">
        <f t="shared" si="47"/>
        <v>45717</v>
      </c>
    </row>
    <row r="1530" spans="1:16" x14ac:dyDescent="0.2">
      <c r="A1530" t="str">
        <f t="shared" si="46"/>
        <v>URD0336Chalakudy</v>
      </c>
      <c r="B1530" s="17" t="s">
        <v>31</v>
      </c>
      <c r="C1530" s="1">
        <v>40</v>
      </c>
      <c r="D1530" s="4">
        <v>359</v>
      </c>
      <c r="E1530" s="1" t="s">
        <v>25</v>
      </c>
      <c r="F1530" s="2">
        <v>20</v>
      </c>
      <c r="G1530" s="1">
        <v>230</v>
      </c>
      <c r="H1530" s="1">
        <v>355</v>
      </c>
      <c r="I1530" s="2" t="s">
        <v>2</v>
      </c>
      <c r="J1530" s="28">
        <v>45720</v>
      </c>
      <c r="K1530" t="s">
        <v>502</v>
      </c>
      <c r="L1530" t="s">
        <v>503</v>
      </c>
      <c r="M1530" t="str">
        <f>TEXT(Table1[[#This Row],[Invoice Date]],"MMM-YYYY")</f>
        <v>Mar-2025</v>
      </c>
      <c r="N1530" s="2" t="str">
        <f>Table1[[#This Row],[Bar Code]] &amp; "-" &amp; Table1[[#This Row],[Branch]]</f>
        <v>URD0336-Chalakudy</v>
      </c>
      <c r="O1530" s="29">
        <f>Table1[[#This Row],[Quantity]] * Table1[[#This Row],[Invoice Date]]</f>
        <v>914400</v>
      </c>
      <c r="P1530" s="30">
        <f t="shared" si="47"/>
        <v>45717</v>
      </c>
    </row>
    <row r="1531" spans="1:16" x14ac:dyDescent="0.2">
      <c r="A1531" t="str">
        <f t="shared" si="46"/>
        <v>URD0349Chalakudy</v>
      </c>
      <c r="B1531" s="17" t="s">
        <v>492</v>
      </c>
      <c r="C1531" s="1">
        <v>40</v>
      </c>
      <c r="D1531" s="4">
        <v>380</v>
      </c>
      <c r="E1531" s="1" t="s">
        <v>25</v>
      </c>
      <c r="F1531" s="2">
        <v>5</v>
      </c>
      <c r="G1531" s="1">
        <v>230</v>
      </c>
      <c r="H1531" s="1">
        <v>355</v>
      </c>
      <c r="I1531" s="2" t="s">
        <v>2</v>
      </c>
      <c r="J1531" s="28">
        <v>45720</v>
      </c>
      <c r="K1531" t="s">
        <v>502</v>
      </c>
      <c r="L1531" t="s">
        <v>503</v>
      </c>
      <c r="M1531" t="str">
        <f>TEXT(Table1[[#This Row],[Invoice Date]],"MMM-YYYY")</f>
        <v>Mar-2025</v>
      </c>
      <c r="N1531" s="2" t="str">
        <f>Table1[[#This Row],[Bar Code]] &amp; "-" &amp; Table1[[#This Row],[Branch]]</f>
        <v>URD0349-Chalakudy</v>
      </c>
      <c r="O1531" s="29">
        <f>Table1[[#This Row],[Quantity]] * Table1[[#This Row],[Invoice Date]]</f>
        <v>228600</v>
      </c>
      <c r="P1531" s="30">
        <f t="shared" si="47"/>
        <v>45717</v>
      </c>
    </row>
    <row r="1532" spans="1:16" x14ac:dyDescent="0.2">
      <c r="A1532" t="str">
        <f t="shared" si="46"/>
        <v>URD0357Chalakudy</v>
      </c>
      <c r="B1532" s="17" t="s">
        <v>240</v>
      </c>
      <c r="C1532" s="1">
        <v>40</v>
      </c>
      <c r="D1532" s="1">
        <v>388</v>
      </c>
      <c r="E1532" s="1" t="s">
        <v>25</v>
      </c>
      <c r="F1532" s="2">
        <v>5</v>
      </c>
      <c r="G1532" s="1">
        <v>230</v>
      </c>
      <c r="H1532" s="1">
        <v>355</v>
      </c>
      <c r="I1532" s="2" t="s">
        <v>2</v>
      </c>
      <c r="J1532" s="28">
        <v>45720</v>
      </c>
      <c r="K1532" t="s">
        <v>502</v>
      </c>
      <c r="L1532" t="s">
        <v>503</v>
      </c>
      <c r="M1532" t="str">
        <f>TEXT(Table1[[#This Row],[Invoice Date]],"MMM-YYYY")</f>
        <v>Mar-2025</v>
      </c>
      <c r="N1532" s="2" t="str">
        <f>Table1[[#This Row],[Bar Code]] &amp; "-" &amp; Table1[[#This Row],[Branch]]</f>
        <v>URD0357-Chalakudy</v>
      </c>
      <c r="O1532" s="29">
        <f>Table1[[#This Row],[Quantity]] * Table1[[#This Row],[Invoice Date]]</f>
        <v>228600</v>
      </c>
      <c r="P1532" s="30">
        <f t="shared" si="47"/>
        <v>45717</v>
      </c>
    </row>
    <row r="1533" spans="1:16" x14ac:dyDescent="0.2">
      <c r="A1533" t="str">
        <f t="shared" si="46"/>
        <v>URD0377Chalakudy</v>
      </c>
      <c r="B1533" s="17" t="s">
        <v>126</v>
      </c>
      <c r="C1533" s="1">
        <v>40</v>
      </c>
      <c r="D1533" s="1">
        <v>409</v>
      </c>
      <c r="E1533" s="1" t="s">
        <v>25</v>
      </c>
      <c r="F1533" s="2">
        <v>5</v>
      </c>
      <c r="G1533" s="1">
        <v>230</v>
      </c>
      <c r="H1533" s="1">
        <v>355</v>
      </c>
      <c r="I1533" s="2" t="s">
        <v>2</v>
      </c>
      <c r="J1533" s="28">
        <v>45720</v>
      </c>
      <c r="K1533" t="s">
        <v>502</v>
      </c>
      <c r="L1533" t="s">
        <v>503</v>
      </c>
      <c r="M1533" t="str">
        <f>TEXT(Table1[[#This Row],[Invoice Date]],"MMM-YYYY")</f>
        <v>Mar-2025</v>
      </c>
      <c r="N1533" s="2" t="str">
        <f>Table1[[#This Row],[Bar Code]] &amp; "-" &amp; Table1[[#This Row],[Branch]]</f>
        <v>URD0377-Chalakudy</v>
      </c>
      <c r="O1533" s="29">
        <f>Table1[[#This Row],[Quantity]] * Table1[[#This Row],[Invoice Date]]</f>
        <v>228600</v>
      </c>
      <c r="P1533" s="30">
        <f t="shared" si="47"/>
        <v>45717</v>
      </c>
    </row>
    <row r="1534" spans="1:16" x14ac:dyDescent="0.2">
      <c r="A1534" t="str">
        <f t="shared" si="46"/>
        <v>URD0386Chalakudy</v>
      </c>
      <c r="B1534" s="17" t="s">
        <v>493</v>
      </c>
      <c r="C1534" s="1">
        <v>40</v>
      </c>
      <c r="D1534" s="1">
        <v>418</v>
      </c>
      <c r="E1534" s="1" t="s">
        <v>25</v>
      </c>
      <c r="F1534" s="2">
        <v>5</v>
      </c>
      <c r="G1534" s="1">
        <v>230</v>
      </c>
      <c r="H1534" s="1">
        <v>355</v>
      </c>
      <c r="I1534" s="2" t="s">
        <v>2</v>
      </c>
      <c r="J1534" s="28">
        <v>45720</v>
      </c>
      <c r="K1534" t="s">
        <v>502</v>
      </c>
      <c r="L1534" t="s">
        <v>503</v>
      </c>
      <c r="M1534" t="str">
        <f>TEXT(Table1[[#This Row],[Invoice Date]],"MMM-YYYY")</f>
        <v>Mar-2025</v>
      </c>
      <c r="N1534" s="2" t="str">
        <f>Table1[[#This Row],[Bar Code]] &amp; "-" &amp; Table1[[#This Row],[Branch]]</f>
        <v>URD0386-Chalakudy</v>
      </c>
      <c r="O1534" s="29">
        <f>Table1[[#This Row],[Quantity]] * Table1[[#This Row],[Invoice Date]]</f>
        <v>228600</v>
      </c>
      <c r="P1534" s="30">
        <f t="shared" si="47"/>
        <v>45717</v>
      </c>
    </row>
    <row r="1535" spans="1:16" x14ac:dyDescent="0.2">
      <c r="A1535" t="str">
        <f t="shared" si="46"/>
        <v>URD0390Chalakudy</v>
      </c>
      <c r="B1535" s="17" t="s">
        <v>35</v>
      </c>
      <c r="C1535" s="1">
        <v>40</v>
      </c>
      <c r="D1535" s="1">
        <v>422</v>
      </c>
      <c r="E1535" s="1" t="s">
        <v>25</v>
      </c>
      <c r="F1535" s="2">
        <v>5</v>
      </c>
      <c r="G1535" s="1">
        <v>230</v>
      </c>
      <c r="H1535" s="1">
        <v>355</v>
      </c>
      <c r="I1535" s="2" t="s">
        <v>2</v>
      </c>
      <c r="J1535" s="28">
        <v>45720</v>
      </c>
      <c r="K1535" t="s">
        <v>502</v>
      </c>
      <c r="L1535" t="s">
        <v>503</v>
      </c>
      <c r="M1535" t="str">
        <f>TEXT(Table1[[#This Row],[Invoice Date]],"MMM-YYYY")</f>
        <v>Mar-2025</v>
      </c>
      <c r="N1535" s="2" t="str">
        <f>Table1[[#This Row],[Bar Code]] &amp; "-" &amp; Table1[[#This Row],[Branch]]</f>
        <v>URD0390-Chalakudy</v>
      </c>
      <c r="O1535" s="29">
        <f>Table1[[#This Row],[Quantity]] * Table1[[#This Row],[Invoice Date]]</f>
        <v>228600</v>
      </c>
      <c r="P1535" s="30">
        <f t="shared" si="47"/>
        <v>45717</v>
      </c>
    </row>
    <row r="1536" spans="1:16" x14ac:dyDescent="0.2">
      <c r="A1536" t="str">
        <f t="shared" si="46"/>
        <v>URD0392Chalakudy</v>
      </c>
      <c r="B1536" s="17" t="s">
        <v>473</v>
      </c>
      <c r="C1536" s="1">
        <v>40</v>
      </c>
      <c r="D1536" s="1">
        <v>424</v>
      </c>
      <c r="E1536" s="1" t="s">
        <v>25</v>
      </c>
      <c r="F1536" s="2">
        <v>5</v>
      </c>
      <c r="G1536" s="1">
        <v>230</v>
      </c>
      <c r="H1536" s="1">
        <v>355</v>
      </c>
      <c r="I1536" s="2" t="s">
        <v>2</v>
      </c>
      <c r="J1536" s="28">
        <v>45720</v>
      </c>
      <c r="K1536" t="s">
        <v>502</v>
      </c>
      <c r="L1536" t="s">
        <v>503</v>
      </c>
      <c r="M1536" t="str">
        <f>TEXT(Table1[[#This Row],[Invoice Date]],"MMM-YYYY")</f>
        <v>Mar-2025</v>
      </c>
      <c r="N1536" s="2" t="str">
        <f>Table1[[#This Row],[Bar Code]] &amp; "-" &amp; Table1[[#This Row],[Branch]]</f>
        <v>URD0392-Chalakudy</v>
      </c>
      <c r="O1536" s="29">
        <f>Table1[[#This Row],[Quantity]] * Table1[[#This Row],[Invoice Date]]</f>
        <v>228600</v>
      </c>
      <c r="P1536" s="30">
        <f t="shared" si="47"/>
        <v>45717</v>
      </c>
    </row>
    <row r="1537" spans="1:16" x14ac:dyDescent="0.2">
      <c r="A1537" t="str">
        <f t="shared" si="46"/>
        <v>URD0398Chalakudy</v>
      </c>
      <c r="B1537" s="17" t="s">
        <v>205</v>
      </c>
      <c r="C1537" s="1">
        <v>40</v>
      </c>
      <c r="D1537" s="1">
        <v>430</v>
      </c>
      <c r="E1537" s="1" t="s">
        <v>25</v>
      </c>
      <c r="F1537" s="2">
        <v>5</v>
      </c>
      <c r="G1537" s="1">
        <v>230</v>
      </c>
      <c r="H1537" s="1">
        <v>355</v>
      </c>
      <c r="I1537" s="2" t="s">
        <v>2</v>
      </c>
      <c r="J1537" s="28">
        <v>45720</v>
      </c>
      <c r="K1537" t="s">
        <v>502</v>
      </c>
      <c r="L1537" t="s">
        <v>503</v>
      </c>
      <c r="M1537" t="str">
        <f>TEXT(Table1[[#This Row],[Invoice Date]],"MMM-YYYY")</f>
        <v>Mar-2025</v>
      </c>
      <c r="N1537" s="2" t="str">
        <f>Table1[[#This Row],[Bar Code]] &amp; "-" &amp; Table1[[#This Row],[Branch]]</f>
        <v>URD0398-Chalakudy</v>
      </c>
      <c r="O1537" s="29">
        <f>Table1[[#This Row],[Quantity]] * Table1[[#This Row],[Invoice Date]]</f>
        <v>228600</v>
      </c>
      <c r="P1537" s="30">
        <f t="shared" si="47"/>
        <v>45717</v>
      </c>
    </row>
    <row r="1538" spans="1:16" x14ac:dyDescent="0.2">
      <c r="A1538" t="str">
        <f t="shared" si="46"/>
        <v>URD0402Chalakudy</v>
      </c>
      <c r="B1538" s="17" t="s">
        <v>474</v>
      </c>
      <c r="C1538" s="1">
        <v>40</v>
      </c>
      <c r="D1538" s="1">
        <v>434</v>
      </c>
      <c r="E1538" s="1" t="s">
        <v>25</v>
      </c>
      <c r="F1538" s="2">
        <v>5</v>
      </c>
      <c r="G1538" s="1">
        <v>230</v>
      </c>
      <c r="H1538" s="1">
        <v>355</v>
      </c>
      <c r="I1538" s="2" t="s">
        <v>2</v>
      </c>
      <c r="J1538" s="28">
        <v>45720</v>
      </c>
      <c r="K1538" t="s">
        <v>502</v>
      </c>
      <c r="L1538" t="s">
        <v>503</v>
      </c>
      <c r="M1538" t="str">
        <f>TEXT(Table1[[#This Row],[Invoice Date]],"MMM-YYYY")</f>
        <v>Mar-2025</v>
      </c>
      <c r="N1538" s="2" t="str">
        <f>Table1[[#This Row],[Bar Code]] &amp; "-" &amp; Table1[[#This Row],[Branch]]</f>
        <v>URD0402-Chalakudy</v>
      </c>
      <c r="O1538" s="29">
        <f>Table1[[#This Row],[Quantity]] * Table1[[#This Row],[Invoice Date]]</f>
        <v>228600</v>
      </c>
      <c r="P1538" s="30">
        <f t="shared" si="47"/>
        <v>45717</v>
      </c>
    </row>
    <row r="1539" spans="1:16" x14ac:dyDescent="0.2">
      <c r="A1539" t="str">
        <f t="shared" ref="A1539:A1602" si="48">_xlfn.TEXTJOIN(,0,B1539,K1539)</f>
        <v>URD0407Chalakudy</v>
      </c>
      <c r="B1539" s="17" t="s">
        <v>95</v>
      </c>
      <c r="C1539" s="1">
        <v>40</v>
      </c>
      <c r="D1539" s="1">
        <v>440</v>
      </c>
      <c r="E1539" s="1" t="s">
        <v>25</v>
      </c>
      <c r="F1539" s="2">
        <v>5</v>
      </c>
      <c r="G1539" s="1">
        <v>230</v>
      </c>
      <c r="H1539" s="1">
        <v>355</v>
      </c>
      <c r="I1539" s="2" t="s">
        <v>2</v>
      </c>
      <c r="J1539" s="28">
        <v>45720</v>
      </c>
      <c r="K1539" t="s">
        <v>502</v>
      </c>
      <c r="L1539" t="s">
        <v>503</v>
      </c>
      <c r="M1539" t="str">
        <f>TEXT(Table1[[#This Row],[Invoice Date]],"MMM-YYYY")</f>
        <v>Mar-2025</v>
      </c>
      <c r="N1539" s="2" t="str">
        <f>Table1[[#This Row],[Bar Code]] &amp; "-" &amp; Table1[[#This Row],[Branch]]</f>
        <v>URD0407-Chalakudy</v>
      </c>
      <c r="O1539" s="29">
        <f>Table1[[#This Row],[Quantity]] * Table1[[#This Row],[Invoice Date]]</f>
        <v>228600</v>
      </c>
      <c r="P1539" s="30">
        <f t="shared" ref="P1539:P1602" si="49">DATE(YEAR(J1539),MONTH(J1539),1)</f>
        <v>45717</v>
      </c>
    </row>
    <row r="1540" spans="1:16" x14ac:dyDescent="0.2">
      <c r="A1540" t="str">
        <f t="shared" si="48"/>
        <v>URD0408Chalakudy</v>
      </c>
      <c r="B1540" s="17" t="s">
        <v>36</v>
      </c>
      <c r="C1540" s="1">
        <v>40</v>
      </c>
      <c r="D1540" s="1">
        <v>442</v>
      </c>
      <c r="E1540" s="1" t="s">
        <v>25</v>
      </c>
      <c r="F1540" s="2">
        <v>5</v>
      </c>
      <c r="G1540" s="1">
        <v>230</v>
      </c>
      <c r="H1540" s="1">
        <v>355</v>
      </c>
      <c r="I1540" s="2" t="s">
        <v>2</v>
      </c>
      <c r="J1540" s="28">
        <v>45720</v>
      </c>
      <c r="K1540" t="s">
        <v>502</v>
      </c>
      <c r="L1540" t="s">
        <v>503</v>
      </c>
      <c r="M1540" t="str">
        <f>TEXT(Table1[[#This Row],[Invoice Date]],"MMM-YYYY")</f>
        <v>Mar-2025</v>
      </c>
      <c r="N1540" s="2" t="str">
        <f>Table1[[#This Row],[Bar Code]] &amp; "-" &amp; Table1[[#This Row],[Branch]]</f>
        <v>URD0408-Chalakudy</v>
      </c>
      <c r="O1540" s="29">
        <f>Table1[[#This Row],[Quantity]] * Table1[[#This Row],[Invoice Date]]</f>
        <v>228600</v>
      </c>
      <c r="P1540" s="30">
        <f t="shared" si="49"/>
        <v>45717</v>
      </c>
    </row>
    <row r="1541" spans="1:16" x14ac:dyDescent="0.2">
      <c r="A1541" t="str">
        <f t="shared" si="48"/>
        <v>URD0418Chalakudy</v>
      </c>
      <c r="B1541" s="17" t="s">
        <v>97</v>
      </c>
      <c r="C1541" s="1">
        <v>40</v>
      </c>
      <c r="D1541" s="1">
        <v>453</v>
      </c>
      <c r="E1541" s="1" t="s">
        <v>25</v>
      </c>
      <c r="F1541" s="2">
        <v>5</v>
      </c>
      <c r="G1541" s="1">
        <v>230</v>
      </c>
      <c r="H1541" s="1">
        <v>355</v>
      </c>
      <c r="I1541" s="2" t="s">
        <v>2</v>
      </c>
      <c r="J1541" s="28">
        <v>45720</v>
      </c>
      <c r="K1541" t="s">
        <v>502</v>
      </c>
      <c r="L1541" t="s">
        <v>503</v>
      </c>
      <c r="M1541" t="str">
        <f>TEXT(Table1[[#This Row],[Invoice Date]],"MMM-YYYY")</f>
        <v>Mar-2025</v>
      </c>
      <c r="N1541" s="2" t="str">
        <f>Table1[[#This Row],[Bar Code]] &amp; "-" &amp; Table1[[#This Row],[Branch]]</f>
        <v>URD0418-Chalakudy</v>
      </c>
      <c r="O1541" s="29">
        <f>Table1[[#This Row],[Quantity]] * Table1[[#This Row],[Invoice Date]]</f>
        <v>228600</v>
      </c>
      <c r="P1541" s="30">
        <f t="shared" si="49"/>
        <v>45717</v>
      </c>
    </row>
    <row r="1542" spans="1:16" x14ac:dyDescent="0.2">
      <c r="A1542" t="str">
        <f t="shared" si="48"/>
        <v>URD0423Chalakudy</v>
      </c>
      <c r="B1542" s="17" t="s">
        <v>98</v>
      </c>
      <c r="C1542" s="1">
        <v>40</v>
      </c>
      <c r="D1542" s="1">
        <v>458</v>
      </c>
      <c r="E1542" s="1" t="s">
        <v>25</v>
      </c>
      <c r="F1542" s="2">
        <v>5</v>
      </c>
      <c r="G1542" s="1">
        <v>230</v>
      </c>
      <c r="H1542" s="1">
        <v>355</v>
      </c>
      <c r="I1542" s="2" t="s">
        <v>2</v>
      </c>
      <c r="J1542" s="28">
        <v>45720</v>
      </c>
      <c r="K1542" t="s">
        <v>502</v>
      </c>
      <c r="L1542" t="s">
        <v>503</v>
      </c>
      <c r="M1542" t="str">
        <f>TEXT(Table1[[#This Row],[Invoice Date]],"MMM-YYYY")</f>
        <v>Mar-2025</v>
      </c>
      <c r="N1542" s="2" t="str">
        <f>Table1[[#This Row],[Bar Code]] &amp; "-" &amp; Table1[[#This Row],[Branch]]</f>
        <v>URD0423-Chalakudy</v>
      </c>
      <c r="O1542" s="29">
        <f>Table1[[#This Row],[Quantity]] * Table1[[#This Row],[Invoice Date]]</f>
        <v>228600</v>
      </c>
      <c r="P1542" s="30">
        <f t="shared" si="49"/>
        <v>45717</v>
      </c>
    </row>
    <row r="1543" spans="1:16" x14ac:dyDescent="0.2">
      <c r="A1543" t="str">
        <f t="shared" si="48"/>
        <v>URD0429Chalakudy</v>
      </c>
      <c r="B1543" s="17" t="s">
        <v>275</v>
      </c>
      <c r="C1543" s="1">
        <v>40</v>
      </c>
      <c r="D1543" s="1">
        <v>464</v>
      </c>
      <c r="E1543" s="1" t="s">
        <v>25</v>
      </c>
      <c r="F1543" s="2">
        <v>5</v>
      </c>
      <c r="G1543" s="1">
        <v>230</v>
      </c>
      <c r="H1543" s="1">
        <v>355</v>
      </c>
      <c r="I1543" s="2" t="s">
        <v>2</v>
      </c>
      <c r="J1543" s="28">
        <v>45720</v>
      </c>
      <c r="K1543" t="s">
        <v>502</v>
      </c>
      <c r="L1543" t="s">
        <v>503</v>
      </c>
      <c r="M1543" t="str">
        <f>TEXT(Table1[[#This Row],[Invoice Date]],"MMM-YYYY")</f>
        <v>Mar-2025</v>
      </c>
      <c r="N1543" s="2" t="str">
        <f>Table1[[#This Row],[Bar Code]] &amp; "-" &amp; Table1[[#This Row],[Branch]]</f>
        <v>URD0429-Chalakudy</v>
      </c>
      <c r="O1543" s="29">
        <f>Table1[[#This Row],[Quantity]] * Table1[[#This Row],[Invoice Date]]</f>
        <v>228600</v>
      </c>
      <c r="P1543" s="30">
        <f t="shared" si="49"/>
        <v>45717</v>
      </c>
    </row>
    <row r="1544" spans="1:16" x14ac:dyDescent="0.2">
      <c r="A1544" t="str">
        <f t="shared" si="48"/>
        <v>URD0442Chalakudy</v>
      </c>
      <c r="B1544" s="17" t="s">
        <v>99</v>
      </c>
      <c r="C1544" s="1">
        <v>40</v>
      </c>
      <c r="D1544" s="1">
        <v>477</v>
      </c>
      <c r="E1544" s="1" t="s">
        <v>25</v>
      </c>
      <c r="F1544" s="2">
        <v>5</v>
      </c>
      <c r="G1544" s="1">
        <v>230</v>
      </c>
      <c r="H1544" s="1">
        <v>355</v>
      </c>
      <c r="I1544" s="2" t="s">
        <v>2</v>
      </c>
      <c r="J1544" s="28">
        <v>45720</v>
      </c>
      <c r="K1544" t="s">
        <v>502</v>
      </c>
      <c r="L1544" t="s">
        <v>503</v>
      </c>
      <c r="M1544" t="str">
        <f>TEXT(Table1[[#This Row],[Invoice Date]],"MMM-YYYY")</f>
        <v>Mar-2025</v>
      </c>
      <c r="N1544" s="2" t="str">
        <f>Table1[[#This Row],[Bar Code]] &amp; "-" &amp; Table1[[#This Row],[Branch]]</f>
        <v>URD0442-Chalakudy</v>
      </c>
      <c r="O1544" s="29">
        <f>Table1[[#This Row],[Quantity]] * Table1[[#This Row],[Invoice Date]]</f>
        <v>228600</v>
      </c>
      <c r="P1544" s="30">
        <f t="shared" si="49"/>
        <v>45717</v>
      </c>
    </row>
    <row r="1545" spans="1:16" x14ac:dyDescent="0.2">
      <c r="A1545" t="str">
        <f t="shared" si="48"/>
        <v>URD0443Chalakudy</v>
      </c>
      <c r="B1545" s="17" t="s">
        <v>494</v>
      </c>
      <c r="C1545" s="1">
        <v>40</v>
      </c>
      <c r="D1545" s="1">
        <v>478</v>
      </c>
      <c r="E1545" s="1" t="s">
        <v>25</v>
      </c>
      <c r="F1545" s="2">
        <v>5</v>
      </c>
      <c r="G1545" s="1">
        <v>230</v>
      </c>
      <c r="H1545" s="1">
        <v>355</v>
      </c>
      <c r="I1545" s="2" t="s">
        <v>2</v>
      </c>
      <c r="J1545" s="28">
        <v>45720</v>
      </c>
      <c r="K1545" t="s">
        <v>502</v>
      </c>
      <c r="L1545" t="s">
        <v>503</v>
      </c>
      <c r="M1545" t="str">
        <f>TEXT(Table1[[#This Row],[Invoice Date]],"MMM-YYYY")</f>
        <v>Mar-2025</v>
      </c>
      <c r="N1545" s="2" t="str">
        <f>Table1[[#This Row],[Bar Code]] &amp; "-" &amp; Table1[[#This Row],[Branch]]</f>
        <v>URD0443-Chalakudy</v>
      </c>
      <c r="O1545" s="29">
        <f>Table1[[#This Row],[Quantity]] * Table1[[#This Row],[Invoice Date]]</f>
        <v>228600</v>
      </c>
      <c r="P1545" s="30">
        <f t="shared" si="49"/>
        <v>45717</v>
      </c>
    </row>
    <row r="1546" spans="1:16" x14ac:dyDescent="0.2">
      <c r="A1546" t="str">
        <f t="shared" si="48"/>
        <v>URD0446Chalakudy</v>
      </c>
      <c r="B1546" s="17" t="s">
        <v>100</v>
      </c>
      <c r="C1546" s="1">
        <v>40</v>
      </c>
      <c r="D1546" s="1">
        <v>481</v>
      </c>
      <c r="E1546" s="1" t="s">
        <v>25</v>
      </c>
      <c r="F1546" s="2">
        <v>5</v>
      </c>
      <c r="G1546" s="1">
        <v>230</v>
      </c>
      <c r="H1546" s="1">
        <v>355</v>
      </c>
      <c r="I1546" s="2" t="s">
        <v>2</v>
      </c>
      <c r="J1546" s="28">
        <v>45720</v>
      </c>
      <c r="K1546" t="s">
        <v>502</v>
      </c>
      <c r="L1546" t="s">
        <v>503</v>
      </c>
      <c r="M1546" t="str">
        <f>TEXT(Table1[[#This Row],[Invoice Date]],"MMM-YYYY")</f>
        <v>Mar-2025</v>
      </c>
      <c r="N1546" s="2" t="str">
        <f>Table1[[#This Row],[Bar Code]] &amp; "-" &amp; Table1[[#This Row],[Branch]]</f>
        <v>URD0446-Chalakudy</v>
      </c>
      <c r="O1546" s="29">
        <f>Table1[[#This Row],[Quantity]] * Table1[[#This Row],[Invoice Date]]</f>
        <v>228600</v>
      </c>
      <c r="P1546" s="30">
        <f t="shared" si="49"/>
        <v>45717</v>
      </c>
    </row>
    <row r="1547" spans="1:16" x14ac:dyDescent="0.2">
      <c r="A1547" t="str">
        <f t="shared" si="48"/>
        <v>URD0456Chalakudy</v>
      </c>
      <c r="B1547" s="17" t="s">
        <v>329</v>
      </c>
      <c r="C1547" s="1">
        <v>40</v>
      </c>
      <c r="D1547" s="1">
        <v>493</v>
      </c>
      <c r="E1547" s="1" t="s">
        <v>25</v>
      </c>
      <c r="F1547" s="2">
        <v>5</v>
      </c>
      <c r="G1547" s="1">
        <v>230</v>
      </c>
      <c r="H1547" s="1">
        <v>355</v>
      </c>
      <c r="I1547" s="2" t="s">
        <v>2</v>
      </c>
      <c r="J1547" s="28">
        <v>45720</v>
      </c>
      <c r="K1547" t="s">
        <v>502</v>
      </c>
      <c r="L1547" t="s">
        <v>503</v>
      </c>
      <c r="M1547" t="str">
        <f>TEXT(Table1[[#This Row],[Invoice Date]],"MMM-YYYY")</f>
        <v>Mar-2025</v>
      </c>
      <c r="N1547" s="2" t="str">
        <f>Table1[[#This Row],[Bar Code]] &amp; "-" &amp; Table1[[#This Row],[Branch]]</f>
        <v>URD0456-Chalakudy</v>
      </c>
      <c r="O1547" s="29">
        <f>Table1[[#This Row],[Quantity]] * Table1[[#This Row],[Invoice Date]]</f>
        <v>228600</v>
      </c>
      <c r="P1547" s="30">
        <f t="shared" si="49"/>
        <v>45717</v>
      </c>
    </row>
    <row r="1548" spans="1:16" x14ac:dyDescent="0.2">
      <c r="A1548" t="str">
        <f t="shared" si="48"/>
        <v>URD0470Chalakudy</v>
      </c>
      <c r="B1548" s="17" t="s">
        <v>495</v>
      </c>
      <c r="C1548" s="1">
        <v>40</v>
      </c>
      <c r="D1548" s="1">
        <v>508</v>
      </c>
      <c r="E1548" s="1" t="s">
        <v>25</v>
      </c>
      <c r="F1548" s="2">
        <v>5</v>
      </c>
      <c r="G1548" s="1">
        <v>230</v>
      </c>
      <c r="H1548" s="1">
        <v>355</v>
      </c>
      <c r="I1548" s="2" t="s">
        <v>2</v>
      </c>
      <c r="J1548" s="28">
        <v>45720</v>
      </c>
      <c r="K1548" t="s">
        <v>502</v>
      </c>
      <c r="L1548" t="s">
        <v>503</v>
      </c>
      <c r="M1548" t="str">
        <f>TEXT(Table1[[#This Row],[Invoice Date]],"MMM-YYYY")</f>
        <v>Mar-2025</v>
      </c>
      <c r="N1548" s="2" t="str">
        <f>Table1[[#This Row],[Bar Code]] &amp; "-" &amp; Table1[[#This Row],[Branch]]</f>
        <v>URD0470-Chalakudy</v>
      </c>
      <c r="O1548" s="29">
        <f>Table1[[#This Row],[Quantity]] * Table1[[#This Row],[Invoice Date]]</f>
        <v>228600</v>
      </c>
      <c r="P1548" s="30">
        <f t="shared" si="49"/>
        <v>45717</v>
      </c>
    </row>
    <row r="1549" spans="1:16" x14ac:dyDescent="0.2">
      <c r="A1549" t="str">
        <f t="shared" si="48"/>
        <v>URD0475Chalakudy</v>
      </c>
      <c r="B1549" s="17" t="s">
        <v>496</v>
      </c>
      <c r="C1549" s="1">
        <v>40</v>
      </c>
      <c r="D1549" s="1">
        <v>513</v>
      </c>
      <c r="E1549" s="1" t="s">
        <v>25</v>
      </c>
      <c r="F1549" s="2">
        <v>5</v>
      </c>
      <c r="G1549" s="1">
        <v>230</v>
      </c>
      <c r="H1549" s="1">
        <v>355</v>
      </c>
      <c r="I1549" s="2" t="s">
        <v>2</v>
      </c>
      <c r="J1549" s="28">
        <v>45720</v>
      </c>
      <c r="K1549" t="s">
        <v>502</v>
      </c>
      <c r="L1549" t="s">
        <v>503</v>
      </c>
      <c r="M1549" t="str">
        <f>TEXT(Table1[[#This Row],[Invoice Date]],"MMM-YYYY")</f>
        <v>Mar-2025</v>
      </c>
      <c r="N1549" s="2" t="str">
        <f>Table1[[#This Row],[Bar Code]] &amp; "-" &amp; Table1[[#This Row],[Branch]]</f>
        <v>URD0475-Chalakudy</v>
      </c>
      <c r="O1549" s="29">
        <f>Table1[[#This Row],[Quantity]] * Table1[[#This Row],[Invoice Date]]</f>
        <v>228600</v>
      </c>
      <c r="P1549" s="30">
        <f t="shared" si="49"/>
        <v>45717</v>
      </c>
    </row>
    <row r="1550" spans="1:16" x14ac:dyDescent="0.2">
      <c r="A1550" t="str">
        <f t="shared" si="48"/>
        <v>URD0476Chalakudy</v>
      </c>
      <c r="B1550" s="17" t="s">
        <v>497</v>
      </c>
      <c r="C1550" s="1">
        <v>40</v>
      </c>
      <c r="D1550" s="1">
        <v>514</v>
      </c>
      <c r="E1550" s="1" t="s">
        <v>25</v>
      </c>
      <c r="F1550" s="2">
        <v>5</v>
      </c>
      <c r="G1550" s="1">
        <v>230</v>
      </c>
      <c r="H1550" s="1">
        <v>355</v>
      </c>
      <c r="I1550" s="2" t="s">
        <v>2</v>
      </c>
      <c r="J1550" s="28">
        <v>45720</v>
      </c>
      <c r="K1550" t="s">
        <v>502</v>
      </c>
      <c r="L1550" t="s">
        <v>503</v>
      </c>
      <c r="M1550" t="str">
        <f>TEXT(Table1[[#This Row],[Invoice Date]],"MMM-YYYY")</f>
        <v>Mar-2025</v>
      </c>
      <c r="N1550" s="2" t="str">
        <f>Table1[[#This Row],[Bar Code]] &amp; "-" &amp; Table1[[#This Row],[Branch]]</f>
        <v>URD0476-Chalakudy</v>
      </c>
      <c r="O1550" s="29">
        <f>Table1[[#This Row],[Quantity]] * Table1[[#This Row],[Invoice Date]]</f>
        <v>228600</v>
      </c>
      <c r="P1550" s="30">
        <f t="shared" si="49"/>
        <v>45717</v>
      </c>
    </row>
    <row r="1551" spans="1:16" x14ac:dyDescent="0.2">
      <c r="A1551" t="str">
        <f t="shared" si="48"/>
        <v>URD0484Chalakudy</v>
      </c>
      <c r="B1551" s="17" t="s">
        <v>131</v>
      </c>
      <c r="C1551" s="1">
        <v>40</v>
      </c>
      <c r="D1551" s="1">
        <v>522</v>
      </c>
      <c r="E1551" s="1" t="s">
        <v>25</v>
      </c>
      <c r="F1551" s="2">
        <v>5</v>
      </c>
      <c r="G1551" s="1">
        <v>230</v>
      </c>
      <c r="H1551" s="1">
        <v>355</v>
      </c>
      <c r="I1551" s="2" t="s">
        <v>2</v>
      </c>
      <c r="J1551" s="28">
        <v>45720</v>
      </c>
      <c r="K1551" t="s">
        <v>502</v>
      </c>
      <c r="L1551" t="s">
        <v>503</v>
      </c>
      <c r="M1551" t="str">
        <f>TEXT(Table1[[#This Row],[Invoice Date]],"MMM-YYYY")</f>
        <v>Mar-2025</v>
      </c>
      <c r="N1551" s="2" t="str">
        <f>Table1[[#This Row],[Bar Code]] &amp; "-" &amp; Table1[[#This Row],[Branch]]</f>
        <v>URD0484-Chalakudy</v>
      </c>
      <c r="O1551" s="29">
        <f>Table1[[#This Row],[Quantity]] * Table1[[#This Row],[Invoice Date]]</f>
        <v>228600</v>
      </c>
      <c r="P1551" s="30">
        <f t="shared" si="49"/>
        <v>45717</v>
      </c>
    </row>
    <row r="1552" spans="1:16" x14ac:dyDescent="0.2">
      <c r="A1552" t="str">
        <f t="shared" si="48"/>
        <v>URD0486Chalakudy</v>
      </c>
      <c r="B1552" s="17" t="s">
        <v>498</v>
      </c>
      <c r="C1552" s="1">
        <v>40</v>
      </c>
      <c r="D1552" s="1">
        <v>525</v>
      </c>
      <c r="E1552" s="1" t="s">
        <v>25</v>
      </c>
      <c r="F1552" s="2">
        <v>5</v>
      </c>
      <c r="G1552" s="1">
        <v>230</v>
      </c>
      <c r="H1552" s="1">
        <v>355</v>
      </c>
      <c r="I1552" s="2" t="s">
        <v>2</v>
      </c>
      <c r="J1552" s="28">
        <v>45720</v>
      </c>
      <c r="K1552" t="s">
        <v>502</v>
      </c>
      <c r="L1552" t="s">
        <v>503</v>
      </c>
      <c r="M1552" t="str">
        <f>TEXT(Table1[[#This Row],[Invoice Date]],"MMM-YYYY")</f>
        <v>Mar-2025</v>
      </c>
      <c r="N1552" s="2" t="str">
        <f>Table1[[#This Row],[Bar Code]] &amp; "-" &amp; Table1[[#This Row],[Branch]]</f>
        <v>URD0486-Chalakudy</v>
      </c>
      <c r="O1552" s="29">
        <f>Table1[[#This Row],[Quantity]] * Table1[[#This Row],[Invoice Date]]</f>
        <v>228600</v>
      </c>
      <c r="P1552" s="30">
        <f t="shared" si="49"/>
        <v>45717</v>
      </c>
    </row>
    <row r="1553" spans="1:16" x14ac:dyDescent="0.2">
      <c r="A1553" t="str">
        <f t="shared" si="48"/>
        <v>URD0501Chalakudy</v>
      </c>
      <c r="B1553" s="17" t="s">
        <v>76</v>
      </c>
      <c r="C1553" s="4">
        <v>40</v>
      </c>
      <c r="D1553" s="4">
        <v>540</v>
      </c>
      <c r="E1553" s="4" t="s">
        <v>25</v>
      </c>
      <c r="F1553" s="2">
        <v>5</v>
      </c>
      <c r="G1553" s="4">
        <v>230</v>
      </c>
      <c r="H1553" s="4">
        <v>355</v>
      </c>
      <c r="I1553" s="2" t="s">
        <v>2</v>
      </c>
      <c r="J1553" s="28">
        <v>45720</v>
      </c>
      <c r="K1553" t="s">
        <v>502</v>
      </c>
      <c r="L1553" t="s">
        <v>503</v>
      </c>
      <c r="M1553" t="str">
        <f>TEXT(Table1[[#This Row],[Invoice Date]],"MMM-YYYY")</f>
        <v>Mar-2025</v>
      </c>
      <c r="N1553" s="2" t="str">
        <f>Table1[[#This Row],[Bar Code]] &amp; "-" &amp; Table1[[#This Row],[Branch]]</f>
        <v>URD0501-Chalakudy</v>
      </c>
      <c r="O1553" s="29">
        <f>Table1[[#This Row],[Quantity]] * Table1[[#This Row],[Invoice Date]]</f>
        <v>228600</v>
      </c>
      <c r="P1553" s="30">
        <f t="shared" si="49"/>
        <v>45717</v>
      </c>
    </row>
    <row r="1554" spans="1:16" x14ac:dyDescent="0.2">
      <c r="A1554" t="str">
        <f t="shared" si="48"/>
        <v>URD0512Chalakudy</v>
      </c>
      <c r="B1554" s="17" t="s">
        <v>42</v>
      </c>
      <c r="C1554" s="4">
        <v>40</v>
      </c>
      <c r="D1554" s="4">
        <v>552</v>
      </c>
      <c r="E1554" s="4" t="s">
        <v>25</v>
      </c>
      <c r="F1554" s="2">
        <v>5</v>
      </c>
      <c r="G1554" s="4">
        <v>230</v>
      </c>
      <c r="H1554" s="4">
        <v>355</v>
      </c>
      <c r="I1554" s="2" t="s">
        <v>2</v>
      </c>
      <c r="J1554" s="28">
        <v>45720</v>
      </c>
      <c r="K1554" t="s">
        <v>502</v>
      </c>
      <c r="L1554" t="s">
        <v>503</v>
      </c>
      <c r="M1554" t="str">
        <f>TEXT(Table1[[#This Row],[Invoice Date]],"MMM-YYYY")</f>
        <v>Mar-2025</v>
      </c>
      <c r="N1554" s="2" t="str">
        <f>Table1[[#This Row],[Bar Code]] &amp; "-" &amp; Table1[[#This Row],[Branch]]</f>
        <v>URD0512-Chalakudy</v>
      </c>
      <c r="O1554" s="29">
        <f>Table1[[#This Row],[Quantity]] * Table1[[#This Row],[Invoice Date]]</f>
        <v>228600</v>
      </c>
      <c r="P1554" s="30">
        <f t="shared" si="49"/>
        <v>45717</v>
      </c>
    </row>
    <row r="1555" spans="1:16" x14ac:dyDescent="0.2">
      <c r="A1555" t="str">
        <f t="shared" si="48"/>
        <v>URD0514Chalakudy</v>
      </c>
      <c r="B1555" s="17" t="s">
        <v>43</v>
      </c>
      <c r="C1555" s="1">
        <v>40</v>
      </c>
      <c r="D1555" s="4">
        <v>554</v>
      </c>
      <c r="E1555" s="4" t="s">
        <v>25</v>
      </c>
      <c r="F1555" s="2">
        <v>5</v>
      </c>
      <c r="G1555" s="4">
        <v>230</v>
      </c>
      <c r="H1555" s="4">
        <v>355</v>
      </c>
      <c r="I1555" s="2" t="s">
        <v>2</v>
      </c>
      <c r="J1555" s="28">
        <v>45720</v>
      </c>
      <c r="K1555" t="s">
        <v>502</v>
      </c>
      <c r="L1555" t="s">
        <v>503</v>
      </c>
      <c r="M1555" t="str">
        <f>TEXT(Table1[[#This Row],[Invoice Date]],"MMM-YYYY")</f>
        <v>Mar-2025</v>
      </c>
      <c r="N1555" s="2" t="str">
        <f>Table1[[#This Row],[Bar Code]] &amp; "-" &amp; Table1[[#This Row],[Branch]]</f>
        <v>URD0514-Chalakudy</v>
      </c>
      <c r="O1555" s="29">
        <f>Table1[[#This Row],[Quantity]] * Table1[[#This Row],[Invoice Date]]</f>
        <v>228600</v>
      </c>
      <c r="P1555" s="30">
        <f t="shared" si="49"/>
        <v>45717</v>
      </c>
    </row>
    <row r="1556" spans="1:16" x14ac:dyDescent="0.2">
      <c r="A1556" t="str">
        <f t="shared" si="48"/>
        <v>URD0519Chalakudy</v>
      </c>
      <c r="B1556" s="17" t="s">
        <v>499</v>
      </c>
      <c r="C1556" s="1">
        <v>40</v>
      </c>
      <c r="D1556" s="1">
        <v>559</v>
      </c>
      <c r="E1556" s="4" t="s">
        <v>25</v>
      </c>
      <c r="F1556" s="2">
        <v>5</v>
      </c>
      <c r="G1556" s="4">
        <v>230</v>
      </c>
      <c r="H1556" s="4">
        <v>355</v>
      </c>
      <c r="I1556" s="2" t="s">
        <v>2</v>
      </c>
      <c r="J1556" s="28">
        <v>45720</v>
      </c>
      <c r="K1556" t="s">
        <v>502</v>
      </c>
      <c r="L1556" t="s">
        <v>503</v>
      </c>
      <c r="M1556" t="str">
        <f>TEXT(Table1[[#This Row],[Invoice Date]],"MMM-YYYY")</f>
        <v>Mar-2025</v>
      </c>
      <c r="N1556" s="2" t="str">
        <f>Table1[[#This Row],[Bar Code]] &amp; "-" &amp; Table1[[#This Row],[Branch]]</f>
        <v>URD0519-Chalakudy</v>
      </c>
      <c r="O1556" s="29">
        <f>Table1[[#This Row],[Quantity]] * Table1[[#This Row],[Invoice Date]]</f>
        <v>228600</v>
      </c>
      <c r="P1556" s="30">
        <f t="shared" si="49"/>
        <v>45717</v>
      </c>
    </row>
    <row r="1557" spans="1:16" x14ac:dyDescent="0.2">
      <c r="A1557" t="str">
        <f t="shared" si="48"/>
        <v>URD0520Chalakudy</v>
      </c>
      <c r="B1557" s="17" t="s">
        <v>154</v>
      </c>
      <c r="C1557" s="1">
        <v>40</v>
      </c>
      <c r="D1557" s="1">
        <v>560</v>
      </c>
      <c r="E1557" s="4" t="s">
        <v>25</v>
      </c>
      <c r="F1557" s="2">
        <v>5</v>
      </c>
      <c r="G1557" s="4">
        <v>230</v>
      </c>
      <c r="H1557" s="4">
        <v>355</v>
      </c>
      <c r="I1557" s="2" t="s">
        <v>2</v>
      </c>
      <c r="J1557" s="28">
        <v>45720</v>
      </c>
      <c r="K1557" t="s">
        <v>502</v>
      </c>
      <c r="L1557" t="s">
        <v>503</v>
      </c>
      <c r="M1557" t="str">
        <f>TEXT(Table1[[#This Row],[Invoice Date]],"MMM-YYYY")</f>
        <v>Mar-2025</v>
      </c>
      <c r="N1557" s="2" t="str">
        <f>Table1[[#This Row],[Bar Code]] &amp; "-" &amp; Table1[[#This Row],[Branch]]</f>
        <v>URD0520-Chalakudy</v>
      </c>
      <c r="O1557" s="29">
        <f>Table1[[#This Row],[Quantity]] * Table1[[#This Row],[Invoice Date]]</f>
        <v>228600</v>
      </c>
      <c r="P1557" s="30">
        <f t="shared" si="49"/>
        <v>45717</v>
      </c>
    </row>
    <row r="1558" spans="1:16" x14ac:dyDescent="0.2">
      <c r="A1558" t="str">
        <f t="shared" si="48"/>
        <v>URD0540Chalakudy</v>
      </c>
      <c r="B1558" s="17" t="s">
        <v>130</v>
      </c>
      <c r="C1558" s="1">
        <v>40</v>
      </c>
      <c r="D1558" s="1">
        <v>580</v>
      </c>
      <c r="E1558" s="4" t="s">
        <v>25</v>
      </c>
      <c r="F1558" s="2">
        <v>5</v>
      </c>
      <c r="G1558" s="4">
        <v>230</v>
      </c>
      <c r="H1558" s="4">
        <v>355</v>
      </c>
      <c r="I1558" s="2" t="s">
        <v>2</v>
      </c>
      <c r="J1558" s="28">
        <v>45720</v>
      </c>
      <c r="K1558" t="s">
        <v>502</v>
      </c>
      <c r="L1558" t="s">
        <v>503</v>
      </c>
      <c r="M1558" t="str">
        <f>TEXT(Table1[[#This Row],[Invoice Date]],"MMM-YYYY")</f>
        <v>Mar-2025</v>
      </c>
      <c r="N1558" s="2" t="str">
        <f>Table1[[#This Row],[Bar Code]] &amp; "-" &amp; Table1[[#This Row],[Branch]]</f>
        <v>URD0540-Chalakudy</v>
      </c>
      <c r="O1558" s="29">
        <f>Table1[[#This Row],[Quantity]] * Table1[[#This Row],[Invoice Date]]</f>
        <v>228600</v>
      </c>
      <c r="P1558" s="30">
        <f t="shared" si="49"/>
        <v>45717</v>
      </c>
    </row>
    <row r="1559" spans="1:16" x14ac:dyDescent="0.2">
      <c r="A1559" t="str">
        <f t="shared" si="48"/>
        <v>URD0541Chalakudy</v>
      </c>
      <c r="B1559" s="17" t="s">
        <v>500</v>
      </c>
      <c r="C1559" s="1">
        <v>40</v>
      </c>
      <c r="D1559" s="1">
        <v>581</v>
      </c>
      <c r="E1559" s="4" t="s">
        <v>25</v>
      </c>
      <c r="F1559" s="2">
        <v>5</v>
      </c>
      <c r="G1559" s="4">
        <v>230</v>
      </c>
      <c r="H1559" s="4">
        <v>355</v>
      </c>
      <c r="I1559" s="2" t="s">
        <v>2</v>
      </c>
      <c r="J1559" s="28">
        <v>45720</v>
      </c>
      <c r="K1559" t="s">
        <v>502</v>
      </c>
      <c r="L1559" t="s">
        <v>503</v>
      </c>
      <c r="M1559" t="str">
        <f>TEXT(Table1[[#This Row],[Invoice Date]],"MMM-YYYY")</f>
        <v>Mar-2025</v>
      </c>
      <c r="N1559" s="2" t="str">
        <f>Table1[[#This Row],[Bar Code]] &amp; "-" &amp; Table1[[#This Row],[Branch]]</f>
        <v>URD0541-Chalakudy</v>
      </c>
      <c r="O1559" s="29">
        <f>Table1[[#This Row],[Quantity]] * Table1[[#This Row],[Invoice Date]]</f>
        <v>228600</v>
      </c>
      <c r="P1559" s="30">
        <f t="shared" si="49"/>
        <v>45717</v>
      </c>
    </row>
    <row r="1560" spans="1:16" x14ac:dyDescent="0.2">
      <c r="A1560" t="str">
        <f t="shared" si="48"/>
        <v>URD0543Chalakudy</v>
      </c>
      <c r="B1560" s="17" t="s">
        <v>222</v>
      </c>
      <c r="C1560" s="1">
        <v>40</v>
      </c>
      <c r="D1560" s="1">
        <v>583</v>
      </c>
      <c r="E1560" s="4" t="s">
        <v>25</v>
      </c>
      <c r="F1560" s="2">
        <v>5</v>
      </c>
      <c r="G1560" s="4">
        <v>230</v>
      </c>
      <c r="H1560" s="4">
        <v>355</v>
      </c>
      <c r="I1560" s="2" t="s">
        <v>2</v>
      </c>
      <c r="J1560" s="28">
        <v>45720</v>
      </c>
      <c r="K1560" t="s">
        <v>502</v>
      </c>
      <c r="L1560" t="s">
        <v>503</v>
      </c>
      <c r="M1560" t="str">
        <f>TEXT(Table1[[#This Row],[Invoice Date]],"MMM-YYYY")</f>
        <v>Mar-2025</v>
      </c>
      <c r="N1560" s="2" t="str">
        <f>Table1[[#This Row],[Bar Code]] &amp; "-" &amp; Table1[[#This Row],[Branch]]</f>
        <v>URD0543-Chalakudy</v>
      </c>
      <c r="O1560" s="29">
        <f>Table1[[#This Row],[Quantity]] * Table1[[#This Row],[Invoice Date]]</f>
        <v>228600</v>
      </c>
      <c r="P1560" s="30">
        <f t="shared" si="49"/>
        <v>45717</v>
      </c>
    </row>
    <row r="1561" spans="1:16" x14ac:dyDescent="0.2">
      <c r="A1561" t="str">
        <f t="shared" si="48"/>
        <v>URD0546Chalakudy</v>
      </c>
      <c r="B1561" s="17" t="s">
        <v>79</v>
      </c>
      <c r="C1561" s="1">
        <v>40</v>
      </c>
      <c r="D1561" s="1">
        <v>586</v>
      </c>
      <c r="E1561" s="4" t="s">
        <v>25</v>
      </c>
      <c r="F1561" s="2">
        <v>5</v>
      </c>
      <c r="G1561" s="4">
        <v>230</v>
      </c>
      <c r="H1561" s="4">
        <v>355</v>
      </c>
      <c r="I1561" s="2" t="s">
        <v>2</v>
      </c>
      <c r="J1561" s="28">
        <v>45720</v>
      </c>
      <c r="K1561" t="s">
        <v>502</v>
      </c>
      <c r="L1561" t="s">
        <v>503</v>
      </c>
      <c r="M1561" t="str">
        <f>TEXT(Table1[[#This Row],[Invoice Date]],"MMM-YYYY")</f>
        <v>Mar-2025</v>
      </c>
      <c r="N1561" s="2" t="str">
        <f>Table1[[#This Row],[Bar Code]] &amp; "-" &amp; Table1[[#This Row],[Branch]]</f>
        <v>URD0546-Chalakudy</v>
      </c>
      <c r="O1561" s="29">
        <f>Table1[[#This Row],[Quantity]] * Table1[[#This Row],[Invoice Date]]</f>
        <v>228600</v>
      </c>
      <c r="P1561" s="30">
        <f t="shared" si="49"/>
        <v>45717</v>
      </c>
    </row>
    <row r="1562" spans="1:16" x14ac:dyDescent="0.2">
      <c r="A1562" t="str">
        <f t="shared" si="48"/>
        <v>URD0876Chalakudy</v>
      </c>
      <c r="B1562" s="17" t="s">
        <v>501</v>
      </c>
      <c r="C1562" s="1">
        <v>40</v>
      </c>
      <c r="D1562" s="1">
        <v>605</v>
      </c>
      <c r="E1562" s="4" t="s">
        <v>25</v>
      </c>
      <c r="F1562" s="2">
        <v>5</v>
      </c>
      <c r="G1562" s="4">
        <v>230</v>
      </c>
      <c r="H1562" s="4">
        <v>355</v>
      </c>
      <c r="I1562" s="2" t="s">
        <v>2</v>
      </c>
      <c r="J1562" s="28">
        <v>45720</v>
      </c>
      <c r="K1562" t="s">
        <v>502</v>
      </c>
      <c r="L1562" t="s">
        <v>503</v>
      </c>
      <c r="M1562" t="str">
        <f>TEXT(Table1[[#This Row],[Invoice Date]],"MMM-YYYY")</f>
        <v>Mar-2025</v>
      </c>
      <c r="N1562" s="2" t="str">
        <f>Table1[[#This Row],[Bar Code]] &amp; "-" &amp; Table1[[#This Row],[Branch]]</f>
        <v>URD0876-Chalakudy</v>
      </c>
      <c r="O1562" s="29">
        <f>Table1[[#This Row],[Quantity]] * Table1[[#This Row],[Invoice Date]]</f>
        <v>228600</v>
      </c>
      <c r="P1562" s="30">
        <f t="shared" si="49"/>
        <v>45717</v>
      </c>
    </row>
    <row r="1563" spans="1:16" x14ac:dyDescent="0.2">
      <c r="A1563" t="str">
        <f t="shared" si="48"/>
        <v>URD0887Chalakudy</v>
      </c>
      <c r="B1563" s="17" t="s">
        <v>372</v>
      </c>
      <c r="C1563" s="1">
        <v>40</v>
      </c>
      <c r="D1563" s="1">
        <v>632</v>
      </c>
      <c r="E1563" s="4" t="s">
        <v>25</v>
      </c>
      <c r="F1563" s="2">
        <v>5</v>
      </c>
      <c r="G1563" s="4">
        <v>230</v>
      </c>
      <c r="H1563" s="4">
        <v>355</v>
      </c>
      <c r="I1563" s="2" t="s">
        <v>2</v>
      </c>
      <c r="J1563" s="28">
        <v>45720</v>
      </c>
      <c r="K1563" t="s">
        <v>502</v>
      </c>
      <c r="L1563" t="s">
        <v>503</v>
      </c>
      <c r="M1563" t="str">
        <f>TEXT(Table1[[#This Row],[Invoice Date]],"MMM-YYYY")</f>
        <v>Mar-2025</v>
      </c>
      <c r="N1563" s="2" t="str">
        <f>Table1[[#This Row],[Bar Code]] &amp; "-" &amp; Table1[[#This Row],[Branch]]</f>
        <v>URD0887-Chalakudy</v>
      </c>
      <c r="O1563" s="29">
        <f>Table1[[#This Row],[Quantity]] * Table1[[#This Row],[Invoice Date]]</f>
        <v>228600</v>
      </c>
      <c r="P1563" s="30">
        <f t="shared" si="49"/>
        <v>45717</v>
      </c>
    </row>
    <row r="1564" spans="1:16" x14ac:dyDescent="0.2">
      <c r="A1564" t="str">
        <f t="shared" si="48"/>
        <v>URD0890Chalakudy</v>
      </c>
      <c r="B1564" s="17" t="s">
        <v>373</v>
      </c>
      <c r="C1564" s="1">
        <v>40</v>
      </c>
      <c r="D1564" s="1">
        <v>635</v>
      </c>
      <c r="E1564" s="4" t="s">
        <v>25</v>
      </c>
      <c r="F1564" s="2">
        <v>5</v>
      </c>
      <c r="G1564" s="4">
        <v>230</v>
      </c>
      <c r="H1564" s="4">
        <v>355</v>
      </c>
      <c r="I1564" s="2" t="s">
        <v>2</v>
      </c>
      <c r="J1564" s="28">
        <v>45720</v>
      </c>
      <c r="K1564" t="s">
        <v>502</v>
      </c>
      <c r="L1564" t="s">
        <v>503</v>
      </c>
      <c r="M1564" t="str">
        <f>TEXT(Table1[[#This Row],[Invoice Date]],"MMM-YYYY")</f>
        <v>Mar-2025</v>
      </c>
      <c r="N1564" s="2" t="str">
        <f>Table1[[#This Row],[Bar Code]] &amp; "-" &amp; Table1[[#This Row],[Branch]]</f>
        <v>URD0890-Chalakudy</v>
      </c>
      <c r="O1564" s="29">
        <f>Table1[[#This Row],[Quantity]] * Table1[[#This Row],[Invoice Date]]</f>
        <v>228600</v>
      </c>
      <c r="P1564" s="30">
        <f t="shared" si="49"/>
        <v>45717</v>
      </c>
    </row>
    <row r="1565" spans="1:16" x14ac:dyDescent="0.2">
      <c r="A1565" t="str">
        <f t="shared" si="48"/>
        <v>URD0894Chalakudy</v>
      </c>
      <c r="B1565" s="17" t="s">
        <v>375</v>
      </c>
      <c r="C1565" s="4">
        <v>40</v>
      </c>
      <c r="D1565" s="1">
        <v>639</v>
      </c>
      <c r="E1565" s="4" t="s">
        <v>25</v>
      </c>
      <c r="F1565" s="2">
        <v>5</v>
      </c>
      <c r="G1565" s="4">
        <v>230</v>
      </c>
      <c r="H1565" s="4">
        <v>355</v>
      </c>
      <c r="I1565" s="2" t="s">
        <v>2</v>
      </c>
      <c r="J1565" s="28">
        <v>45720</v>
      </c>
      <c r="K1565" t="s">
        <v>502</v>
      </c>
      <c r="L1565" t="s">
        <v>503</v>
      </c>
      <c r="M1565" t="str">
        <f>TEXT(Table1[[#This Row],[Invoice Date]],"MMM-YYYY")</f>
        <v>Mar-2025</v>
      </c>
      <c r="N1565" s="2" t="str">
        <f>Table1[[#This Row],[Bar Code]] &amp; "-" &amp; Table1[[#This Row],[Branch]]</f>
        <v>URD0894-Chalakudy</v>
      </c>
      <c r="O1565" s="29">
        <f>Table1[[#This Row],[Quantity]] * Table1[[#This Row],[Invoice Date]]</f>
        <v>228600</v>
      </c>
      <c r="P1565" s="30">
        <f t="shared" si="49"/>
        <v>45717</v>
      </c>
    </row>
    <row r="1566" spans="1:16" x14ac:dyDescent="0.2">
      <c r="A1566" t="str">
        <f t="shared" si="48"/>
        <v>URD0898Chalakudy</v>
      </c>
      <c r="B1566" s="17" t="s">
        <v>378</v>
      </c>
      <c r="C1566" s="1">
        <v>40</v>
      </c>
      <c r="D1566" s="4">
        <v>643</v>
      </c>
      <c r="E1566" s="4" t="s">
        <v>25</v>
      </c>
      <c r="F1566" s="2">
        <v>5</v>
      </c>
      <c r="G1566" s="4">
        <v>230</v>
      </c>
      <c r="H1566" s="4">
        <v>355</v>
      </c>
      <c r="I1566" s="2" t="s">
        <v>2</v>
      </c>
      <c r="J1566" s="28">
        <v>45720</v>
      </c>
      <c r="K1566" t="s">
        <v>502</v>
      </c>
      <c r="L1566" t="s">
        <v>503</v>
      </c>
      <c r="M1566" t="str">
        <f>TEXT(Table1[[#This Row],[Invoice Date]],"MMM-YYYY")</f>
        <v>Mar-2025</v>
      </c>
      <c r="N1566" s="2" t="str">
        <f>Table1[[#This Row],[Bar Code]] &amp; "-" &amp; Table1[[#This Row],[Branch]]</f>
        <v>URD0898-Chalakudy</v>
      </c>
      <c r="O1566" s="29">
        <f>Table1[[#This Row],[Quantity]] * Table1[[#This Row],[Invoice Date]]</f>
        <v>228600</v>
      </c>
      <c r="P1566" s="30">
        <f t="shared" si="49"/>
        <v>45717</v>
      </c>
    </row>
    <row r="1567" spans="1:16" x14ac:dyDescent="0.2">
      <c r="A1567" t="str">
        <f t="shared" si="48"/>
        <v>URD0903Chalakudy</v>
      </c>
      <c r="B1567" s="17" t="s">
        <v>380</v>
      </c>
      <c r="C1567" s="1">
        <v>40</v>
      </c>
      <c r="D1567" s="4">
        <v>648</v>
      </c>
      <c r="E1567" s="4" t="s">
        <v>25</v>
      </c>
      <c r="F1567" s="2">
        <v>5</v>
      </c>
      <c r="G1567" s="4">
        <v>230</v>
      </c>
      <c r="H1567" s="4">
        <v>355</v>
      </c>
      <c r="I1567" s="2" t="s">
        <v>2</v>
      </c>
      <c r="J1567" s="28">
        <v>45720</v>
      </c>
      <c r="K1567" t="s">
        <v>502</v>
      </c>
      <c r="L1567" t="s">
        <v>503</v>
      </c>
      <c r="M1567" t="str">
        <f>TEXT(Table1[[#This Row],[Invoice Date]],"MMM-YYYY")</f>
        <v>Mar-2025</v>
      </c>
      <c r="N1567" s="2" t="str">
        <f>Table1[[#This Row],[Bar Code]] &amp; "-" &amp; Table1[[#This Row],[Branch]]</f>
        <v>URD0903-Chalakudy</v>
      </c>
      <c r="O1567" s="29">
        <f>Table1[[#This Row],[Quantity]] * Table1[[#This Row],[Invoice Date]]</f>
        <v>228600</v>
      </c>
      <c r="P1567" s="30">
        <f t="shared" si="49"/>
        <v>45717</v>
      </c>
    </row>
    <row r="1568" spans="1:16" x14ac:dyDescent="0.2">
      <c r="A1568" t="str">
        <f t="shared" si="48"/>
        <v>URD0004Perenthalmana</v>
      </c>
      <c r="B1568" s="17" t="s">
        <v>458</v>
      </c>
      <c r="C1568" s="1">
        <v>38</v>
      </c>
      <c r="D1568" s="1">
        <v>304</v>
      </c>
      <c r="E1568" s="4" t="s">
        <v>1</v>
      </c>
      <c r="F1568" s="2">
        <v>5</v>
      </c>
      <c r="G1568" s="4">
        <v>225</v>
      </c>
      <c r="H1568" s="4">
        <v>345</v>
      </c>
      <c r="I1568" s="2" t="s">
        <v>2</v>
      </c>
      <c r="J1568" s="28">
        <v>45720</v>
      </c>
      <c r="K1568" t="s">
        <v>506</v>
      </c>
      <c r="L1568" t="s">
        <v>507</v>
      </c>
      <c r="M1568" t="str">
        <f>TEXT(Table1[[#This Row],[Invoice Date]],"MMM-YYYY")</f>
        <v>Mar-2025</v>
      </c>
      <c r="N1568" s="2" t="str">
        <f>Table1[[#This Row],[Bar Code]] &amp; "-" &amp; Table1[[#This Row],[Branch]]</f>
        <v>URD0004-Perenthalmana</v>
      </c>
      <c r="O1568" s="29">
        <f>Table1[[#This Row],[Quantity]] * Table1[[#This Row],[Invoice Date]]</f>
        <v>228600</v>
      </c>
      <c r="P1568" s="30">
        <f t="shared" si="49"/>
        <v>45717</v>
      </c>
    </row>
    <row r="1569" spans="1:16" x14ac:dyDescent="0.2">
      <c r="A1569" t="str">
        <f t="shared" si="48"/>
        <v>URD0009Perenthalmana</v>
      </c>
      <c r="B1569" s="17" t="s">
        <v>104</v>
      </c>
      <c r="C1569" s="1">
        <v>38</v>
      </c>
      <c r="D1569" s="1">
        <v>309</v>
      </c>
      <c r="E1569" s="4" t="s">
        <v>1</v>
      </c>
      <c r="F1569" s="2">
        <v>5</v>
      </c>
      <c r="G1569" s="4">
        <v>225</v>
      </c>
      <c r="H1569" s="4">
        <v>345</v>
      </c>
      <c r="I1569" s="2" t="s">
        <v>2</v>
      </c>
      <c r="J1569" s="28">
        <v>45720</v>
      </c>
      <c r="K1569" t="s">
        <v>506</v>
      </c>
      <c r="L1569" t="s">
        <v>507</v>
      </c>
      <c r="M1569" t="str">
        <f>TEXT(Table1[[#This Row],[Invoice Date]],"MMM-YYYY")</f>
        <v>Mar-2025</v>
      </c>
      <c r="N1569" s="2" t="str">
        <f>Table1[[#This Row],[Bar Code]] &amp; "-" &amp; Table1[[#This Row],[Branch]]</f>
        <v>URD0009-Perenthalmana</v>
      </c>
      <c r="O1569" s="29">
        <f>Table1[[#This Row],[Quantity]] * Table1[[#This Row],[Invoice Date]]</f>
        <v>228600</v>
      </c>
      <c r="P1569" s="30">
        <f t="shared" si="49"/>
        <v>45717</v>
      </c>
    </row>
    <row r="1570" spans="1:16" x14ac:dyDescent="0.2">
      <c r="A1570" t="str">
        <f t="shared" si="48"/>
        <v>URD0014Perenthalmana</v>
      </c>
      <c r="B1570" s="17" t="s">
        <v>106</v>
      </c>
      <c r="C1570" s="1">
        <v>38</v>
      </c>
      <c r="D1570" s="1">
        <v>314</v>
      </c>
      <c r="E1570" s="4" t="s">
        <v>1</v>
      </c>
      <c r="F1570" s="2">
        <v>5</v>
      </c>
      <c r="G1570" s="4">
        <v>225</v>
      </c>
      <c r="H1570" s="4">
        <v>345</v>
      </c>
      <c r="I1570" s="2" t="s">
        <v>2</v>
      </c>
      <c r="J1570" s="28">
        <v>45720</v>
      </c>
      <c r="K1570" t="s">
        <v>506</v>
      </c>
      <c r="L1570" t="s">
        <v>507</v>
      </c>
      <c r="M1570" t="str">
        <f>TEXT(Table1[[#This Row],[Invoice Date]],"MMM-YYYY")</f>
        <v>Mar-2025</v>
      </c>
      <c r="N1570" s="2" t="str">
        <f>Table1[[#This Row],[Bar Code]] &amp; "-" &amp; Table1[[#This Row],[Branch]]</f>
        <v>URD0014-Perenthalmana</v>
      </c>
      <c r="O1570" s="29">
        <f>Table1[[#This Row],[Quantity]] * Table1[[#This Row],[Invoice Date]]</f>
        <v>228600</v>
      </c>
      <c r="P1570" s="30">
        <f t="shared" si="49"/>
        <v>45717</v>
      </c>
    </row>
    <row r="1571" spans="1:16" x14ac:dyDescent="0.2">
      <c r="A1571" t="str">
        <f t="shared" si="48"/>
        <v>URD0022Perenthalmana</v>
      </c>
      <c r="B1571" s="17" t="s">
        <v>161</v>
      </c>
      <c r="C1571" s="1">
        <v>38</v>
      </c>
      <c r="D1571" s="1">
        <v>322</v>
      </c>
      <c r="E1571" s="4" t="s">
        <v>1</v>
      </c>
      <c r="F1571" s="2">
        <v>5</v>
      </c>
      <c r="G1571" s="4">
        <v>225</v>
      </c>
      <c r="H1571" s="4">
        <v>345</v>
      </c>
      <c r="I1571" s="2" t="s">
        <v>2</v>
      </c>
      <c r="J1571" s="28">
        <v>45720</v>
      </c>
      <c r="K1571" t="s">
        <v>506</v>
      </c>
      <c r="L1571" t="s">
        <v>507</v>
      </c>
      <c r="M1571" t="str">
        <f>TEXT(Table1[[#This Row],[Invoice Date]],"MMM-YYYY")</f>
        <v>Mar-2025</v>
      </c>
      <c r="N1571" s="2" t="str">
        <f>Table1[[#This Row],[Bar Code]] &amp; "-" &amp; Table1[[#This Row],[Branch]]</f>
        <v>URD0022-Perenthalmana</v>
      </c>
      <c r="O1571" s="29">
        <f>Table1[[#This Row],[Quantity]] * Table1[[#This Row],[Invoice Date]]</f>
        <v>228600</v>
      </c>
      <c r="P1571" s="30">
        <f t="shared" si="49"/>
        <v>45717</v>
      </c>
    </row>
    <row r="1572" spans="1:16" x14ac:dyDescent="0.2">
      <c r="A1572" t="str">
        <f t="shared" si="48"/>
        <v>URD0028Perenthalmana</v>
      </c>
      <c r="B1572" s="17" t="s">
        <v>3</v>
      </c>
      <c r="C1572" s="1">
        <v>38</v>
      </c>
      <c r="D1572" s="1">
        <v>328</v>
      </c>
      <c r="E1572" s="4" t="s">
        <v>1</v>
      </c>
      <c r="F1572" s="2">
        <v>5</v>
      </c>
      <c r="G1572" s="4">
        <v>225</v>
      </c>
      <c r="H1572" s="4">
        <v>345</v>
      </c>
      <c r="I1572" s="2" t="s">
        <v>2</v>
      </c>
      <c r="J1572" s="28">
        <v>45720</v>
      </c>
      <c r="K1572" t="s">
        <v>506</v>
      </c>
      <c r="L1572" t="s">
        <v>507</v>
      </c>
      <c r="M1572" t="str">
        <f>TEXT(Table1[[#This Row],[Invoice Date]],"MMM-YYYY")</f>
        <v>Mar-2025</v>
      </c>
      <c r="N1572" s="2" t="str">
        <f>Table1[[#This Row],[Bar Code]] &amp; "-" &amp; Table1[[#This Row],[Branch]]</f>
        <v>URD0028-Perenthalmana</v>
      </c>
      <c r="O1572" s="29">
        <f>Table1[[#This Row],[Quantity]] * Table1[[#This Row],[Invoice Date]]</f>
        <v>228600</v>
      </c>
      <c r="P1572" s="30">
        <f t="shared" si="49"/>
        <v>45717</v>
      </c>
    </row>
    <row r="1573" spans="1:16" x14ac:dyDescent="0.2">
      <c r="A1573" t="str">
        <f t="shared" si="48"/>
        <v>URD0038Perenthalmana</v>
      </c>
      <c r="B1573" s="17" t="s">
        <v>504</v>
      </c>
      <c r="C1573" s="1">
        <v>38</v>
      </c>
      <c r="D1573" s="1">
        <v>338</v>
      </c>
      <c r="E1573" s="4" t="s">
        <v>1</v>
      </c>
      <c r="F1573" s="2">
        <v>5</v>
      </c>
      <c r="G1573" s="4">
        <v>225</v>
      </c>
      <c r="H1573" s="4">
        <v>345</v>
      </c>
      <c r="I1573" s="2" t="s">
        <v>2</v>
      </c>
      <c r="J1573" s="28">
        <v>45720</v>
      </c>
      <c r="K1573" t="s">
        <v>506</v>
      </c>
      <c r="L1573" t="s">
        <v>507</v>
      </c>
      <c r="M1573" t="str">
        <f>TEXT(Table1[[#This Row],[Invoice Date]],"MMM-YYYY")</f>
        <v>Mar-2025</v>
      </c>
      <c r="N1573" s="2" t="str">
        <f>Table1[[#This Row],[Bar Code]] &amp; "-" &amp; Table1[[#This Row],[Branch]]</f>
        <v>URD0038-Perenthalmana</v>
      </c>
      <c r="O1573" s="29">
        <f>Table1[[#This Row],[Quantity]] * Table1[[#This Row],[Invoice Date]]</f>
        <v>228600</v>
      </c>
      <c r="P1573" s="30">
        <f t="shared" si="49"/>
        <v>45717</v>
      </c>
    </row>
    <row r="1574" spans="1:16" x14ac:dyDescent="0.2">
      <c r="A1574" t="str">
        <f t="shared" si="48"/>
        <v>URD0040Perenthalmana</v>
      </c>
      <c r="B1574" s="17" t="s">
        <v>460</v>
      </c>
      <c r="C1574" s="1">
        <v>38</v>
      </c>
      <c r="D1574" s="1">
        <v>340</v>
      </c>
      <c r="E1574" s="4" t="s">
        <v>1</v>
      </c>
      <c r="F1574" s="2">
        <v>5</v>
      </c>
      <c r="G1574" s="4">
        <v>225</v>
      </c>
      <c r="H1574" s="4">
        <v>345</v>
      </c>
      <c r="I1574" s="2" t="s">
        <v>2</v>
      </c>
      <c r="J1574" s="28">
        <v>45720</v>
      </c>
      <c r="K1574" t="s">
        <v>506</v>
      </c>
      <c r="L1574" t="s">
        <v>507</v>
      </c>
      <c r="M1574" t="str">
        <f>TEXT(Table1[[#This Row],[Invoice Date]],"MMM-YYYY")</f>
        <v>Mar-2025</v>
      </c>
      <c r="N1574" s="2" t="str">
        <f>Table1[[#This Row],[Bar Code]] &amp; "-" &amp; Table1[[#This Row],[Branch]]</f>
        <v>URD0040-Perenthalmana</v>
      </c>
      <c r="O1574" s="29">
        <f>Table1[[#This Row],[Quantity]] * Table1[[#This Row],[Invoice Date]]</f>
        <v>228600</v>
      </c>
      <c r="P1574" s="30">
        <f t="shared" si="49"/>
        <v>45717</v>
      </c>
    </row>
    <row r="1575" spans="1:16" x14ac:dyDescent="0.2">
      <c r="A1575" t="str">
        <f t="shared" si="48"/>
        <v>URD0046Perenthalmana</v>
      </c>
      <c r="B1575" s="17" t="s">
        <v>188</v>
      </c>
      <c r="C1575" s="1">
        <v>38</v>
      </c>
      <c r="D1575" s="1">
        <v>346</v>
      </c>
      <c r="E1575" s="4" t="s">
        <v>1</v>
      </c>
      <c r="F1575" s="2">
        <v>5</v>
      </c>
      <c r="G1575" s="4">
        <v>225</v>
      </c>
      <c r="H1575" s="4">
        <v>345</v>
      </c>
      <c r="I1575" s="2" t="s">
        <v>2</v>
      </c>
      <c r="J1575" s="28">
        <v>45720</v>
      </c>
      <c r="K1575" t="s">
        <v>506</v>
      </c>
      <c r="L1575" t="s">
        <v>507</v>
      </c>
      <c r="M1575" t="str">
        <f>TEXT(Table1[[#This Row],[Invoice Date]],"MMM-YYYY")</f>
        <v>Mar-2025</v>
      </c>
      <c r="N1575" s="2" t="str">
        <f>Table1[[#This Row],[Bar Code]] &amp; "-" &amp; Table1[[#This Row],[Branch]]</f>
        <v>URD0046-Perenthalmana</v>
      </c>
      <c r="O1575" s="29">
        <f>Table1[[#This Row],[Quantity]] * Table1[[#This Row],[Invoice Date]]</f>
        <v>228600</v>
      </c>
      <c r="P1575" s="30">
        <f t="shared" si="49"/>
        <v>45717</v>
      </c>
    </row>
    <row r="1576" spans="1:16" x14ac:dyDescent="0.2">
      <c r="A1576" t="str">
        <f t="shared" si="48"/>
        <v>URD0058Perenthalmana</v>
      </c>
      <c r="B1576" s="17" t="s">
        <v>9</v>
      </c>
      <c r="C1576" s="1">
        <v>38</v>
      </c>
      <c r="D1576" s="1">
        <v>359</v>
      </c>
      <c r="E1576" s="4" t="s">
        <v>1</v>
      </c>
      <c r="F1576" s="2">
        <v>10</v>
      </c>
      <c r="G1576" s="4">
        <v>225</v>
      </c>
      <c r="H1576" s="4">
        <v>345</v>
      </c>
      <c r="I1576" s="2" t="s">
        <v>2</v>
      </c>
      <c r="J1576" s="28">
        <v>45720</v>
      </c>
      <c r="K1576" t="s">
        <v>506</v>
      </c>
      <c r="L1576" t="s">
        <v>507</v>
      </c>
      <c r="M1576" t="str">
        <f>TEXT(Table1[[#This Row],[Invoice Date]],"MMM-YYYY")</f>
        <v>Mar-2025</v>
      </c>
      <c r="N1576" s="2" t="str">
        <f>Table1[[#This Row],[Bar Code]] &amp; "-" &amp; Table1[[#This Row],[Branch]]</f>
        <v>URD0058-Perenthalmana</v>
      </c>
      <c r="O1576" s="29">
        <f>Table1[[#This Row],[Quantity]] * Table1[[#This Row],[Invoice Date]]</f>
        <v>457200</v>
      </c>
      <c r="P1576" s="30">
        <f t="shared" si="49"/>
        <v>45717</v>
      </c>
    </row>
    <row r="1577" spans="1:16" x14ac:dyDescent="0.2">
      <c r="A1577" t="str">
        <f t="shared" si="48"/>
        <v>URD0059Perenthalmana</v>
      </c>
      <c r="B1577" s="17" t="s">
        <v>58</v>
      </c>
      <c r="C1577" s="1">
        <v>38</v>
      </c>
      <c r="D1577" s="1">
        <v>360</v>
      </c>
      <c r="E1577" s="4" t="s">
        <v>1</v>
      </c>
      <c r="F1577" s="2">
        <v>5</v>
      </c>
      <c r="G1577" s="4">
        <v>225</v>
      </c>
      <c r="H1577" s="4">
        <v>345</v>
      </c>
      <c r="I1577" s="2" t="s">
        <v>2</v>
      </c>
      <c r="J1577" s="28">
        <v>45720</v>
      </c>
      <c r="K1577" t="s">
        <v>506</v>
      </c>
      <c r="L1577" t="s">
        <v>507</v>
      </c>
      <c r="M1577" t="str">
        <f>TEXT(Table1[[#This Row],[Invoice Date]],"MMM-YYYY")</f>
        <v>Mar-2025</v>
      </c>
      <c r="N1577" s="2" t="str">
        <f>Table1[[#This Row],[Bar Code]] &amp; "-" &amp; Table1[[#This Row],[Branch]]</f>
        <v>URD0059-Perenthalmana</v>
      </c>
      <c r="O1577" s="29">
        <f>Table1[[#This Row],[Quantity]] * Table1[[#This Row],[Invoice Date]]</f>
        <v>228600</v>
      </c>
      <c r="P1577" s="30">
        <f t="shared" si="49"/>
        <v>45717</v>
      </c>
    </row>
    <row r="1578" spans="1:16" x14ac:dyDescent="0.2">
      <c r="A1578" t="str">
        <f t="shared" si="48"/>
        <v>URD0069Perenthalmana</v>
      </c>
      <c r="B1578" s="17" t="s">
        <v>190</v>
      </c>
      <c r="C1578" s="1">
        <v>38</v>
      </c>
      <c r="D1578" s="1">
        <v>376</v>
      </c>
      <c r="E1578" s="4" t="s">
        <v>1</v>
      </c>
      <c r="F1578" s="2">
        <v>5</v>
      </c>
      <c r="G1578" s="4">
        <v>225</v>
      </c>
      <c r="H1578" s="4">
        <v>345</v>
      </c>
      <c r="I1578" s="2" t="s">
        <v>2</v>
      </c>
      <c r="J1578" s="28">
        <v>45720</v>
      </c>
      <c r="K1578" t="s">
        <v>506</v>
      </c>
      <c r="L1578" t="s">
        <v>507</v>
      </c>
      <c r="M1578" t="str">
        <f>TEXT(Table1[[#This Row],[Invoice Date]],"MMM-YYYY")</f>
        <v>Mar-2025</v>
      </c>
      <c r="N1578" s="2" t="str">
        <f>Table1[[#This Row],[Bar Code]] &amp; "-" &amp; Table1[[#This Row],[Branch]]</f>
        <v>URD0069-Perenthalmana</v>
      </c>
      <c r="O1578" s="29">
        <f>Table1[[#This Row],[Quantity]] * Table1[[#This Row],[Invoice Date]]</f>
        <v>228600</v>
      </c>
      <c r="P1578" s="30">
        <f t="shared" si="49"/>
        <v>45717</v>
      </c>
    </row>
    <row r="1579" spans="1:16" x14ac:dyDescent="0.2">
      <c r="A1579" t="str">
        <f t="shared" si="48"/>
        <v>URD0072Perenthalmana</v>
      </c>
      <c r="B1579" s="17" t="s">
        <v>83</v>
      </c>
      <c r="C1579" s="1">
        <v>38</v>
      </c>
      <c r="D1579" s="1">
        <v>381</v>
      </c>
      <c r="E1579" s="4" t="s">
        <v>1</v>
      </c>
      <c r="F1579" s="2">
        <v>5</v>
      </c>
      <c r="G1579" s="4">
        <v>225</v>
      </c>
      <c r="H1579" s="4">
        <v>345</v>
      </c>
      <c r="I1579" s="2" t="s">
        <v>2</v>
      </c>
      <c r="J1579" s="28">
        <v>45720</v>
      </c>
      <c r="K1579" t="s">
        <v>506</v>
      </c>
      <c r="L1579" t="s">
        <v>507</v>
      </c>
      <c r="M1579" t="str">
        <f>TEXT(Table1[[#This Row],[Invoice Date]],"MMM-YYYY")</f>
        <v>Mar-2025</v>
      </c>
      <c r="N1579" s="2" t="str">
        <f>Table1[[#This Row],[Bar Code]] &amp; "-" &amp; Table1[[#This Row],[Branch]]</f>
        <v>URD0072-Perenthalmana</v>
      </c>
      <c r="O1579" s="29">
        <f>Table1[[#This Row],[Quantity]] * Table1[[#This Row],[Invoice Date]]</f>
        <v>228600</v>
      </c>
      <c r="P1579" s="30">
        <f t="shared" si="49"/>
        <v>45717</v>
      </c>
    </row>
    <row r="1580" spans="1:16" x14ac:dyDescent="0.2">
      <c r="A1580" t="str">
        <f t="shared" si="48"/>
        <v>URD0074Perenthalmana</v>
      </c>
      <c r="B1580" s="17" t="s">
        <v>84</v>
      </c>
      <c r="C1580" s="1">
        <v>38</v>
      </c>
      <c r="D1580" s="1">
        <v>383</v>
      </c>
      <c r="E1580" s="4" t="s">
        <v>1</v>
      </c>
      <c r="F1580" s="2">
        <v>5</v>
      </c>
      <c r="G1580" s="4">
        <v>225</v>
      </c>
      <c r="H1580" s="4">
        <v>345</v>
      </c>
      <c r="I1580" s="2" t="s">
        <v>2</v>
      </c>
      <c r="J1580" s="28">
        <v>45720</v>
      </c>
      <c r="K1580" t="s">
        <v>506</v>
      </c>
      <c r="L1580" t="s">
        <v>507</v>
      </c>
      <c r="M1580" t="str">
        <f>TEXT(Table1[[#This Row],[Invoice Date]],"MMM-YYYY")</f>
        <v>Mar-2025</v>
      </c>
      <c r="N1580" s="2" t="str">
        <f>Table1[[#This Row],[Bar Code]] &amp; "-" &amp; Table1[[#This Row],[Branch]]</f>
        <v>URD0074-Perenthalmana</v>
      </c>
      <c r="O1580" s="29">
        <f>Table1[[#This Row],[Quantity]] * Table1[[#This Row],[Invoice Date]]</f>
        <v>228600</v>
      </c>
      <c r="P1580" s="30">
        <f t="shared" si="49"/>
        <v>45717</v>
      </c>
    </row>
    <row r="1581" spans="1:16" x14ac:dyDescent="0.2">
      <c r="A1581" t="str">
        <f t="shared" si="48"/>
        <v>URD0077Perenthalmana</v>
      </c>
      <c r="B1581" s="17" t="s">
        <v>292</v>
      </c>
      <c r="C1581" s="1">
        <v>38</v>
      </c>
      <c r="D1581" s="1">
        <v>386</v>
      </c>
      <c r="E1581" s="4" t="s">
        <v>1</v>
      </c>
      <c r="F1581" s="2">
        <v>5</v>
      </c>
      <c r="G1581" s="4">
        <v>225</v>
      </c>
      <c r="H1581" s="4">
        <v>345</v>
      </c>
      <c r="I1581" s="2" t="s">
        <v>2</v>
      </c>
      <c r="J1581" s="28">
        <v>45720</v>
      </c>
      <c r="K1581" t="s">
        <v>506</v>
      </c>
      <c r="L1581" t="s">
        <v>507</v>
      </c>
      <c r="M1581" t="str">
        <f>TEXT(Table1[[#This Row],[Invoice Date]],"MMM-YYYY")</f>
        <v>Mar-2025</v>
      </c>
      <c r="N1581" s="2" t="str">
        <f>Table1[[#This Row],[Bar Code]] &amp; "-" &amp; Table1[[#This Row],[Branch]]</f>
        <v>URD0077-Perenthalmana</v>
      </c>
      <c r="O1581" s="29">
        <f>Table1[[#This Row],[Quantity]] * Table1[[#This Row],[Invoice Date]]</f>
        <v>228600</v>
      </c>
      <c r="P1581" s="30">
        <f t="shared" si="49"/>
        <v>45717</v>
      </c>
    </row>
    <row r="1582" spans="1:16" x14ac:dyDescent="0.2">
      <c r="A1582" t="str">
        <f t="shared" si="48"/>
        <v>URD0079Perenthalmana</v>
      </c>
      <c r="B1582" s="17" t="s">
        <v>234</v>
      </c>
      <c r="C1582" s="1">
        <v>38</v>
      </c>
      <c r="D1582" s="1">
        <v>388</v>
      </c>
      <c r="E1582" s="4" t="s">
        <v>1</v>
      </c>
      <c r="F1582" s="2">
        <v>5</v>
      </c>
      <c r="G1582" s="4">
        <v>225</v>
      </c>
      <c r="H1582" s="4">
        <v>345</v>
      </c>
      <c r="I1582" s="2" t="s">
        <v>2</v>
      </c>
      <c r="J1582" s="28">
        <v>45720</v>
      </c>
      <c r="K1582" t="s">
        <v>506</v>
      </c>
      <c r="L1582" t="s">
        <v>507</v>
      </c>
      <c r="M1582" t="str">
        <f>TEXT(Table1[[#This Row],[Invoice Date]],"MMM-YYYY")</f>
        <v>Mar-2025</v>
      </c>
      <c r="N1582" s="2" t="str">
        <f>Table1[[#This Row],[Bar Code]] &amp; "-" &amp; Table1[[#This Row],[Branch]]</f>
        <v>URD0079-Perenthalmana</v>
      </c>
      <c r="O1582" s="29">
        <f>Table1[[#This Row],[Quantity]] * Table1[[#This Row],[Invoice Date]]</f>
        <v>228600</v>
      </c>
      <c r="P1582" s="30">
        <f t="shared" si="49"/>
        <v>45717</v>
      </c>
    </row>
    <row r="1583" spans="1:16" x14ac:dyDescent="0.2">
      <c r="A1583" t="str">
        <f t="shared" si="48"/>
        <v>URD0081Perenthalmana</v>
      </c>
      <c r="B1583" s="17" t="s">
        <v>11</v>
      </c>
      <c r="C1583" s="1">
        <v>38</v>
      </c>
      <c r="D1583" s="1">
        <v>391</v>
      </c>
      <c r="E1583" s="4" t="s">
        <v>1</v>
      </c>
      <c r="F1583" s="2">
        <v>5</v>
      </c>
      <c r="G1583" s="4">
        <v>225</v>
      </c>
      <c r="H1583" s="4">
        <v>345</v>
      </c>
      <c r="I1583" s="2" t="s">
        <v>2</v>
      </c>
      <c r="J1583" s="28">
        <v>45720</v>
      </c>
      <c r="K1583" t="s">
        <v>506</v>
      </c>
      <c r="L1583" t="s">
        <v>507</v>
      </c>
      <c r="M1583" t="str">
        <f>TEXT(Table1[[#This Row],[Invoice Date]],"MMM-YYYY")</f>
        <v>Mar-2025</v>
      </c>
      <c r="N1583" s="2" t="str">
        <f>Table1[[#This Row],[Bar Code]] &amp; "-" &amp; Table1[[#This Row],[Branch]]</f>
        <v>URD0081-Perenthalmana</v>
      </c>
      <c r="O1583" s="29">
        <f>Table1[[#This Row],[Quantity]] * Table1[[#This Row],[Invoice Date]]</f>
        <v>228600</v>
      </c>
      <c r="P1583" s="30">
        <f t="shared" si="49"/>
        <v>45717</v>
      </c>
    </row>
    <row r="1584" spans="1:16" x14ac:dyDescent="0.2">
      <c r="A1584" t="str">
        <f t="shared" si="48"/>
        <v>URD0095Perenthalmana</v>
      </c>
      <c r="B1584" s="17" t="s">
        <v>462</v>
      </c>
      <c r="C1584" s="1">
        <v>38</v>
      </c>
      <c r="D1584" s="1">
        <v>405</v>
      </c>
      <c r="E1584" s="4" t="s">
        <v>1</v>
      </c>
      <c r="F1584" s="2">
        <v>5</v>
      </c>
      <c r="G1584" s="4">
        <v>225</v>
      </c>
      <c r="H1584" s="4">
        <v>345</v>
      </c>
      <c r="I1584" s="2" t="s">
        <v>2</v>
      </c>
      <c r="J1584" s="28">
        <v>45720</v>
      </c>
      <c r="K1584" t="s">
        <v>506</v>
      </c>
      <c r="L1584" t="s">
        <v>507</v>
      </c>
      <c r="M1584" t="str">
        <f>TEXT(Table1[[#This Row],[Invoice Date]],"MMM-YYYY")</f>
        <v>Mar-2025</v>
      </c>
      <c r="N1584" s="2" t="str">
        <f>Table1[[#This Row],[Bar Code]] &amp; "-" &amp; Table1[[#This Row],[Branch]]</f>
        <v>URD0095-Perenthalmana</v>
      </c>
      <c r="O1584" s="29">
        <f>Table1[[#This Row],[Quantity]] * Table1[[#This Row],[Invoice Date]]</f>
        <v>228600</v>
      </c>
      <c r="P1584" s="30">
        <f t="shared" si="49"/>
        <v>45717</v>
      </c>
    </row>
    <row r="1585" spans="1:16" x14ac:dyDescent="0.2">
      <c r="A1585" t="str">
        <f t="shared" si="48"/>
        <v>URD0099Perenthalmana</v>
      </c>
      <c r="B1585" s="17" t="s">
        <v>118</v>
      </c>
      <c r="C1585" s="1">
        <v>38</v>
      </c>
      <c r="D1585" s="1">
        <v>409</v>
      </c>
      <c r="E1585" s="4" t="s">
        <v>1</v>
      </c>
      <c r="F1585" s="2">
        <v>5</v>
      </c>
      <c r="G1585" s="4">
        <v>225</v>
      </c>
      <c r="H1585" s="4">
        <v>345</v>
      </c>
      <c r="I1585" s="2" t="s">
        <v>2</v>
      </c>
      <c r="J1585" s="28">
        <v>45720</v>
      </c>
      <c r="K1585" t="s">
        <v>506</v>
      </c>
      <c r="L1585" t="s">
        <v>507</v>
      </c>
      <c r="M1585" t="str">
        <f>TEXT(Table1[[#This Row],[Invoice Date]],"MMM-YYYY")</f>
        <v>Mar-2025</v>
      </c>
      <c r="N1585" s="2" t="str">
        <f>Table1[[#This Row],[Bar Code]] &amp; "-" &amp; Table1[[#This Row],[Branch]]</f>
        <v>URD0099-Perenthalmana</v>
      </c>
      <c r="O1585" s="29">
        <f>Table1[[#This Row],[Quantity]] * Table1[[#This Row],[Invoice Date]]</f>
        <v>228600</v>
      </c>
      <c r="P1585" s="30">
        <f t="shared" si="49"/>
        <v>45717</v>
      </c>
    </row>
    <row r="1586" spans="1:16" x14ac:dyDescent="0.2">
      <c r="A1586" t="str">
        <f t="shared" si="48"/>
        <v>URD0102Perenthalmana</v>
      </c>
      <c r="B1586" s="17" t="s">
        <v>163</v>
      </c>
      <c r="C1586" s="1">
        <v>38</v>
      </c>
      <c r="D1586" s="1">
        <v>412</v>
      </c>
      <c r="E1586" s="4" t="s">
        <v>1</v>
      </c>
      <c r="F1586" s="2">
        <v>5</v>
      </c>
      <c r="G1586" s="4">
        <v>225</v>
      </c>
      <c r="H1586" s="4">
        <v>345</v>
      </c>
      <c r="I1586" s="2" t="s">
        <v>2</v>
      </c>
      <c r="J1586" s="28">
        <v>45720</v>
      </c>
      <c r="K1586" t="s">
        <v>506</v>
      </c>
      <c r="L1586" t="s">
        <v>507</v>
      </c>
      <c r="M1586" t="str">
        <f>TEXT(Table1[[#This Row],[Invoice Date]],"MMM-YYYY")</f>
        <v>Mar-2025</v>
      </c>
      <c r="N1586" s="2" t="str">
        <f>Table1[[#This Row],[Bar Code]] &amp; "-" &amp; Table1[[#This Row],[Branch]]</f>
        <v>URD0102-Perenthalmana</v>
      </c>
      <c r="O1586" s="29">
        <f>Table1[[#This Row],[Quantity]] * Table1[[#This Row],[Invoice Date]]</f>
        <v>228600</v>
      </c>
      <c r="P1586" s="30">
        <f t="shared" si="49"/>
        <v>45717</v>
      </c>
    </row>
    <row r="1587" spans="1:16" x14ac:dyDescent="0.2">
      <c r="A1587" t="str">
        <f t="shared" si="48"/>
        <v>URD0126Perenthalmana</v>
      </c>
      <c r="B1587" s="17" t="s">
        <v>345</v>
      </c>
      <c r="C1587" s="1">
        <v>38</v>
      </c>
      <c r="D1587" s="1">
        <v>436</v>
      </c>
      <c r="E1587" s="4" t="s">
        <v>1</v>
      </c>
      <c r="F1587" s="2">
        <v>5</v>
      </c>
      <c r="G1587" s="4">
        <v>225</v>
      </c>
      <c r="H1587" s="4">
        <v>345</v>
      </c>
      <c r="I1587" s="2" t="s">
        <v>2</v>
      </c>
      <c r="J1587" s="28">
        <v>45720</v>
      </c>
      <c r="K1587" t="s">
        <v>506</v>
      </c>
      <c r="L1587" t="s">
        <v>507</v>
      </c>
      <c r="M1587" t="str">
        <f>TEXT(Table1[[#This Row],[Invoice Date]],"MMM-YYYY")</f>
        <v>Mar-2025</v>
      </c>
      <c r="N1587" s="2" t="str">
        <f>Table1[[#This Row],[Bar Code]] &amp; "-" &amp; Table1[[#This Row],[Branch]]</f>
        <v>URD0126-Perenthalmana</v>
      </c>
      <c r="O1587" s="29">
        <f>Table1[[#This Row],[Quantity]] * Table1[[#This Row],[Invoice Date]]</f>
        <v>228600</v>
      </c>
      <c r="P1587" s="30">
        <f t="shared" si="49"/>
        <v>45717</v>
      </c>
    </row>
    <row r="1588" spans="1:16" x14ac:dyDescent="0.2">
      <c r="A1588" t="str">
        <f t="shared" si="48"/>
        <v>URD0129Perenthalmana</v>
      </c>
      <c r="B1588" s="17" t="s">
        <v>59</v>
      </c>
      <c r="C1588" s="1">
        <v>38</v>
      </c>
      <c r="D1588" s="1">
        <v>440</v>
      </c>
      <c r="E1588" s="4" t="s">
        <v>1</v>
      </c>
      <c r="F1588" s="2">
        <v>5</v>
      </c>
      <c r="G1588" s="4">
        <v>225</v>
      </c>
      <c r="H1588" s="4">
        <v>345</v>
      </c>
      <c r="I1588" s="2" t="s">
        <v>2</v>
      </c>
      <c r="J1588" s="28">
        <v>45720</v>
      </c>
      <c r="K1588" t="s">
        <v>506</v>
      </c>
      <c r="L1588" t="s">
        <v>507</v>
      </c>
      <c r="M1588" t="str">
        <f>TEXT(Table1[[#This Row],[Invoice Date]],"MMM-YYYY")</f>
        <v>Mar-2025</v>
      </c>
      <c r="N1588" s="2" t="str">
        <f>Table1[[#This Row],[Bar Code]] &amp; "-" &amp; Table1[[#This Row],[Branch]]</f>
        <v>URD0129-Perenthalmana</v>
      </c>
      <c r="O1588" s="29">
        <f>Table1[[#This Row],[Quantity]] * Table1[[#This Row],[Invoice Date]]</f>
        <v>228600</v>
      </c>
      <c r="P1588" s="30">
        <f t="shared" si="49"/>
        <v>45717</v>
      </c>
    </row>
    <row r="1589" spans="1:16" x14ac:dyDescent="0.2">
      <c r="A1589" t="str">
        <f t="shared" si="48"/>
        <v>URD0130Perenthalmana</v>
      </c>
      <c r="B1589" s="22" t="s">
        <v>13</v>
      </c>
      <c r="C1589" s="6">
        <v>38</v>
      </c>
      <c r="D1589" s="6">
        <v>442</v>
      </c>
      <c r="E1589" s="6" t="s">
        <v>1</v>
      </c>
      <c r="F1589" s="2">
        <v>5</v>
      </c>
      <c r="G1589" s="6">
        <v>225</v>
      </c>
      <c r="H1589" s="6">
        <v>345</v>
      </c>
      <c r="I1589" s="2" t="s">
        <v>2</v>
      </c>
      <c r="J1589" s="28">
        <v>45720</v>
      </c>
      <c r="K1589" t="s">
        <v>506</v>
      </c>
      <c r="L1589" t="s">
        <v>507</v>
      </c>
      <c r="M1589" t="str">
        <f>TEXT(Table1[[#This Row],[Invoice Date]],"MMM-YYYY")</f>
        <v>Mar-2025</v>
      </c>
      <c r="N1589" s="2" t="str">
        <f>Table1[[#This Row],[Bar Code]] &amp; "-" &amp; Table1[[#This Row],[Branch]]</f>
        <v>URD0130-Perenthalmana</v>
      </c>
      <c r="O1589" s="29">
        <f>Table1[[#This Row],[Quantity]] * Table1[[#This Row],[Invoice Date]]</f>
        <v>228600</v>
      </c>
      <c r="P1589" s="30">
        <f t="shared" si="49"/>
        <v>45717</v>
      </c>
    </row>
    <row r="1590" spans="1:16" x14ac:dyDescent="0.2">
      <c r="A1590" t="str">
        <f t="shared" si="48"/>
        <v>URD0147Perenthalmana</v>
      </c>
      <c r="B1590" s="17" t="s">
        <v>15</v>
      </c>
      <c r="C1590" s="1">
        <v>38</v>
      </c>
      <c r="D1590" s="1">
        <v>460</v>
      </c>
      <c r="E1590" s="1" t="s">
        <v>1</v>
      </c>
      <c r="F1590" s="2">
        <v>5</v>
      </c>
      <c r="G1590" s="1">
        <v>225</v>
      </c>
      <c r="H1590" s="1">
        <v>345</v>
      </c>
      <c r="I1590" s="2" t="s">
        <v>2</v>
      </c>
      <c r="J1590" s="28">
        <v>45720</v>
      </c>
      <c r="K1590" t="s">
        <v>506</v>
      </c>
      <c r="L1590" t="s">
        <v>507</v>
      </c>
      <c r="M1590" t="str">
        <f>TEXT(Table1[[#This Row],[Invoice Date]],"MMM-YYYY")</f>
        <v>Mar-2025</v>
      </c>
      <c r="N1590" s="2" t="str">
        <f>Table1[[#This Row],[Bar Code]] &amp; "-" &amp; Table1[[#This Row],[Branch]]</f>
        <v>URD0147-Perenthalmana</v>
      </c>
      <c r="O1590" s="29">
        <f>Table1[[#This Row],[Quantity]] * Table1[[#This Row],[Invoice Date]]</f>
        <v>228600</v>
      </c>
      <c r="P1590" s="30">
        <f t="shared" si="49"/>
        <v>45717</v>
      </c>
    </row>
    <row r="1591" spans="1:16" x14ac:dyDescent="0.2">
      <c r="A1591" t="str">
        <f t="shared" si="48"/>
        <v>URD0149Perenthalmana</v>
      </c>
      <c r="B1591" s="17" t="s">
        <v>63</v>
      </c>
      <c r="C1591" s="4">
        <v>38</v>
      </c>
      <c r="D1591" s="4">
        <v>462</v>
      </c>
      <c r="E1591" s="4" t="s">
        <v>1</v>
      </c>
      <c r="F1591" s="2">
        <v>5</v>
      </c>
      <c r="G1591" s="4">
        <v>225</v>
      </c>
      <c r="H1591" s="4">
        <v>345</v>
      </c>
      <c r="I1591" s="2" t="s">
        <v>2</v>
      </c>
      <c r="J1591" s="28">
        <v>45720</v>
      </c>
      <c r="K1591" t="s">
        <v>506</v>
      </c>
      <c r="L1591" t="s">
        <v>507</v>
      </c>
      <c r="M1591" t="str">
        <f>TEXT(Table1[[#This Row],[Invoice Date]],"MMM-YYYY")</f>
        <v>Mar-2025</v>
      </c>
      <c r="N1591" s="2" t="str">
        <f>Table1[[#This Row],[Bar Code]] &amp; "-" &amp; Table1[[#This Row],[Branch]]</f>
        <v>URD0149-Perenthalmana</v>
      </c>
      <c r="O1591" s="29">
        <f>Table1[[#This Row],[Quantity]] * Table1[[#This Row],[Invoice Date]]</f>
        <v>228600</v>
      </c>
      <c r="P1591" s="30">
        <f t="shared" si="49"/>
        <v>45717</v>
      </c>
    </row>
    <row r="1592" spans="1:16" x14ac:dyDescent="0.2">
      <c r="A1592" t="str">
        <f t="shared" si="48"/>
        <v>URD0151Perenthalmana</v>
      </c>
      <c r="B1592" s="17" t="s">
        <v>357</v>
      </c>
      <c r="C1592" s="1">
        <v>38</v>
      </c>
      <c r="D1592" s="1">
        <v>464</v>
      </c>
      <c r="E1592" s="1" t="s">
        <v>1</v>
      </c>
      <c r="F1592" s="2">
        <v>5</v>
      </c>
      <c r="G1592" s="1">
        <v>225</v>
      </c>
      <c r="H1592" s="1">
        <v>345</v>
      </c>
      <c r="I1592" s="2" t="s">
        <v>2</v>
      </c>
      <c r="J1592" s="28">
        <v>45720</v>
      </c>
      <c r="K1592" t="s">
        <v>506</v>
      </c>
      <c r="L1592" t="s">
        <v>507</v>
      </c>
      <c r="M1592" t="str">
        <f>TEXT(Table1[[#This Row],[Invoice Date]],"MMM-YYYY")</f>
        <v>Mar-2025</v>
      </c>
      <c r="N1592" s="2" t="str">
        <f>Table1[[#This Row],[Bar Code]] &amp; "-" &amp; Table1[[#This Row],[Branch]]</f>
        <v>URD0151-Perenthalmana</v>
      </c>
      <c r="O1592" s="29">
        <f>Table1[[#This Row],[Quantity]] * Table1[[#This Row],[Invoice Date]]</f>
        <v>228600</v>
      </c>
      <c r="P1592" s="30">
        <f t="shared" si="49"/>
        <v>45717</v>
      </c>
    </row>
    <row r="1593" spans="1:16" x14ac:dyDescent="0.2">
      <c r="A1593" t="str">
        <f t="shared" si="48"/>
        <v>URD0167Perenthalmana</v>
      </c>
      <c r="B1593" s="17" t="s">
        <v>17</v>
      </c>
      <c r="C1593" s="1">
        <v>38</v>
      </c>
      <c r="D1593" s="1">
        <v>480</v>
      </c>
      <c r="E1593" s="1" t="s">
        <v>1</v>
      </c>
      <c r="F1593" s="2">
        <v>5</v>
      </c>
      <c r="G1593" s="1">
        <v>225</v>
      </c>
      <c r="H1593" s="1">
        <v>345</v>
      </c>
      <c r="I1593" s="2" t="s">
        <v>2</v>
      </c>
      <c r="J1593" s="28">
        <v>45720</v>
      </c>
      <c r="K1593" t="s">
        <v>506</v>
      </c>
      <c r="L1593" t="s">
        <v>507</v>
      </c>
      <c r="M1593" t="str">
        <f>TEXT(Table1[[#This Row],[Invoice Date]],"MMM-YYYY")</f>
        <v>Mar-2025</v>
      </c>
      <c r="N1593" s="2" t="str">
        <f>Table1[[#This Row],[Bar Code]] &amp; "-" &amp; Table1[[#This Row],[Branch]]</f>
        <v>URD0167-Perenthalmana</v>
      </c>
      <c r="O1593" s="29">
        <f>Table1[[#This Row],[Quantity]] * Table1[[#This Row],[Invoice Date]]</f>
        <v>228600</v>
      </c>
      <c r="P1593" s="30">
        <f t="shared" si="49"/>
        <v>45717</v>
      </c>
    </row>
    <row r="1594" spans="1:16" x14ac:dyDescent="0.2">
      <c r="A1594" t="str">
        <f t="shared" si="48"/>
        <v>URD0204Perenthalmana</v>
      </c>
      <c r="B1594" s="17" t="s">
        <v>279</v>
      </c>
      <c r="C1594" s="1">
        <v>38</v>
      </c>
      <c r="D1594" s="1">
        <v>520</v>
      </c>
      <c r="E1594" s="1" t="s">
        <v>1</v>
      </c>
      <c r="F1594" s="2">
        <v>5</v>
      </c>
      <c r="G1594" s="1">
        <v>225</v>
      </c>
      <c r="H1594" s="1">
        <v>345</v>
      </c>
      <c r="I1594" s="2" t="s">
        <v>2</v>
      </c>
      <c r="J1594" s="28">
        <v>45720</v>
      </c>
      <c r="K1594" t="s">
        <v>506</v>
      </c>
      <c r="L1594" t="s">
        <v>507</v>
      </c>
      <c r="M1594" t="str">
        <f>TEXT(Table1[[#This Row],[Invoice Date]],"MMM-YYYY")</f>
        <v>Mar-2025</v>
      </c>
      <c r="N1594" s="2" t="str">
        <f>Table1[[#This Row],[Bar Code]] &amp; "-" &amp; Table1[[#This Row],[Branch]]</f>
        <v>URD0204-Perenthalmana</v>
      </c>
      <c r="O1594" s="29">
        <f>Table1[[#This Row],[Quantity]] * Table1[[#This Row],[Invoice Date]]</f>
        <v>228600</v>
      </c>
      <c r="P1594" s="30">
        <f t="shared" si="49"/>
        <v>45717</v>
      </c>
    </row>
    <row r="1595" spans="1:16" x14ac:dyDescent="0.2">
      <c r="A1595" t="str">
        <f t="shared" si="48"/>
        <v>URD0206Perenthalmana</v>
      </c>
      <c r="B1595" s="17" t="s">
        <v>122</v>
      </c>
      <c r="C1595" s="1">
        <v>38</v>
      </c>
      <c r="D1595" s="1">
        <v>522</v>
      </c>
      <c r="E1595" s="1" t="s">
        <v>1</v>
      </c>
      <c r="F1595" s="2">
        <v>5</v>
      </c>
      <c r="G1595" s="1">
        <v>225</v>
      </c>
      <c r="H1595" s="1">
        <v>345</v>
      </c>
      <c r="I1595" s="2" t="s">
        <v>2</v>
      </c>
      <c r="J1595" s="28">
        <v>45720</v>
      </c>
      <c r="K1595" t="s">
        <v>506</v>
      </c>
      <c r="L1595" t="s">
        <v>507</v>
      </c>
      <c r="M1595" t="str">
        <f>TEXT(Table1[[#This Row],[Invoice Date]],"MMM-YYYY")</f>
        <v>Mar-2025</v>
      </c>
      <c r="N1595" s="2" t="str">
        <f>Table1[[#This Row],[Bar Code]] &amp; "-" &amp; Table1[[#This Row],[Branch]]</f>
        <v>URD0206-Perenthalmana</v>
      </c>
      <c r="O1595" s="29">
        <f>Table1[[#This Row],[Quantity]] * Table1[[#This Row],[Invoice Date]]</f>
        <v>228600</v>
      </c>
      <c r="P1595" s="30">
        <f t="shared" si="49"/>
        <v>45717</v>
      </c>
    </row>
    <row r="1596" spans="1:16" x14ac:dyDescent="0.2">
      <c r="A1596" t="str">
        <f t="shared" si="48"/>
        <v>URD0211Perenthalmana</v>
      </c>
      <c r="B1596" s="17" t="s">
        <v>428</v>
      </c>
      <c r="C1596" s="1">
        <v>38</v>
      </c>
      <c r="D1596" s="1">
        <v>528</v>
      </c>
      <c r="E1596" s="1" t="s">
        <v>1</v>
      </c>
      <c r="F1596" s="2">
        <v>5</v>
      </c>
      <c r="G1596" s="1">
        <v>225</v>
      </c>
      <c r="H1596" s="1">
        <v>345</v>
      </c>
      <c r="I1596" s="2" t="s">
        <v>2</v>
      </c>
      <c r="J1596" s="28">
        <v>45720</v>
      </c>
      <c r="K1596" t="s">
        <v>506</v>
      </c>
      <c r="L1596" t="s">
        <v>507</v>
      </c>
      <c r="M1596" t="str">
        <f>TEXT(Table1[[#This Row],[Invoice Date]],"MMM-YYYY")</f>
        <v>Mar-2025</v>
      </c>
      <c r="N1596" s="2" t="str">
        <f>Table1[[#This Row],[Bar Code]] &amp; "-" &amp; Table1[[#This Row],[Branch]]</f>
        <v>URD0211-Perenthalmana</v>
      </c>
      <c r="O1596" s="29">
        <f>Table1[[#This Row],[Quantity]] * Table1[[#This Row],[Invoice Date]]</f>
        <v>228600</v>
      </c>
      <c r="P1596" s="30">
        <f t="shared" si="49"/>
        <v>45717</v>
      </c>
    </row>
    <row r="1597" spans="1:16" x14ac:dyDescent="0.2">
      <c r="A1597" t="str">
        <f t="shared" si="48"/>
        <v>URD0234Perenthalmana</v>
      </c>
      <c r="B1597" s="17" t="s">
        <v>20</v>
      </c>
      <c r="C1597" s="1">
        <v>38</v>
      </c>
      <c r="D1597" s="1">
        <v>552</v>
      </c>
      <c r="E1597" s="1" t="s">
        <v>1</v>
      </c>
      <c r="F1597" s="2">
        <v>5</v>
      </c>
      <c r="G1597" s="1">
        <v>225</v>
      </c>
      <c r="H1597" s="1">
        <v>345</v>
      </c>
      <c r="I1597" s="2" t="s">
        <v>2</v>
      </c>
      <c r="J1597" s="28">
        <v>45720</v>
      </c>
      <c r="K1597" t="s">
        <v>506</v>
      </c>
      <c r="L1597" t="s">
        <v>507</v>
      </c>
      <c r="M1597" t="str">
        <f>TEXT(Table1[[#This Row],[Invoice Date]],"MMM-YYYY")</f>
        <v>Mar-2025</v>
      </c>
      <c r="N1597" s="2" t="str">
        <f>Table1[[#This Row],[Bar Code]] &amp; "-" &amp; Table1[[#This Row],[Branch]]</f>
        <v>URD0234-Perenthalmana</v>
      </c>
      <c r="O1597" s="29">
        <f>Table1[[#This Row],[Quantity]] * Table1[[#This Row],[Invoice Date]]</f>
        <v>228600</v>
      </c>
      <c r="P1597" s="30">
        <f t="shared" si="49"/>
        <v>45717</v>
      </c>
    </row>
    <row r="1598" spans="1:16" x14ac:dyDescent="0.2">
      <c r="A1598" t="str">
        <f t="shared" si="48"/>
        <v>URD0236Perenthalmana</v>
      </c>
      <c r="B1598" s="17" t="s">
        <v>66</v>
      </c>
      <c r="C1598" s="1">
        <v>38</v>
      </c>
      <c r="D1598" s="1">
        <v>554</v>
      </c>
      <c r="E1598" s="1" t="s">
        <v>1</v>
      </c>
      <c r="F1598" s="2">
        <v>5</v>
      </c>
      <c r="G1598" s="1">
        <v>225</v>
      </c>
      <c r="H1598" s="1">
        <v>345</v>
      </c>
      <c r="I1598" s="2" t="s">
        <v>2</v>
      </c>
      <c r="J1598" s="28">
        <v>45720</v>
      </c>
      <c r="K1598" t="s">
        <v>506</v>
      </c>
      <c r="L1598" t="s">
        <v>507</v>
      </c>
      <c r="M1598" t="str">
        <f>TEXT(Table1[[#This Row],[Invoice Date]],"MMM-YYYY")</f>
        <v>Mar-2025</v>
      </c>
      <c r="N1598" s="2" t="str">
        <f>Table1[[#This Row],[Bar Code]] &amp; "-" &amp; Table1[[#This Row],[Branch]]</f>
        <v>URD0236-Perenthalmana</v>
      </c>
      <c r="O1598" s="29">
        <f>Table1[[#This Row],[Quantity]] * Table1[[#This Row],[Invoice Date]]</f>
        <v>228600</v>
      </c>
      <c r="P1598" s="30">
        <f t="shared" si="49"/>
        <v>45717</v>
      </c>
    </row>
    <row r="1599" spans="1:16" x14ac:dyDescent="0.2">
      <c r="A1599" t="str">
        <f t="shared" si="48"/>
        <v>URD0242Perenthalmana</v>
      </c>
      <c r="B1599" s="17" t="s">
        <v>141</v>
      </c>
      <c r="C1599" s="1">
        <v>38</v>
      </c>
      <c r="D1599" s="1">
        <v>560</v>
      </c>
      <c r="E1599" s="1" t="s">
        <v>1</v>
      </c>
      <c r="F1599" s="2">
        <v>5</v>
      </c>
      <c r="G1599" s="1">
        <v>225</v>
      </c>
      <c r="H1599" s="1">
        <v>345</v>
      </c>
      <c r="I1599" s="2" t="s">
        <v>2</v>
      </c>
      <c r="J1599" s="28">
        <v>45720</v>
      </c>
      <c r="K1599" t="s">
        <v>506</v>
      </c>
      <c r="L1599" t="s">
        <v>507</v>
      </c>
      <c r="M1599" t="str">
        <f>TEXT(Table1[[#This Row],[Invoice Date]],"MMM-YYYY")</f>
        <v>Mar-2025</v>
      </c>
      <c r="N1599" s="2" t="str">
        <f>Table1[[#This Row],[Bar Code]] &amp; "-" &amp; Table1[[#This Row],[Branch]]</f>
        <v>URD0242-Perenthalmana</v>
      </c>
      <c r="O1599" s="29">
        <f>Table1[[#This Row],[Quantity]] * Table1[[#This Row],[Invoice Date]]</f>
        <v>228600</v>
      </c>
      <c r="P1599" s="30">
        <f t="shared" si="49"/>
        <v>45717</v>
      </c>
    </row>
    <row r="1600" spans="1:16" x14ac:dyDescent="0.2">
      <c r="A1600" t="str">
        <f t="shared" si="48"/>
        <v>URD0243Perenthalmana</v>
      </c>
      <c r="B1600" s="17" t="s">
        <v>248</v>
      </c>
      <c r="C1600" s="4">
        <v>38</v>
      </c>
      <c r="D1600" s="1">
        <v>561</v>
      </c>
      <c r="E1600" s="4" t="s">
        <v>1</v>
      </c>
      <c r="F1600" s="2">
        <v>5</v>
      </c>
      <c r="G1600" s="4">
        <v>225</v>
      </c>
      <c r="H1600" s="4">
        <v>345</v>
      </c>
      <c r="I1600" s="2" t="s">
        <v>2</v>
      </c>
      <c r="J1600" s="28">
        <v>45720</v>
      </c>
      <c r="K1600" t="s">
        <v>506</v>
      </c>
      <c r="L1600" t="s">
        <v>507</v>
      </c>
      <c r="M1600" t="str">
        <f>TEXT(Table1[[#This Row],[Invoice Date]],"MMM-YYYY")</f>
        <v>Mar-2025</v>
      </c>
      <c r="N1600" s="2" t="str">
        <f>Table1[[#This Row],[Bar Code]] &amp; "-" &amp; Table1[[#This Row],[Branch]]</f>
        <v>URD0243-Perenthalmana</v>
      </c>
      <c r="O1600" s="29">
        <f>Table1[[#This Row],[Quantity]] * Table1[[#This Row],[Invoice Date]]</f>
        <v>228600</v>
      </c>
      <c r="P1600" s="30">
        <f t="shared" si="49"/>
        <v>45717</v>
      </c>
    </row>
    <row r="1601" spans="1:16" x14ac:dyDescent="0.2">
      <c r="A1601" t="str">
        <f t="shared" si="48"/>
        <v>URD0262Perenthalmana</v>
      </c>
      <c r="B1601" s="17" t="s">
        <v>167</v>
      </c>
      <c r="C1601" s="1">
        <v>38</v>
      </c>
      <c r="D1601" s="4">
        <v>580</v>
      </c>
      <c r="E1601" s="1" t="s">
        <v>1</v>
      </c>
      <c r="F1601" s="2">
        <v>5</v>
      </c>
      <c r="G1601" s="1">
        <v>225</v>
      </c>
      <c r="H1601" s="1">
        <v>345</v>
      </c>
      <c r="I1601" s="2" t="s">
        <v>2</v>
      </c>
      <c r="J1601" s="28">
        <v>45720</v>
      </c>
      <c r="K1601" t="s">
        <v>506</v>
      </c>
      <c r="L1601" t="s">
        <v>507</v>
      </c>
      <c r="M1601" t="str">
        <f>TEXT(Table1[[#This Row],[Invoice Date]],"MMM-YYYY")</f>
        <v>Mar-2025</v>
      </c>
      <c r="N1601" s="2" t="str">
        <f>Table1[[#This Row],[Bar Code]] &amp; "-" &amp; Table1[[#This Row],[Branch]]</f>
        <v>URD0262-Perenthalmana</v>
      </c>
      <c r="O1601" s="29">
        <f>Table1[[#This Row],[Quantity]] * Table1[[#This Row],[Invoice Date]]</f>
        <v>228600</v>
      </c>
      <c r="P1601" s="30">
        <f t="shared" si="49"/>
        <v>45717</v>
      </c>
    </row>
    <row r="1602" spans="1:16" x14ac:dyDescent="0.2">
      <c r="A1602" t="str">
        <f t="shared" si="48"/>
        <v>URD0265Perenthalmana</v>
      </c>
      <c r="B1602" s="17" t="s">
        <v>217</v>
      </c>
      <c r="C1602" s="1">
        <v>38</v>
      </c>
      <c r="D1602" s="1">
        <v>583</v>
      </c>
      <c r="E1602" s="1" t="s">
        <v>1</v>
      </c>
      <c r="F1602" s="2">
        <v>5</v>
      </c>
      <c r="G1602" s="1">
        <v>225</v>
      </c>
      <c r="H1602" s="1">
        <v>345</v>
      </c>
      <c r="I1602" s="2" t="s">
        <v>2</v>
      </c>
      <c r="J1602" s="28">
        <v>45720</v>
      </c>
      <c r="K1602" t="s">
        <v>506</v>
      </c>
      <c r="L1602" t="s">
        <v>507</v>
      </c>
      <c r="M1602" t="str">
        <f>TEXT(Table1[[#This Row],[Invoice Date]],"MMM-YYYY")</f>
        <v>Mar-2025</v>
      </c>
      <c r="N1602" s="2" t="str">
        <f>Table1[[#This Row],[Bar Code]] &amp; "-" &amp; Table1[[#This Row],[Branch]]</f>
        <v>URD0265-Perenthalmana</v>
      </c>
      <c r="O1602" s="29">
        <f>Table1[[#This Row],[Quantity]] * Table1[[#This Row],[Invoice Date]]</f>
        <v>228600</v>
      </c>
      <c r="P1602" s="30">
        <f t="shared" si="49"/>
        <v>45717</v>
      </c>
    </row>
    <row r="1603" spans="1:16" x14ac:dyDescent="0.2">
      <c r="A1603" t="str">
        <f t="shared" ref="A1603:A1666" si="50">_xlfn.TEXTJOIN(,0,B1603,K1603)</f>
        <v>URD0841Perenthalmana</v>
      </c>
      <c r="B1603" s="17" t="s">
        <v>466</v>
      </c>
      <c r="C1603" s="1">
        <v>38</v>
      </c>
      <c r="D1603" s="1">
        <v>607</v>
      </c>
      <c r="E1603" s="1" t="s">
        <v>1</v>
      </c>
      <c r="F1603" s="2">
        <v>5</v>
      </c>
      <c r="G1603" s="1">
        <v>225</v>
      </c>
      <c r="H1603" s="1">
        <v>345</v>
      </c>
      <c r="I1603" s="2" t="s">
        <v>2</v>
      </c>
      <c r="J1603" s="28">
        <v>45720</v>
      </c>
      <c r="K1603" t="s">
        <v>506</v>
      </c>
      <c r="L1603" t="s">
        <v>507</v>
      </c>
      <c r="M1603" t="str">
        <f>TEXT(Table1[[#This Row],[Invoice Date]],"MMM-YYYY")</f>
        <v>Mar-2025</v>
      </c>
      <c r="N1603" s="2" t="str">
        <f>Table1[[#This Row],[Bar Code]] &amp; "-" &amp; Table1[[#This Row],[Branch]]</f>
        <v>URD0841-Perenthalmana</v>
      </c>
      <c r="O1603" s="29">
        <f>Table1[[#This Row],[Quantity]] * Table1[[#This Row],[Invoice Date]]</f>
        <v>228600</v>
      </c>
      <c r="P1603" s="30">
        <f t="shared" ref="P1603:P1666" si="51">DATE(YEAR(J1603),MONTH(J1603),1)</f>
        <v>45717</v>
      </c>
    </row>
    <row r="1604" spans="1:16" x14ac:dyDescent="0.2">
      <c r="A1604" t="str">
        <f t="shared" si="50"/>
        <v>URD0866Perenthalmana</v>
      </c>
      <c r="B1604" s="17" t="s">
        <v>366</v>
      </c>
      <c r="C1604" s="1">
        <v>38</v>
      </c>
      <c r="D1604" s="1">
        <v>648</v>
      </c>
      <c r="E1604" s="1" t="s">
        <v>1</v>
      </c>
      <c r="F1604" s="2">
        <v>5</v>
      </c>
      <c r="G1604" s="1">
        <v>225</v>
      </c>
      <c r="H1604" s="1">
        <v>345</v>
      </c>
      <c r="I1604" s="2" t="s">
        <v>2</v>
      </c>
      <c r="J1604" s="28">
        <v>45720</v>
      </c>
      <c r="K1604" t="s">
        <v>506</v>
      </c>
      <c r="L1604" t="s">
        <v>507</v>
      </c>
      <c r="M1604" t="str">
        <f>TEXT(Table1[[#This Row],[Invoice Date]],"MMM-YYYY")</f>
        <v>Mar-2025</v>
      </c>
      <c r="N1604" s="2" t="str">
        <f>Table1[[#This Row],[Bar Code]] &amp; "-" &amp; Table1[[#This Row],[Branch]]</f>
        <v>URD0866-Perenthalmana</v>
      </c>
      <c r="O1604" s="29">
        <f>Table1[[#This Row],[Quantity]] * Table1[[#This Row],[Invoice Date]]</f>
        <v>228600</v>
      </c>
      <c r="P1604" s="30">
        <f t="shared" si="51"/>
        <v>45717</v>
      </c>
    </row>
    <row r="1605" spans="1:16" x14ac:dyDescent="0.2">
      <c r="A1605" t="str">
        <f t="shared" si="50"/>
        <v>URD0282Perenthalmana</v>
      </c>
      <c r="B1605" s="17" t="s">
        <v>468</v>
      </c>
      <c r="C1605" s="1">
        <v>40</v>
      </c>
      <c r="D1605" s="1">
        <v>304</v>
      </c>
      <c r="E1605" s="1" t="s">
        <v>25</v>
      </c>
      <c r="F1605" s="2">
        <v>5</v>
      </c>
      <c r="G1605" s="1">
        <v>230</v>
      </c>
      <c r="H1605" s="1">
        <v>355</v>
      </c>
      <c r="I1605" s="2" t="s">
        <v>2</v>
      </c>
      <c r="J1605" s="28">
        <v>45720</v>
      </c>
      <c r="K1605" t="s">
        <v>506</v>
      </c>
      <c r="L1605" t="s">
        <v>507</v>
      </c>
      <c r="M1605" t="str">
        <f>TEXT(Table1[[#This Row],[Invoice Date]],"MMM-YYYY")</f>
        <v>Mar-2025</v>
      </c>
      <c r="N1605" s="2" t="str">
        <f>Table1[[#This Row],[Bar Code]] &amp; "-" &amp; Table1[[#This Row],[Branch]]</f>
        <v>URD0282-Perenthalmana</v>
      </c>
      <c r="O1605" s="29">
        <f>Table1[[#This Row],[Quantity]] * Table1[[#This Row],[Invoice Date]]</f>
        <v>228600</v>
      </c>
      <c r="P1605" s="30">
        <f t="shared" si="51"/>
        <v>45717</v>
      </c>
    </row>
    <row r="1606" spans="1:16" x14ac:dyDescent="0.2">
      <c r="A1606" t="str">
        <f t="shared" si="50"/>
        <v>URD0287Perenthalmana</v>
      </c>
      <c r="B1606" s="17" t="s">
        <v>111</v>
      </c>
      <c r="C1606" s="1">
        <v>40</v>
      </c>
      <c r="D1606" s="1">
        <v>309</v>
      </c>
      <c r="E1606" s="1" t="s">
        <v>25</v>
      </c>
      <c r="F1606" s="2">
        <v>5</v>
      </c>
      <c r="G1606" s="1">
        <v>230</v>
      </c>
      <c r="H1606" s="1">
        <v>355</v>
      </c>
      <c r="I1606" s="2" t="s">
        <v>2</v>
      </c>
      <c r="J1606" s="28">
        <v>45720</v>
      </c>
      <c r="K1606" t="s">
        <v>506</v>
      </c>
      <c r="L1606" t="s">
        <v>507</v>
      </c>
      <c r="M1606" t="str">
        <f>TEXT(Table1[[#This Row],[Invoice Date]],"MMM-YYYY")</f>
        <v>Mar-2025</v>
      </c>
      <c r="N1606" s="2" t="str">
        <f>Table1[[#This Row],[Bar Code]] &amp; "-" &amp; Table1[[#This Row],[Branch]]</f>
        <v>URD0287-Perenthalmana</v>
      </c>
      <c r="O1606" s="29">
        <f>Table1[[#This Row],[Quantity]] * Table1[[#This Row],[Invoice Date]]</f>
        <v>228600</v>
      </c>
      <c r="P1606" s="30">
        <f t="shared" si="51"/>
        <v>45717</v>
      </c>
    </row>
    <row r="1607" spans="1:16" x14ac:dyDescent="0.2">
      <c r="A1607" t="str">
        <f t="shared" si="50"/>
        <v>URD0292Perenthalmana</v>
      </c>
      <c r="B1607" s="17" t="s">
        <v>112</v>
      </c>
      <c r="C1607" s="1">
        <v>40</v>
      </c>
      <c r="D1607" s="1">
        <v>314</v>
      </c>
      <c r="E1607" s="1" t="s">
        <v>25</v>
      </c>
      <c r="F1607" s="2">
        <v>5</v>
      </c>
      <c r="G1607" s="1">
        <v>230</v>
      </c>
      <c r="H1607" s="1">
        <v>355</v>
      </c>
      <c r="I1607" s="2" t="s">
        <v>2</v>
      </c>
      <c r="J1607" s="28">
        <v>45720</v>
      </c>
      <c r="K1607" t="s">
        <v>506</v>
      </c>
      <c r="L1607" t="s">
        <v>507</v>
      </c>
      <c r="M1607" t="str">
        <f>TEXT(Table1[[#This Row],[Invoice Date]],"MMM-YYYY")</f>
        <v>Mar-2025</v>
      </c>
      <c r="N1607" s="2" t="str">
        <f>Table1[[#This Row],[Bar Code]] &amp; "-" &amp; Table1[[#This Row],[Branch]]</f>
        <v>URD0292-Perenthalmana</v>
      </c>
      <c r="O1607" s="29">
        <f>Table1[[#This Row],[Quantity]] * Table1[[#This Row],[Invoice Date]]</f>
        <v>228600</v>
      </c>
      <c r="P1607" s="30">
        <f t="shared" si="51"/>
        <v>45717</v>
      </c>
    </row>
    <row r="1608" spans="1:16" x14ac:dyDescent="0.2">
      <c r="A1608" t="str">
        <f t="shared" si="50"/>
        <v>URD0300Perenthalmana</v>
      </c>
      <c r="B1608" s="17" t="s">
        <v>171</v>
      </c>
      <c r="C1608" s="1">
        <v>40</v>
      </c>
      <c r="D1608" s="1">
        <v>322</v>
      </c>
      <c r="E1608" s="1" t="s">
        <v>25</v>
      </c>
      <c r="F1608" s="2">
        <v>5</v>
      </c>
      <c r="G1608" s="1">
        <v>230</v>
      </c>
      <c r="H1608" s="1">
        <v>355</v>
      </c>
      <c r="I1608" s="2" t="s">
        <v>2</v>
      </c>
      <c r="J1608" s="28">
        <v>45720</v>
      </c>
      <c r="K1608" t="s">
        <v>506</v>
      </c>
      <c r="L1608" t="s">
        <v>507</v>
      </c>
      <c r="M1608" t="str">
        <f>TEXT(Table1[[#This Row],[Invoice Date]],"MMM-YYYY")</f>
        <v>Mar-2025</v>
      </c>
      <c r="N1608" s="2" t="str">
        <f>Table1[[#This Row],[Bar Code]] &amp; "-" &amp; Table1[[#This Row],[Branch]]</f>
        <v>URD0300-Perenthalmana</v>
      </c>
      <c r="O1608" s="29">
        <f>Table1[[#This Row],[Quantity]] * Table1[[#This Row],[Invoice Date]]</f>
        <v>228600</v>
      </c>
      <c r="P1608" s="30">
        <f t="shared" si="51"/>
        <v>45717</v>
      </c>
    </row>
    <row r="1609" spans="1:16" x14ac:dyDescent="0.2">
      <c r="A1609" t="str">
        <f t="shared" si="50"/>
        <v>URD0306Perenthalmana</v>
      </c>
      <c r="B1609" s="17" t="s">
        <v>446</v>
      </c>
      <c r="C1609" s="4">
        <v>40</v>
      </c>
      <c r="D1609" s="1">
        <v>328</v>
      </c>
      <c r="E1609" s="4" t="s">
        <v>25</v>
      </c>
      <c r="F1609" s="2">
        <v>5</v>
      </c>
      <c r="G1609" s="4">
        <v>230</v>
      </c>
      <c r="H1609" s="4">
        <v>355</v>
      </c>
      <c r="I1609" s="2" t="s">
        <v>2</v>
      </c>
      <c r="J1609" s="28">
        <v>45720</v>
      </c>
      <c r="K1609" t="s">
        <v>506</v>
      </c>
      <c r="L1609" t="s">
        <v>507</v>
      </c>
      <c r="M1609" t="str">
        <f>TEXT(Table1[[#This Row],[Invoice Date]],"MMM-YYYY")</f>
        <v>Mar-2025</v>
      </c>
      <c r="N1609" s="2" t="str">
        <f>Table1[[#This Row],[Bar Code]] &amp; "-" &amp; Table1[[#This Row],[Branch]]</f>
        <v>URD0306-Perenthalmana</v>
      </c>
      <c r="O1609" s="29">
        <f>Table1[[#This Row],[Quantity]] * Table1[[#This Row],[Invoice Date]]</f>
        <v>228600</v>
      </c>
      <c r="P1609" s="30">
        <f t="shared" si="51"/>
        <v>45717</v>
      </c>
    </row>
    <row r="1610" spans="1:16" x14ac:dyDescent="0.2">
      <c r="A1610" t="str">
        <f t="shared" si="50"/>
        <v>URD0316Perenthalmana</v>
      </c>
      <c r="B1610" s="17" t="s">
        <v>325</v>
      </c>
      <c r="C1610" s="1">
        <v>40</v>
      </c>
      <c r="D1610" s="1">
        <v>338</v>
      </c>
      <c r="E1610" s="1" t="s">
        <v>25</v>
      </c>
      <c r="F1610" s="2">
        <v>5</v>
      </c>
      <c r="G1610" s="1">
        <v>230</v>
      </c>
      <c r="H1610" s="1">
        <v>355</v>
      </c>
      <c r="I1610" s="2" t="s">
        <v>2</v>
      </c>
      <c r="J1610" s="28">
        <v>45720</v>
      </c>
      <c r="K1610" t="s">
        <v>506</v>
      </c>
      <c r="L1610" t="s">
        <v>507</v>
      </c>
      <c r="M1610" t="str">
        <f>TEXT(Table1[[#This Row],[Invoice Date]],"MMM-YYYY")</f>
        <v>Mar-2025</v>
      </c>
      <c r="N1610" s="2" t="str">
        <f>Table1[[#This Row],[Bar Code]] &amp; "-" &amp; Table1[[#This Row],[Branch]]</f>
        <v>URD0316-Perenthalmana</v>
      </c>
      <c r="O1610" s="29">
        <f>Table1[[#This Row],[Quantity]] * Table1[[#This Row],[Invoice Date]]</f>
        <v>228600</v>
      </c>
      <c r="P1610" s="30">
        <f t="shared" si="51"/>
        <v>45717</v>
      </c>
    </row>
    <row r="1611" spans="1:16" x14ac:dyDescent="0.2">
      <c r="A1611" t="str">
        <f t="shared" si="50"/>
        <v>URD0324Perenthalmana</v>
      </c>
      <c r="B1611" s="17" t="s">
        <v>201</v>
      </c>
      <c r="C1611" s="1">
        <v>40</v>
      </c>
      <c r="D1611" s="1">
        <v>346</v>
      </c>
      <c r="E1611" s="1" t="s">
        <v>25</v>
      </c>
      <c r="F1611" s="2">
        <v>5</v>
      </c>
      <c r="G1611" s="1">
        <v>230</v>
      </c>
      <c r="H1611" s="1">
        <v>355</v>
      </c>
      <c r="I1611" s="2" t="s">
        <v>2</v>
      </c>
      <c r="J1611" s="28">
        <v>45720</v>
      </c>
      <c r="K1611" t="s">
        <v>506</v>
      </c>
      <c r="L1611" t="s">
        <v>507</v>
      </c>
      <c r="M1611" t="str">
        <f>TEXT(Table1[[#This Row],[Invoice Date]],"MMM-YYYY")</f>
        <v>Mar-2025</v>
      </c>
      <c r="N1611" s="2" t="str">
        <f>Table1[[#This Row],[Bar Code]] &amp; "-" &amp; Table1[[#This Row],[Branch]]</f>
        <v>URD0324-Perenthalmana</v>
      </c>
      <c r="O1611" s="29">
        <f>Table1[[#This Row],[Quantity]] * Table1[[#This Row],[Invoice Date]]</f>
        <v>228600</v>
      </c>
      <c r="P1611" s="30">
        <f t="shared" si="51"/>
        <v>45717</v>
      </c>
    </row>
    <row r="1612" spans="1:16" x14ac:dyDescent="0.2">
      <c r="A1612" t="str">
        <f t="shared" si="50"/>
        <v>URD0336Perenthalmana</v>
      </c>
      <c r="B1612" s="17" t="s">
        <v>31</v>
      </c>
      <c r="C1612" s="1">
        <v>40</v>
      </c>
      <c r="D1612" s="1">
        <v>359</v>
      </c>
      <c r="E1612" s="1" t="s">
        <v>25</v>
      </c>
      <c r="F1612" s="2">
        <v>10</v>
      </c>
      <c r="G1612" s="1">
        <v>230</v>
      </c>
      <c r="H1612" s="1">
        <v>355</v>
      </c>
      <c r="I1612" s="2" t="s">
        <v>2</v>
      </c>
      <c r="J1612" s="28">
        <v>45720</v>
      </c>
      <c r="K1612" t="s">
        <v>506</v>
      </c>
      <c r="L1612" t="s">
        <v>507</v>
      </c>
      <c r="M1612" t="str">
        <f>TEXT(Table1[[#This Row],[Invoice Date]],"MMM-YYYY")</f>
        <v>Mar-2025</v>
      </c>
      <c r="N1612" s="2" t="str">
        <f>Table1[[#This Row],[Bar Code]] &amp; "-" &amp; Table1[[#This Row],[Branch]]</f>
        <v>URD0336-Perenthalmana</v>
      </c>
      <c r="O1612" s="29">
        <f>Table1[[#This Row],[Quantity]] * Table1[[#This Row],[Invoice Date]]</f>
        <v>457200</v>
      </c>
      <c r="P1612" s="30">
        <f t="shared" si="51"/>
        <v>45717</v>
      </c>
    </row>
    <row r="1613" spans="1:16" x14ac:dyDescent="0.2">
      <c r="A1613" t="str">
        <f t="shared" si="50"/>
        <v>URD0337Perenthalmana</v>
      </c>
      <c r="B1613" s="17" t="s">
        <v>32</v>
      </c>
      <c r="C1613" s="1">
        <v>40</v>
      </c>
      <c r="D1613" s="1">
        <v>360</v>
      </c>
      <c r="E1613" s="1" t="s">
        <v>25</v>
      </c>
      <c r="F1613" s="2">
        <v>5</v>
      </c>
      <c r="G1613" s="1">
        <v>230</v>
      </c>
      <c r="H1613" s="1">
        <v>355</v>
      </c>
      <c r="I1613" s="2" t="s">
        <v>2</v>
      </c>
      <c r="J1613" s="28">
        <v>45720</v>
      </c>
      <c r="K1613" t="s">
        <v>506</v>
      </c>
      <c r="L1613" t="s">
        <v>507</v>
      </c>
      <c r="M1613" t="str">
        <f>TEXT(Table1[[#This Row],[Invoice Date]],"MMM-YYYY")</f>
        <v>Mar-2025</v>
      </c>
      <c r="N1613" s="2" t="str">
        <f>Table1[[#This Row],[Bar Code]] &amp; "-" &amp; Table1[[#This Row],[Branch]]</f>
        <v>URD0337-Perenthalmana</v>
      </c>
      <c r="O1613" s="29">
        <f>Table1[[#This Row],[Quantity]] * Table1[[#This Row],[Invoice Date]]</f>
        <v>228600</v>
      </c>
      <c r="P1613" s="30">
        <f t="shared" si="51"/>
        <v>45717</v>
      </c>
    </row>
    <row r="1614" spans="1:16" x14ac:dyDescent="0.2">
      <c r="A1614" t="str">
        <f t="shared" si="50"/>
        <v>URD0347Perenthalmana</v>
      </c>
      <c r="B1614" s="17" t="s">
        <v>203</v>
      </c>
      <c r="C1614" s="1">
        <v>40</v>
      </c>
      <c r="D1614" s="4">
        <v>376</v>
      </c>
      <c r="E1614" s="1" t="s">
        <v>25</v>
      </c>
      <c r="F1614" s="2">
        <v>5</v>
      </c>
      <c r="G1614" s="1">
        <v>230</v>
      </c>
      <c r="H1614" s="1">
        <v>355</v>
      </c>
      <c r="I1614" s="2" t="s">
        <v>2</v>
      </c>
      <c r="J1614" s="28">
        <v>45720</v>
      </c>
      <c r="K1614" t="s">
        <v>506</v>
      </c>
      <c r="L1614" t="s">
        <v>507</v>
      </c>
      <c r="M1614" t="str">
        <f>TEXT(Table1[[#This Row],[Invoice Date]],"MMM-YYYY")</f>
        <v>Mar-2025</v>
      </c>
      <c r="N1614" s="2" t="str">
        <f>Table1[[#This Row],[Bar Code]] &amp; "-" &amp; Table1[[#This Row],[Branch]]</f>
        <v>URD0347-Perenthalmana</v>
      </c>
      <c r="O1614" s="29">
        <f>Table1[[#This Row],[Quantity]] * Table1[[#This Row],[Invoice Date]]</f>
        <v>228600</v>
      </c>
      <c r="P1614" s="30">
        <f t="shared" si="51"/>
        <v>45717</v>
      </c>
    </row>
    <row r="1615" spans="1:16" x14ac:dyDescent="0.2">
      <c r="A1615" t="str">
        <f t="shared" si="50"/>
        <v>URD0350Perenthalmana</v>
      </c>
      <c r="B1615" s="17" t="s">
        <v>93</v>
      </c>
      <c r="C1615" s="1">
        <v>40</v>
      </c>
      <c r="D1615" s="4">
        <v>381</v>
      </c>
      <c r="E1615" s="1" t="s">
        <v>25</v>
      </c>
      <c r="F1615" s="2">
        <v>5</v>
      </c>
      <c r="G1615" s="1">
        <v>230</v>
      </c>
      <c r="H1615" s="1">
        <v>355</v>
      </c>
      <c r="I1615" s="2" t="s">
        <v>2</v>
      </c>
      <c r="J1615" s="28">
        <v>45720</v>
      </c>
      <c r="K1615" t="s">
        <v>506</v>
      </c>
      <c r="L1615" t="s">
        <v>507</v>
      </c>
      <c r="M1615" t="str">
        <f>TEXT(Table1[[#This Row],[Invoice Date]],"MMM-YYYY")</f>
        <v>Mar-2025</v>
      </c>
      <c r="N1615" s="2" t="str">
        <f>Table1[[#This Row],[Bar Code]] &amp; "-" &amp; Table1[[#This Row],[Branch]]</f>
        <v>URD0350-Perenthalmana</v>
      </c>
      <c r="O1615" s="29">
        <f>Table1[[#This Row],[Quantity]] * Table1[[#This Row],[Invoice Date]]</f>
        <v>228600</v>
      </c>
      <c r="P1615" s="30">
        <f t="shared" si="51"/>
        <v>45717</v>
      </c>
    </row>
    <row r="1616" spans="1:16" x14ac:dyDescent="0.2">
      <c r="A1616" t="str">
        <f t="shared" si="50"/>
        <v>URD0352Perenthalmana</v>
      </c>
      <c r="B1616" s="17" t="s">
        <v>33</v>
      </c>
      <c r="C1616" s="1">
        <v>40</v>
      </c>
      <c r="D1616" s="4">
        <v>383</v>
      </c>
      <c r="E1616" s="1" t="s">
        <v>25</v>
      </c>
      <c r="F1616" s="2">
        <v>5</v>
      </c>
      <c r="G1616" s="1">
        <v>230</v>
      </c>
      <c r="H1616" s="1">
        <v>355</v>
      </c>
      <c r="I1616" s="2" t="s">
        <v>2</v>
      </c>
      <c r="J1616" s="28">
        <v>45720</v>
      </c>
      <c r="K1616" t="s">
        <v>506</v>
      </c>
      <c r="L1616" t="s">
        <v>507</v>
      </c>
      <c r="M1616" t="str">
        <f>TEXT(Table1[[#This Row],[Invoice Date]],"MMM-YYYY")</f>
        <v>Mar-2025</v>
      </c>
      <c r="N1616" s="2" t="str">
        <f>Table1[[#This Row],[Bar Code]] &amp; "-" &amp; Table1[[#This Row],[Branch]]</f>
        <v>URD0352-Perenthalmana</v>
      </c>
      <c r="O1616" s="29">
        <f>Table1[[#This Row],[Quantity]] * Table1[[#This Row],[Invoice Date]]</f>
        <v>228600</v>
      </c>
      <c r="P1616" s="30">
        <f t="shared" si="51"/>
        <v>45717</v>
      </c>
    </row>
    <row r="1617" spans="1:16" x14ac:dyDescent="0.2">
      <c r="A1617" t="str">
        <f t="shared" si="50"/>
        <v>URD0355Perenthalmana</v>
      </c>
      <c r="B1617" s="17" t="s">
        <v>298</v>
      </c>
      <c r="C1617" s="1">
        <v>40</v>
      </c>
      <c r="D1617" s="4">
        <v>386</v>
      </c>
      <c r="E1617" s="1" t="s">
        <v>25</v>
      </c>
      <c r="F1617" s="2">
        <v>5</v>
      </c>
      <c r="G1617" s="1">
        <v>230</v>
      </c>
      <c r="H1617" s="1">
        <v>355</v>
      </c>
      <c r="I1617" s="2" t="s">
        <v>2</v>
      </c>
      <c r="J1617" s="28">
        <v>45720</v>
      </c>
      <c r="K1617" t="s">
        <v>506</v>
      </c>
      <c r="L1617" t="s">
        <v>507</v>
      </c>
      <c r="M1617" t="str">
        <f>TEXT(Table1[[#This Row],[Invoice Date]],"MMM-YYYY")</f>
        <v>Mar-2025</v>
      </c>
      <c r="N1617" s="2" t="str">
        <f>Table1[[#This Row],[Bar Code]] &amp; "-" &amp; Table1[[#This Row],[Branch]]</f>
        <v>URD0355-Perenthalmana</v>
      </c>
      <c r="O1617" s="29">
        <f>Table1[[#This Row],[Quantity]] * Table1[[#This Row],[Invoice Date]]</f>
        <v>228600</v>
      </c>
      <c r="P1617" s="30">
        <f t="shared" si="51"/>
        <v>45717</v>
      </c>
    </row>
    <row r="1618" spans="1:16" x14ac:dyDescent="0.2">
      <c r="A1618" t="str">
        <f t="shared" si="50"/>
        <v>URD0357Perenthalmana</v>
      </c>
      <c r="B1618" s="17" t="s">
        <v>240</v>
      </c>
      <c r="C1618" s="1">
        <v>40</v>
      </c>
      <c r="D1618" s="1">
        <v>388</v>
      </c>
      <c r="E1618" s="1" t="s">
        <v>25</v>
      </c>
      <c r="F1618" s="2">
        <v>5</v>
      </c>
      <c r="G1618" s="1">
        <v>230</v>
      </c>
      <c r="H1618" s="1">
        <v>355</v>
      </c>
      <c r="I1618" s="2" t="s">
        <v>2</v>
      </c>
      <c r="J1618" s="28">
        <v>45720</v>
      </c>
      <c r="K1618" t="s">
        <v>506</v>
      </c>
      <c r="L1618" t="s">
        <v>507</v>
      </c>
      <c r="M1618" t="str">
        <f>TEXT(Table1[[#This Row],[Invoice Date]],"MMM-YYYY")</f>
        <v>Mar-2025</v>
      </c>
      <c r="N1618" s="2" t="str">
        <f>Table1[[#This Row],[Bar Code]] &amp; "-" &amp; Table1[[#This Row],[Branch]]</f>
        <v>URD0357-Perenthalmana</v>
      </c>
      <c r="O1618" s="29">
        <f>Table1[[#This Row],[Quantity]] * Table1[[#This Row],[Invoice Date]]</f>
        <v>228600</v>
      </c>
      <c r="P1618" s="30">
        <f t="shared" si="51"/>
        <v>45717</v>
      </c>
    </row>
    <row r="1619" spans="1:16" x14ac:dyDescent="0.2">
      <c r="A1619" t="str">
        <f t="shared" si="50"/>
        <v>URD0359Perenthalmana</v>
      </c>
      <c r="B1619" s="17" t="s">
        <v>71</v>
      </c>
      <c r="C1619" s="1">
        <v>40</v>
      </c>
      <c r="D1619" s="1">
        <v>391</v>
      </c>
      <c r="E1619" s="1" t="s">
        <v>25</v>
      </c>
      <c r="F1619" s="2">
        <v>5</v>
      </c>
      <c r="G1619" s="1">
        <v>230</v>
      </c>
      <c r="H1619" s="1">
        <v>355</v>
      </c>
      <c r="I1619" s="2" t="s">
        <v>2</v>
      </c>
      <c r="J1619" s="28">
        <v>45720</v>
      </c>
      <c r="K1619" t="s">
        <v>506</v>
      </c>
      <c r="L1619" t="s">
        <v>507</v>
      </c>
      <c r="M1619" t="str">
        <f>TEXT(Table1[[#This Row],[Invoice Date]],"MMM-YYYY")</f>
        <v>Mar-2025</v>
      </c>
      <c r="N1619" s="2" t="str">
        <f>Table1[[#This Row],[Bar Code]] &amp; "-" &amp; Table1[[#This Row],[Branch]]</f>
        <v>URD0359-Perenthalmana</v>
      </c>
      <c r="O1619" s="29">
        <f>Table1[[#This Row],[Quantity]] * Table1[[#This Row],[Invoice Date]]</f>
        <v>228600</v>
      </c>
      <c r="P1619" s="30">
        <f t="shared" si="51"/>
        <v>45717</v>
      </c>
    </row>
    <row r="1620" spans="1:16" x14ac:dyDescent="0.2">
      <c r="A1620" t="str">
        <f t="shared" si="50"/>
        <v>URD0373Perenthalmana</v>
      </c>
      <c r="B1620" s="17" t="s">
        <v>472</v>
      </c>
      <c r="C1620" s="1">
        <v>40</v>
      </c>
      <c r="D1620" s="1">
        <v>405</v>
      </c>
      <c r="E1620" s="1" t="s">
        <v>25</v>
      </c>
      <c r="F1620" s="2">
        <v>5</v>
      </c>
      <c r="G1620" s="1">
        <v>230</v>
      </c>
      <c r="H1620" s="1">
        <v>355</v>
      </c>
      <c r="I1620" s="2" t="s">
        <v>2</v>
      </c>
      <c r="J1620" s="28">
        <v>45720</v>
      </c>
      <c r="K1620" t="s">
        <v>506</v>
      </c>
      <c r="L1620" t="s">
        <v>507</v>
      </c>
      <c r="M1620" t="str">
        <f>TEXT(Table1[[#This Row],[Invoice Date]],"MMM-YYYY")</f>
        <v>Mar-2025</v>
      </c>
      <c r="N1620" s="2" t="str">
        <f>Table1[[#This Row],[Bar Code]] &amp; "-" &amp; Table1[[#This Row],[Branch]]</f>
        <v>URD0373-Perenthalmana</v>
      </c>
      <c r="O1620" s="29">
        <f>Table1[[#This Row],[Quantity]] * Table1[[#This Row],[Invoice Date]]</f>
        <v>228600</v>
      </c>
      <c r="P1620" s="30">
        <f t="shared" si="51"/>
        <v>45717</v>
      </c>
    </row>
    <row r="1621" spans="1:16" x14ac:dyDescent="0.2">
      <c r="A1621" t="str">
        <f t="shared" si="50"/>
        <v>URD0377Perenthalmana</v>
      </c>
      <c r="B1621" s="17" t="s">
        <v>126</v>
      </c>
      <c r="C1621" s="1">
        <v>40</v>
      </c>
      <c r="D1621" s="1">
        <v>409</v>
      </c>
      <c r="E1621" s="1" t="s">
        <v>25</v>
      </c>
      <c r="F1621" s="2">
        <v>5</v>
      </c>
      <c r="G1621" s="1">
        <v>230</v>
      </c>
      <c r="H1621" s="1">
        <v>355</v>
      </c>
      <c r="I1621" s="2" t="s">
        <v>2</v>
      </c>
      <c r="J1621" s="28">
        <v>45720</v>
      </c>
      <c r="K1621" t="s">
        <v>506</v>
      </c>
      <c r="L1621" t="s">
        <v>507</v>
      </c>
      <c r="M1621" t="str">
        <f>TEXT(Table1[[#This Row],[Invoice Date]],"MMM-YYYY")</f>
        <v>Mar-2025</v>
      </c>
      <c r="N1621" s="2" t="str">
        <f>Table1[[#This Row],[Bar Code]] &amp; "-" &amp; Table1[[#This Row],[Branch]]</f>
        <v>URD0377-Perenthalmana</v>
      </c>
      <c r="O1621" s="29">
        <f>Table1[[#This Row],[Quantity]] * Table1[[#This Row],[Invoice Date]]</f>
        <v>228600</v>
      </c>
      <c r="P1621" s="30">
        <f t="shared" si="51"/>
        <v>45717</v>
      </c>
    </row>
    <row r="1622" spans="1:16" x14ac:dyDescent="0.2">
      <c r="A1622" t="str">
        <f t="shared" si="50"/>
        <v>URD0380Perenthalmana</v>
      </c>
      <c r="B1622" s="17" t="s">
        <v>173</v>
      </c>
      <c r="C1622" s="1">
        <v>40</v>
      </c>
      <c r="D1622" s="1">
        <v>412</v>
      </c>
      <c r="E1622" s="1" t="s">
        <v>25</v>
      </c>
      <c r="F1622" s="2">
        <v>5</v>
      </c>
      <c r="G1622" s="1">
        <v>230</v>
      </c>
      <c r="H1622" s="1">
        <v>355</v>
      </c>
      <c r="I1622" s="2" t="s">
        <v>2</v>
      </c>
      <c r="J1622" s="28">
        <v>45720</v>
      </c>
      <c r="K1622" t="s">
        <v>506</v>
      </c>
      <c r="L1622" t="s">
        <v>507</v>
      </c>
      <c r="M1622" t="str">
        <f>TEXT(Table1[[#This Row],[Invoice Date]],"MMM-YYYY")</f>
        <v>Mar-2025</v>
      </c>
      <c r="N1622" s="2" t="str">
        <f>Table1[[#This Row],[Bar Code]] &amp; "-" &amp; Table1[[#This Row],[Branch]]</f>
        <v>URD0380-Perenthalmana</v>
      </c>
      <c r="O1622" s="29">
        <f>Table1[[#This Row],[Quantity]] * Table1[[#This Row],[Invoice Date]]</f>
        <v>228600</v>
      </c>
      <c r="P1622" s="30">
        <f t="shared" si="51"/>
        <v>45717</v>
      </c>
    </row>
    <row r="1623" spans="1:16" x14ac:dyDescent="0.2">
      <c r="A1623" t="str">
        <f t="shared" si="50"/>
        <v>URD0404Perenthalmana</v>
      </c>
      <c r="B1623" s="17" t="s">
        <v>353</v>
      </c>
      <c r="C1623" s="4">
        <v>40</v>
      </c>
      <c r="D1623" s="1">
        <v>436</v>
      </c>
      <c r="E1623" s="4" t="s">
        <v>25</v>
      </c>
      <c r="F1623" s="2">
        <v>5</v>
      </c>
      <c r="G1623" s="4">
        <v>230</v>
      </c>
      <c r="H1623" s="4">
        <v>355</v>
      </c>
      <c r="I1623" s="2" t="s">
        <v>2</v>
      </c>
      <c r="J1623" s="28">
        <v>45720</v>
      </c>
      <c r="K1623" t="s">
        <v>506</v>
      </c>
      <c r="L1623" t="s">
        <v>507</v>
      </c>
      <c r="M1623" t="str">
        <f>TEXT(Table1[[#This Row],[Invoice Date]],"MMM-YYYY")</f>
        <v>Mar-2025</v>
      </c>
      <c r="N1623" s="2" t="str">
        <f>Table1[[#This Row],[Bar Code]] &amp; "-" &amp; Table1[[#This Row],[Branch]]</f>
        <v>URD0404-Perenthalmana</v>
      </c>
      <c r="O1623" s="29">
        <f>Table1[[#This Row],[Quantity]] * Table1[[#This Row],[Invoice Date]]</f>
        <v>228600</v>
      </c>
      <c r="P1623" s="30">
        <f t="shared" si="51"/>
        <v>45717</v>
      </c>
    </row>
    <row r="1624" spans="1:16" x14ac:dyDescent="0.2">
      <c r="A1624" t="str">
        <f t="shared" si="50"/>
        <v>URD0407Perenthalmana</v>
      </c>
      <c r="B1624" s="17" t="s">
        <v>95</v>
      </c>
      <c r="C1624" s="1">
        <v>40</v>
      </c>
      <c r="D1624" s="1">
        <v>440</v>
      </c>
      <c r="E1624" s="1" t="s">
        <v>25</v>
      </c>
      <c r="F1624" s="2">
        <v>5</v>
      </c>
      <c r="G1624" s="1">
        <v>230</v>
      </c>
      <c r="H1624" s="1">
        <v>355</v>
      </c>
      <c r="I1624" s="2" t="s">
        <v>2</v>
      </c>
      <c r="J1624" s="28">
        <v>45720</v>
      </c>
      <c r="K1624" t="s">
        <v>506</v>
      </c>
      <c r="L1624" t="s">
        <v>507</v>
      </c>
      <c r="M1624" t="str">
        <f>TEXT(Table1[[#This Row],[Invoice Date]],"MMM-YYYY")</f>
        <v>Mar-2025</v>
      </c>
      <c r="N1624" s="2" t="str">
        <f>Table1[[#This Row],[Bar Code]] &amp; "-" &amp; Table1[[#This Row],[Branch]]</f>
        <v>URD0407-Perenthalmana</v>
      </c>
      <c r="O1624" s="29">
        <f>Table1[[#This Row],[Quantity]] * Table1[[#This Row],[Invoice Date]]</f>
        <v>228600</v>
      </c>
      <c r="P1624" s="30">
        <f t="shared" si="51"/>
        <v>45717</v>
      </c>
    </row>
    <row r="1625" spans="1:16" x14ac:dyDescent="0.2">
      <c r="A1625" t="str">
        <f t="shared" si="50"/>
        <v>URD0408Perenthalmana</v>
      </c>
      <c r="B1625" s="17" t="s">
        <v>36</v>
      </c>
      <c r="C1625" s="1">
        <v>40</v>
      </c>
      <c r="D1625" s="1">
        <v>442</v>
      </c>
      <c r="E1625" s="1" t="s">
        <v>25</v>
      </c>
      <c r="F1625" s="2">
        <v>5</v>
      </c>
      <c r="G1625" s="1">
        <v>230</v>
      </c>
      <c r="H1625" s="1">
        <v>355</v>
      </c>
      <c r="I1625" s="2" t="s">
        <v>2</v>
      </c>
      <c r="J1625" s="28">
        <v>45720</v>
      </c>
      <c r="K1625" t="s">
        <v>506</v>
      </c>
      <c r="L1625" t="s">
        <v>507</v>
      </c>
      <c r="M1625" t="str">
        <f>TEXT(Table1[[#This Row],[Invoice Date]],"MMM-YYYY")</f>
        <v>Mar-2025</v>
      </c>
      <c r="N1625" s="2" t="str">
        <f>Table1[[#This Row],[Bar Code]] &amp; "-" &amp; Table1[[#This Row],[Branch]]</f>
        <v>URD0408-Perenthalmana</v>
      </c>
      <c r="O1625" s="29">
        <f>Table1[[#This Row],[Quantity]] * Table1[[#This Row],[Invoice Date]]</f>
        <v>228600</v>
      </c>
      <c r="P1625" s="30">
        <f t="shared" si="51"/>
        <v>45717</v>
      </c>
    </row>
    <row r="1626" spans="1:16" x14ac:dyDescent="0.2">
      <c r="A1626" t="str">
        <f t="shared" si="50"/>
        <v>URD0425Perenthalmana</v>
      </c>
      <c r="B1626" s="17" t="s">
        <v>38</v>
      </c>
      <c r="C1626" s="1">
        <v>40</v>
      </c>
      <c r="D1626" s="1">
        <v>460</v>
      </c>
      <c r="E1626" s="1" t="s">
        <v>25</v>
      </c>
      <c r="F1626" s="2">
        <v>5</v>
      </c>
      <c r="G1626" s="1">
        <v>230</v>
      </c>
      <c r="H1626" s="1">
        <v>355</v>
      </c>
      <c r="I1626" s="2" t="s">
        <v>2</v>
      </c>
      <c r="J1626" s="28">
        <v>45720</v>
      </c>
      <c r="K1626" t="s">
        <v>506</v>
      </c>
      <c r="L1626" t="s">
        <v>507</v>
      </c>
      <c r="M1626" t="str">
        <f>TEXT(Table1[[#This Row],[Invoice Date]],"MMM-YYYY")</f>
        <v>Mar-2025</v>
      </c>
      <c r="N1626" s="2" t="str">
        <f>Table1[[#This Row],[Bar Code]] &amp; "-" &amp; Table1[[#This Row],[Branch]]</f>
        <v>URD0425-Perenthalmana</v>
      </c>
      <c r="O1626" s="29">
        <f>Table1[[#This Row],[Quantity]] * Table1[[#This Row],[Invoice Date]]</f>
        <v>228600</v>
      </c>
      <c r="P1626" s="30">
        <f t="shared" si="51"/>
        <v>45717</v>
      </c>
    </row>
    <row r="1627" spans="1:16" x14ac:dyDescent="0.2">
      <c r="A1627" t="str">
        <f t="shared" si="50"/>
        <v>URD0427Perenthalmana</v>
      </c>
      <c r="B1627" s="17" t="s">
        <v>75</v>
      </c>
      <c r="C1627" s="1">
        <v>40</v>
      </c>
      <c r="D1627" s="1">
        <v>462</v>
      </c>
      <c r="E1627" s="1" t="s">
        <v>25</v>
      </c>
      <c r="F1627" s="2">
        <v>5</v>
      </c>
      <c r="G1627" s="1">
        <v>230</v>
      </c>
      <c r="H1627" s="1">
        <v>355</v>
      </c>
      <c r="I1627" s="2" t="s">
        <v>2</v>
      </c>
      <c r="J1627" s="28">
        <v>45720</v>
      </c>
      <c r="K1627" t="s">
        <v>506</v>
      </c>
      <c r="L1627" t="s">
        <v>507</v>
      </c>
      <c r="M1627" t="str">
        <f>TEXT(Table1[[#This Row],[Invoice Date]],"MMM-YYYY")</f>
        <v>Mar-2025</v>
      </c>
      <c r="N1627" s="2" t="str">
        <f>Table1[[#This Row],[Bar Code]] &amp; "-" &amp; Table1[[#This Row],[Branch]]</f>
        <v>URD0427-Perenthalmana</v>
      </c>
      <c r="O1627" s="29">
        <f>Table1[[#This Row],[Quantity]] * Table1[[#This Row],[Invoice Date]]</f>
        <v>228600</v>
      </c>
      <c r="P1627" s="30">
        <f t="shared" si="51"/>
        <v>45717</v>
      </c>
    </row>
    <row r="1628" spans="1:16" x14ac:dyDescent="0.2">
      <c r="A1628" t="str">
        <f t="shared" si="50"/>
        <v>URD0429Perenthalmana</v>
      </c>
      <c r="B1628" s="17" t="s">
        <v>275</v>
      </c>
      <c r="C1628" s="1">
        <v>40</v>
      </c>
      <c r="D1628" s="1">
        <v>464</v>
      </c>
      <c r="E1628" s="1" t="s">
        <v>25</v>
      </c>
      <c r="F1628" s="2">
        <v>5</v>
      </c>
      <c r="G1628" s="1">
        <v>230</v>
      </c>
      <c r="H1628" s="1">
        <v>355</v>
      </c>
      <c r="I1628" s="2" t="s">
        <v>2</v>
      </c>
      <c r="J1628" s="28">
        <v>45720</v>
      </c>
      <c r="K1628" t="s">
        <v>506</v>
      </c>
      <c r="L1628" t="s">
        <v>507</v>
      </c>
      <c r="M1628" t="str">
        <f>TEXT(Table1[[#This Row],[Invoice Date]],"MMM-YYYY")</f>
        <v>Mar-2025</v>
      </c>
      <c r="N1628" s="2" t="str">
        <f>Table1[[#This Row],[Bar Code]] &amp; "-" &amp; Table1[[#This Row],[Branch]]</f>
        <v>URD0429-Perenthalmana</v>
      </c>
      <c r="O1628" s="29">
        <f>Table1[[#This Row],[Quantity]] * Table1[[#This Row],[Invoice Date]]</f>
        <v>228600</v>
      </c>
      <c r="P1628" s="30">
        <f t="shared" si="51"/>
        <v>45717</v>
      </c>
    </row>
    <row r="1629" spans="1:16" x14ac:dyDescent="0.2">
      <c r="A1629" t="str">
        <f t="shared" si="50"/>
        <v>URD0445Perenthalmana</v>
      </c>
      <c r="B1629" s="17" t="s">
        <v>39</v>
      </c>
      <c r="C1629" s="1">
        <v>40</v>
      </c>
      <c r="D1629" s="1">
        <v>480</v>
      </c>
      <c r="E1629" s="1" t="s">
        <v>25</v>
      </c>
      <c r="F1629" s="2">
        <v>5</v>
      </c>
      <c r="G1629" s="1">
        <v>230</v>
      </c>
      <c r="H1629" s="1">
        <v>355</v>
      </c>
      <c r="I1629" s="2" t="s">
        <v>2</v>
      </c>
      <c r="J1629" s="28">
        <v>45720</v>
      </c>
      <c r="K1629" t="s">
        <v>506</v>
      </c>
      <c r="L1629" t="s">
        <v>507</v>
      </c>
      <c r="M1629" t="str">
        <f>TEXT(Table1[[#This Row],[Invoice Date]],"MMM-YYYY")</f>
        <v>Mar-2025</v>
      </c>
      <c r="N1629" s="2" t="str">
        <f>Table1[[#This Row],[Bar Code]] &amp; "-" &amp; Table1[[#This Row],[Branch]]</f>
        <v>URD0445-Perenthalmana</v>
      </c>
      <c r="O1629" s="29">
        <f>Table1[[#This Row],[Quantity]] * Table1[[#This Row],[Invoice Date]]</f>
        <v>228600</v>
      </c>
      <c r="P1629" s="30">
        <f t="shared" si="51"/>
        <v>45717</v>
      </c>
    </row>
    <row r="1630" spans="1:16" x14ac:dyDescent="0.2">
      <c r="A1630" t="str">
        <f t="shared" si="50"/>
        <v>URD0482Perenthalmana</v>
      </c>
      <c r="B1630" s="17" t="s">
        <v>505</v>
      </c>
      <c r="C1630" s="1">
        <v>40</v>
      </c>
      <c r="D1630" s="1">
        <v>520</v>
      </c>
      <c r="E1630" s="1" t="s">
        <v>25</v>
      </c>
      <c r="F1630" s="2">
        <v>5</v>
      </c>
      <c r="G1630" s="1">
        <v>230</v>
      </c>
      <c r="H1630" s="1">
        <v>355</v>
      </c>
      <c r="I1630" s="2" t="s">
        <v>2</v>
      </c>
      <c r="J1630" s="28">
        <v>45720</v>
      </c>
      <c r="K1630" t="s">
        <v>506</v>
      </c>
      <c r="L1630" t="s">
        <v>507</v>
      </c>
      <c r="M1630" t="str">
        <f>TEXT(Table1[[#This Row],[Invoice Date]],"MMM-YYYY")</f>
        <v>Mar-2025</v>
      </c>
      <c r="N1630" s="2" t="str">
        <f>Table1[[#This Row],[Bar Code]] &amp; "-" &amp; Table1[[#This Row],[Branch]]</f>
        <v>URD0482-Perenthalmana</v>
      </c>
      <c r="O1630" s="29">
        <f>Table1[[#This Row],[Quantity]] * Table1[[#This Row],[Invoice Date]]</f>
        <v>228600</v>
      </c>
      <c r="P1630" s="30">
        <f t="shared" si="51"/>
        <v>45717</v>
      </c>
    </row>
    <row r="1631" spans="1:16" x14ac:dyDescent="0.2">
      <c r="A1631" t="str">
        <f t="shared" si="50"/>
        <v>URD0484Perenthalmana</v>
      </c>
      <c r="B1631" s="17" t="s">
        <v>131</v>
      </c>
      <c r="C1631" s="1">
        <v>40</v>
      </c>
      <c r="D1631" s="1">
        <v>522</v>
      </c>
      <c r="E1631" s="1" t="s">
        <v>25</v>
      </c>
      <c r="F1631" s="2">
        <v>5</v>
      </c>
      <c r="G1631" s="1">
        <v>230</v>
      </c>
      <c r="H1631" s="1">
        <v>355</v>
      </c>
      <c r="I1631" s="2" t="s">
        <v>2</v>
      </c>
      <c r="J1631" s="28">
        <v>45720</v>
      </c>
      <c r="K1631" t="s">
        <v>506</v>
      </c>
      <c r="L1631" t="s">
        <v>507</v>
      </c>
      <c r="M1631" t="str">
        <f>TEXT(Table1[[#This Row],[Invoice Date]],"MMM-YYYY")</f>
        <v>Mar-2025</v>
      </c>
      <c r="N1631" s="2" t="str">
        <f>Table1[[#This Row],[Bar Code]] &amp; "-" &amp; Table1[[#This Row],[Branch]]</f>
        <v>URD0484-Perenthalmana</v>
      </c>
      <c r="O1631" s="29">
        <f>Table1[[#This Row],[Quantity]] * Table1[[#This Row],[Invoice Date]]</f>
        <v>228600</v>
      </c>
      <c r="P1631" s="30">
        <f t="shared" si="51"/>
        <v>45717</v>
      </c>
    </row>
    <row r="1632" spans="1:16" x14ac:dyDescent="0.2">
      <c r="A1632" t="str">
        <f t="shared" si="50"/>
        <v>URD0489Perenthalmana</v>
      </c>
      <c r="B1632" s="17" t="s">
        <v>437</v>
      </c>
      <c r="C1632" s="1">
        <v>40</v>
      </c>
      <c r="D1632" s="1">
        <v>528</v>
      </c>
      <c r="E1632" s="1" t="s">
        <v>25</v>
      </c>
      <c r="F1632" s="2">
        <v>5</v>
      </c>
      <c r="G1632" s="1">
        <v>230</v>
      </c>
      <c r="H1632" s="1">
        <v>355</v>
      </c>
      <c r="I1632" s="2" t="s">
        <v>2</v>
      </c>
      <c r="J1632" s="28">
        <v>45720</v>
      </c>
      <c r="K1632" t="s">
        <v>506</v>
      </c>
      <c r="L1632" t="s">
        <v>507</v>
      </c>
      <c r="M1632" t="str">
        <f>TEXT(Table1[[#This Row],[Invoice Date]],"MMM-YYYY")</f>
        <v>Mar-2025</v>
      </c>
      <c r="N1632" s="2" t="str">
        <f>Table1[[#This Row],[Bar Code]] &amp; "-" &amp; Table1[[#This Row],[Branch]]</f>
        <v>URD0489-Perenthalmana</v>
      </c>
      <c r="O1632" s="29">
        <f>Table1[[#This Row],[Quantity]] * Table1[[#This Row],[Invoice Date]]</f>
        <v>228600</v>
      </c>
      <c r="P1632" s="30">
        <f t="shared" si="51"/>
        <v>45717</v>
      </c>
    </row>
    <row r="1633" spans="1:16" x14ac:dyDescent="0.2">
      <c r="A1633" t="str">
        <f t="shared" si="50"/>
        <v>URD0512Perenthalmana</v>
      </c>
      <c r="B1633" s="17" t="s">
        <v>42</v>
      </c>
      <c r="C1633" s="1">
        <v>40</v>
      </c>
      <c r="D1633" s="1">
        <v>552</v>
      </c>
      <c r="E1633" s="1" t="s">
        <v>25</v>
      </c>
      <c r="F1633" s="2">
        <v>5</v>
      </c>
      <c r="G1633" s="1">
        <v>230</v>
      </c>
      <c r="H1633" s="1">
        <v>355</v>
      </c>
      <c r="I1633" s="2" t="s">
        <v>2</v>
      </c>
      <c r="J1633" s="28">
        <v>45720</v>
      </c>
      <c r="K1633" t="s">
        <v>506</v>
      </c>
      <c r="L1633" t="s">
        <v>507</v>
      </c>
      <c r="M1633" t="str">
        <f>TEXT(Table1[[#This Row],[Invoice Date]],"MMM-YYYY")</f>
        <v>Mar-2025</v>
      </c>
      <c r="N1633" s="2" t="str">
        <f>Table1[[#This Row],[Bar Code]] &amp; "-" &amp; Table1[[#This Row],[Branch]]</f>
        <v>URD0512-Perenthalmana</v>
      </c>
      <c r="O1633" s="29">
        <f>Table1[[#This Row],[Quantity]] * Table1[[#This Row],[Invoice Date]]</f>
        <v>228600</v>
      </c>
      <c r="P1633" s="30">
        <f t="shared" si="51"/>
        <v>45717</v>
      </c>
    </row>
    <row r="1634" spans="1:16" x14ac:dyDescent="0.2">
      <c r="A1634" t="str">
        <f t="shared" si="50"/>
        <v>URD0514Perenthalmana</v>
      </c>
      <c r="B1634" s="17" t="s">
        <v>43</v>
      </c>
      <c r="C1634" s="1">
        <v>40</v>
      </c>
      <c r="D1634" s="1">
        <v>554</v>
      </c>
      <c r="E1634" s="1" t="s">
        <v>25</v>
      </c>
      <c r="F1634" s="2">
        <v>5</v>
      </c>
      <c r="G1634" s="1">
        <v>230</v>
      </c>
      <c r="H1634" s="1">
        <v>355</v>
      </c>
      <c r="I1634" s="2" t="s">
        <v>2</v>
      </c>
      <c r="J1634" s="28">
        <v>45720</v>
      </c>
      <c r="K1634" t="s">
        <v>506</v>
      </c>
      <c r="L1634" t="s">
        <v>507</v>
      </c>
      <c r="M1634" t="str">
        <f>TEXT(Table1[[#This Row],[Invoice Date]],"MMM-YYYY")</f>
        <v>Mar-2025</v>
      </c>
      <c r="N1634" s="2" t="str">
        <f>Table1[[#This Row],[Bar Code]] &amp; "-" &amp; Table1[[#This Row],[Branch]]</f>
        <v>URD0514-Perenthalmana</v>
      </c>
      <c r="O1634" s="29">
        <f>Table1[[#This Row],[Quantity]] * Table1[[#This Row],[Invoice Date]]</f>
        <v>228600</v>
      </c>
      <c r="P1634" s="30">
        <f t="shared" si="51"/>
        <v>45717</v>
      </c>
    </row>
    <row r="1635" spans="1:16" x14ac:dyDescent="0.2">
      <c r="A1635" t="str">
        <f t="shared" si="50"/>
        <v>URD0520Perenthalmana</v>
      </c>
      <c r="B1635" s="17" t="s">
        <v>154</v>
      </c>
      <c r="C1635" s="1">
        <v>40</v>
      </c>
      <c r="D1635" s="1">
        <v>560</v>
      </c>
      <c r="E1635" s="1" t="s">
        <v>25</v>
      </c>
      <c r="F1635" s="2">
        <v>5</v>
      </c>
      <c r="G1635" s="1">
        <v>230</v>
      </c>
      <c r="H1635" s="1">
        <v>355</v>
      </c>
      <c r="I1635" s="2" t="s">
        <v>2</v>
      </c>
      <c r="J1635" s="28">
        <v>45720</v>
      </c>
      <c r="K1635" t="s">
        <v>506</v>
      </c>
      <c r="L1635" t="s">
        <v>507</v>
      </c>
      <c r="M1635" t="str">
        <f>TEXT(Table1[[#This Row],[Invoice Date]],"MMM-YYYY")</f>
        <v>Mar-2025</v>
      </c>
      <c r="N1635" s="2" t="str">
        <f>Table1[[#This Row],[Bar Code]] &amp; "-" &amp; Table1[[#This Row],[Branch]]</f>
        <v>URD0520-Perenthalmana</v>
      </c>
      <c r="O1635" s="29">
        <f>Table1[[#This Row],[Quantity]] * Table1[[#This Row],[Invoice Date]]</f>
        <v>228600</v>
      </c>
      <c r="P1635" s="30">
        <f t="shared" si="51"/>
        <v>45717</v>
      </c>
    </row>
    <row r="1636" spans="1:16" x14ac:dyDescent="0.2">
      <c r="A1636" t="str">
        <f t="shared" si="50"/>
        <v>URD0521Perenthalmana</v>
      </c>
      <c r="B1636" s="17" t="s">
        <v>44</v>
      </c>
      <c r="C1636" s="1">
        <v>40</v>
      </c>
      <c r="D1636" s="1">
        <v>561</v>
      </c>
      <c r="E1636" s="1" t="s">
        <v>25</v>
      </c>
      <c r="F1636" s="2">
        <v>5</v>
      </c>
      <c r="G1636" s="1">
        <v>230</v>
      </c>
      <c r="H1636" s="1">
        <v>355</v>
      </c>
      <c r="I1636" s="2" t="s">
        <v>2</v>
      </c>
      <c r="J1636" s="28">
        <v>45720</v>
      </c>
      <c r="K1636" t="s">
        <v>506</v>
      </c>
      <c r="L1636" t="s">
        <v>507</v>
      </c>
      <c r="M1636" t="str">
        <f>TEXT(Table1[[#This Row],[Invoice Date]],"MMM-YYYY")</f>
        <v>Mar-2025</v>
      </c>
      <c r="N1636" s="2" t="str">
        <f>Table1[[#This Row],[Bar Code]] &amp; "-" &amp; Table1[[#This Row],[Branch]]</f>
        <v>URD0521-Perenthalmana</v>
      </c>
      <c r="O1636" s="29">
        <f>Table1[[#This Row],[Quantity]] * Table1[[#This Row],[Invoice Date]]</f>
        <v>228600</v>
      </c>
      <c r="P1636" s="30">
        <f t="shared" si="51"/>
        <v>45717</v>
      </c>
    </row>
    <row r="1637" spans="1:16" x14ac:dyDescent="0.2">
      <c r="A1637" t="str">
        <f t="shared" si="50"/>
        <v>URD0540Perenthalmana</v>
      </c>
      <c r="B1637" s="17" t="s">
        <v>130</v>
      </c>
      <c r="C1637" s="1">
        <v>40</v>
      </c>
      <c r="D1637" s="1">
        <v>580</v>
      </c>
      <c r="E1637" s="1" t="s">
        <v>25</v>
      </c>
      <c r="F1637" s="2">
        <v>5</v>
      </c>
      <c r="G1637" s="1">
        <v>230</v>
      </c>
      <c r="H1637" s="1">
        <v>355</v>
      </c>
      <c r="I1637" s="2" t="s">
        <v>2</v>
      </c>
      <c r="J1637" s="28">
        <v>45720</v>
      </c>
      <c r="K1637" t="s">
        <v>506</v>
      </c>
      <c r="L1637" t="s">
        <v>507</v>
      </c>
      <c r="M1637" t="str">
        <f>TEXT(Table1[[#This Row],[Invoice Date]],"MMM-YYYY")</f>
        <v>Mar-2025</v>
      </c>
      <c r="N1637" s="2" t="str">
        <f>Table1[[#This Row],[Bar Code]] &amp; "-" &amp; Table1[[#This Row],[Branch]]</f>
        <v>URD0540-Perenthalmana</v>
      </c>
      <c r="O1637" s="29">
        <f>Table1[[#This Row],[Quantity]] * Table1[[#This Row],[Invoice Date]]</f>
        <v>228600</v>
      </c>
      <c r="P1637" s="30">
        <f t="shared" si="51"/>
        <v>45717</v>
      </c>
    </row>
    <row r="1638" spans="1:16" x14ac:dyDescent="0.2">
      <c r="A1638" t="str">
        <f t="shared" si="50"/>
        <v>URD0543Perenthalmana</v>
      </c>
      <c r="B1638" s="17" t="s">
        <v>222</v>
      </c>
      <c r="C1638" s="1">
        <v>40</v>
      </c>
      <c r="D1638" s="1">
        <v>583</v>
      </c>
      <c r="E1638" s="1" t="s">
        <v>25</v>
      </c>
      <c r="F1638" s="2">
        <v>5</v>
      </c>
      <c r="G1638" s="1">
        <v>230</v>
      </c>
      <c r="H1638" s="1">
        <v>355</v>
      </c>
      <c r="I1638" s="2" t="s">
        <v>2</v>
      </c>
      <c r="J1638" s="28">
        <v>45720</v>
      </c>
      <c r="K1638" t="s">
        <v>506</v>
      </c>
      <c r="L1638" t="s">
        <v>507</v>
      </c>
      <c r="M1638" t="str">
        <f>TEXT(Table1[[#This Row],[Invoice Date]],"MMM-YYYY")</f>
        <v>Mar-2025</v>
      </c>
      <c r="N1638" s="2" t="str">
        <f>Table1[[#This Row],[Bar Code]] &amp; "-" &amp; Table1[[#This Row],[Branch]]</f>
        <v>URD0543-Perenthalmana</v>
      </c>
      <c r="O1638" s="29">
        <f>Table1[[#This Row],[Quantity]] * Table1[[#This Row],[Invoice Date]]</f>
        <v>228600</v>
      </c>
      <c r="P1638" s="30">
        <f t="shared" si="51"/>
        <v>45717</v>
      </c>
    </row>
    <row r="1639" spans="1:16" x14ac:dyDescent="0.2">
      <c r="A1639" t="str">
        <f t="shared" si="50"/>
        <v>URD0878Perenthalmana</v>
      </c>
      <c r="B1639" s="17" t="s">
        <v>475</v>
      </c>
      <c r="C1639" s="1">
        <v>40</v>
      </c>
      <c r="D1639" s="1">
        <v>607</v>
      </c>
      <c r="E1639" s="1" t="s">
        <v>25</v>
      </c>
      <c r="F1639" s="2">
        <v>5</v>
      </c>
      <c r="G1639" s="1">
        <v>230</v>
      </c>
      <c r="H1639" s="1">
        <v>355</v>
      </c>
      <c r="I1639" s="2" t="s">
        <v>2</v>
      </c>
      <c r="J1639" s="28">
        <v>45720</v>
      </c>
      <c r="K1639" t="s">
        <v>506</v>
      </c>
      <c r="L1639" t="s">
        <v>507</v>
      </c>
      <c r="M1639" t="str">
        <f>TEXT(Table1[[#This Row],[Invoice Date]],"MMM-YYYY")</f>
        <v>Mar-2025</v>
      </c>
      <c r="N1639" s="2" t="str">
        <f>Table1[[#This Row],[Bar Code]] &amp; "-" &amp; Table1[[#This Row],[Branch]]</f>
        <v>URD0878-Perenthalmana</v>
      </c>
      <c r="O1639" s="29">
        <f>Table1[[#This Row],[Quantity]] * Table1[[#This Row],[Invoice Date]]</f>
        <v>228600</v>
      </c>
      <c r="P1639" s="30">
        <f t="shared" si="51"/>
        <v>45717</v>
      </c>
    </row>
    <row r="1640" spans="1:16" x14ac:dyDescent="0.2">
      <c r="A1640" t="str">
        <f t="shared" si="50"/>
        <v>URD0903Perenthalmana</v>
      </c>
      <c r="B1640" s="17" t="s">
        <v>380</v>
      </c>
      <c r="C1640" s="1">
        <v>40</v>
      </c>
      <c r="D1640" s="1">
        <v>648</v>
      </c>
      <c r="E1640" s="1" t="s">
        <v>25</v>
      </c>
      <c r="F1640" s="2">
        <v>5</v>
      </c>
      <c r="G1640" s="1">
        <v>230</v>
      </c>
      <c r="H1640" s="1">
        <v>355</v>
      </c>
      <c r="I1640" s="2" t="s">
        <v>2</v>
      </c>
      <c r="J1640" s="28">
        <v>45720</v>
      </c>
      <c r="K1640" t="s">
        <v>506</v>
      </c>
      <c r="L1640" t="s">
        <v>507</v>
      </c>
      <c r="M1640" t="str">
        <f>TEXT(Table1[[#This Row],[Invoice Date]],"MMM-YYYY")</f>
        <v>Mar-2025</v>
      </c>
      <c r="N1640" s="2" t="str">
        <f>Table1[[#This Row],[Bar Code]] &amp; "-" &amp; Table1[[#This Row],[Branch]]</f>
        <v>URD0903-Perenthalmana</v>
      </c>
      <c r="O1640" s="29">
        <f>Table1[[#This Row],[Quantity]] * Table1[[#This Row],[Invoice Date]]</f>
        <v>228600</v>
      </c>
      <c r="P1640" s="30">
        <f t="shared" si="51"/>
        <v>45717</v>
      </c>
    </row>
    <row r="1641" spans="1:16" x14ac:dyDescent="0.2">
      <c r="A1641" t="str">
        <f t="shared" si="50"/>
        <v>URD0005Kottayam</v>
      </c>
      <c r="B1641" s="17" t="s">
        <v>159</v>
      </c>
      <c r="C1641" s="8">
        <v>38</v>
      </c>
      <c r="D1641" s="8">
        <v>305</v>
      </c>
      <c r="E1641" s="1" t="s">
        <v>1</v>
      </c>
      <c r="F1641" s="2">
        <v>5</v>
      </c>
      <c r="G1641" s="1">
        <v>225</v>
      </c>
      <c r="H1641" s="1">
        <v>345</v>
      </c>
      <c r="I1641" s="2" t="s">
        <v>2</v>
      </c>
      <c r="J1641" s="28">
        <v>45722</v>
      </c>
      <c r="K1641" t="s">
        <v>115</v>
      </c>
      <c r="L1641" t="s">
        <v>511</v>
      </c>
      <c r="M1641" t="str">
        <f>TEXT(Table1[[#This Row],[Invoice Date]],"MMM-YYYY")</f>
        <v>Mar-2025</v>
      </c>
      <c r="N1641" s="2" t="str">
        <f>Table1[[#This Row],[Bar Code]] &amp; "-" &amp; Table1[[#This Row],[Branch]]</f>
        <v>URD0005-Kottayam</v>
      </c>
      <c r="O1641" s="29">
        <f>Table1[[#This Row],[Quantity]] * Table1[[#This Row],[Invoice Date]]</f>
        <v>228610</v>
      </c>
      <c r="P1641" s="30">
        <f t="shared" si="51"/>
        <v>45717</v>
      </c>
    </row>
    <row r="1642" spans="1:16" x14ac:dyDescent="0.2">
      <c r="A1642" t="str">
        <f t="shared" si="50"/>
        <v>URD0009Kottayam</v>
      </c>
      <c r="B1642" s="17" t="s">
        <v>104</v>
      </c>
      <c r="C1642" s="1">
        <v>38</v>
      </c>
      <c r="D1642" s="1">
        <v>309</v>
      </c>
      <c r="E1642" s="1" t="s">
        <v>1</v>
      </c>
      <c r="F1642" s="2">
        <v>5</v>
      </c>
      <c r="G1642" s="1">
        <v>225</v>
      </c>
      <c r="H1642" s="1">
        <v>345</v>
      </c>
      <c r="I1642" s="2" t="s">
        <v>2</v>
      </c>
      <c r="J1642" s="28">
        <v>45722</v>
      </c>
      <c r="K1642" t="s">
        <v>115</v>
      </c>
      <c r="L1642" t="s">
        <v>511</v>
      </c>
      <c r="M1642" t="str">
        <f>TEXT(Table1[[#This Row],[Invoice Date]],"MMM-YYYY")</f>
        <v>Mar-2025</v>
      </c>
      <c r="N1642" s="2" t="str">
        <f>Table1[[#This Row],[Bar Code]] &amp; "-" &amp; Table1[[#This Row],[Branch]]</f>
        <v>URD0009-Kottayam</v>
      </c>
      <c r="O1642" s="29">
        <f>Table1[[#This Row],[Quantity]] * Table1[[#This Row],[Invoice Date]]</f>
        <v>228610</v>
      </c>
      <c r="P1642" s="30">
        <f t="shared" si="51"/>
        <v>45717</v>
      </c>
    </row>
    <row r="1643" spans="1:16" x14ac:dyDescent="0.2">
      <c r="A1643" t="str">
        <f t="shared" si="50"/>
        <v>URD0010Kottayam</v>
      </c>
      <c r="B1643" s="17" t="s">
        <v>186</v>
      </c>
      <c r="C1643" s="1">
        <v>38</v>
      </c>
      <c r="D1643" s="1">
        <v>310</v>
      </c>
      <c r="E1643" s="1" t="s">
        <v>1</v>
      </c>
      <c r="F1643" s="2">
        <v>5</v>
      </c>
      <c r="G1643" s="1">
        <v>225</v>
      </c>
      <c r="H1643" s="1">
        <v>345</v>
      </c>
      <c r="I1643" s="2" t="s">
        <v>2</v>
      </c>
      <c r="J1643" s="28">
        <v>45722</v>
      </c>
      <c r="K1643" t="s">
        <v>115</v>
      </c>
      <c r="L1643" t="s">
        <v>511</v>
      </c>
      <c r="M1643" t="str">
        <f>TEXT(Table1[[#This Row],[Invoice Date]],"MMM-YYYY")</f>
        <v>Mar-2025</v>
      </c>
      <c r="N1643" s="2" t="str">
        <f>Table1[[#This Row],[Bar Code]] &amp; "-" &amp; Table1[[#This Row],[Branch]]</f>
        <v>URD0010-Kottayam</v>
      </c>
      <c r="O1643" s="29">
        <f>Table1[[#This Row],[Quantity]] * Table1[[#This Row],[Invoice Date]]</f>
        <v>228610</v>
      </c>
      <c r="P1643" s="30">
        <f t="shared" si="51"/>
        <v>45717</v>
      </c>
    </row>
    <row r="1644" spans="1:16" x14ac:dyDescent="0.2">
      <c r="A1644" t="str">
        <f t="shared" si="50"/>
        <v>URD0014Kottayam</v>
      </c>
      <c r="B1644" s="17" t="s">
        <v>106</v>
      </c>
      <c r="C1644" s="1">
        <v>38</v>
      </c>
      <c r="D1644" s="1">
        <v>314</v>
      </c>
      <c r="E1644" s="1" t="s">
        <v>1</v>
      </c>
      <c r="F1644" s="2">
        <v>5</v>
      </c>
      <c r="G1644" s="1">
        <v>225</v>
      </c>
      <c r="H1644" s="1">
        <v>345</v>
      </c>
      <c r="I1644" s="2" t="s">
        <v>2</v>
      </c>
      <c r="J1644" s="28">
        <v>45722</v>
      </c>
      <c r="K1644" t="s">
        <v>115</v>
      </c>
      <c r="L1644" t="s">
        <v>511</v>
      </c>
      <c r="M1644" t="str">
        <f>TEXT(Table1[[#This Row],[Invoice Date]],"MMM-YYYY")</f>
        <v>Mar-2025</v>
      </c>
      <c r="N1644" s="2" t="str">
        <f>Table1[[#This Row],[Bar Code]] &amp; "-" &amp; Table1[[#This Row],[Branch]]</f>
        <v>URD0014-Kottayam</v>
      </c>
      <c r="O1644" s="29">
        <f>Table1[[#This Row],[Quantity]] * Table1[[#This Row],[Invoice Date]]</f>
        <v>228610</v>
      </c>
      <c r="P1644" s="30">
        <f t="shared" si="51"/>
        <v>45717</v>
      </c>
    </row>
    <row r="1645" spans="1:16" x14ac:dyDescent="0.2">
      <c r="A1645" t="str">
        <f t="shared" si="50"/>
        <v>URD0015Kottayam</v>
      </c>
      <c r="B1645" s="17" t="s">
        <v>136</v>
      </c>
      <c r="C1645" s="1">
        <v>38</v>
      </c>
      <c r="D1645" s="1">
        <v>315</v>
      </c>
      <c r="E1645" s="1" t="s">
        <v>1</v>
      </c>
      <c r="F1645" s="2">
        <v>15</v>
      </c>
      <c r="G1645" s="1">
        <v>225</v>
      </c>
      <c r="H1645" s="1">
        <v>345</v>
      </c>
      <c r="I1645" s="2" t="s">
        <v>2</v>
      </c>
      <c r="J1645" s="28">
        <v>45722</v>
      </c>
      <c r="K1645" t="s">
        <v>115</v>
      </c>
      <c r="L1645" t="s">
        <v>511</v>
      </c>
      <c r="M1645" t="str">
        <f>TEXT(Table1[[#This Row],[Invoice Date]],"MMM-YYYY")</f>
        <v>Mar-2025</v>
      </c>
      <c r="N1645" s="2" t="str">
        <f>Table1[[#This Row],[Bar Code]] &amp; "-" &amp; Table1[[#This Row],[Branch]]</f>
        <v>URD0015-Kottayam</v>
      </c>
      <c r="O1645" s="29">
        <f>Table1[[#This Row],[Quantity]] * Table1[[#This Row],[Invoice Date]]</f>
        <v>685830</v>
      </c>
      <c r="P1645" s="30">
        <f t="shared" si="51"/>
        <v>45717</v>
      </c>
    </row>
    <row r="1646" spans="1:16" x14ac:dyDescent="0.2">
      <c r="A1646" t="str">
        <f t="shared" si="50"/>
        <v>URD0017Kottayam</v>
      </c>
      <c r="B1646" s="17" t="s">
        <v>213</v>
      </c>
      <c r="C1646" s="1">
        <v>38</v>
      </c>
      <c r="D1646" s="1">
        <v>317</v>
      </c>
      <c r="E1646" s="1" t="s">
        <v>1</v>
      </c>
      <c r="F1646" s="2">
        <v>5</v>
      </c>
      <c r="G1646" s="1">
        <v>225</v>
      </c>
      <c r="H1646" s="1">
        <v>345</v>
      </c>
      <c r="I1646" s="2" t="s">
        <v>2</v>
      </c>
      <c r="J1646" s="28">
        <v>45722</v>
      </c>
      <c r="K1646" t="s">
        <v>115</v>
      </c>
      <c r="L1646" t="s">
        <v>511</v>
      </c>
      <c r="M1646" t="str">
        <f>TEXT(Table1[[#This Row],[Invoice Date]],"MMM-YYYY")</f>
        <v>Mar-2025</v>
      </c>
      <c r="N1646" s="2" t="str">
        <f>Table1[[#This Row],[Bar Code]] &amp; "-" &amp; Table1[[#This Row],[Branch]]</f>
        <v>URD0017-Kottayam</v>
      </c>
      <c r="O1646" s="29">
        <f>Table1[[#This Row],[Quantity]] * Table1[[#This Row],[Invoice Date]]</f>
        <v>228610</v>
      </c>
      <c r="P1646" s="30">
        <f t="shared" si="51"/>
        <v>45717</v>
      </c>
    </row>
    <row r="1647" spans="1:16" x14ac:dyDescent="0.2">
      <c r="A1647" t="str">
        <f t="shared" si="50"/>
        <v>URD0019Kottayam</v>
      </c>
      <c r="B1647" s="17" t="s">
        <v>160</v>
      </c>
      <c r="C1647" s="1">
        <v>38</v>
      </c>
      <c r="D1647" s="1">
        <v>319</v>
      </c>
      <c r="E1647" s="1" t="s">
        <v>1</v>
      </c>
      <c r="F1647" s="2">
        <v>5</v>
      </c>
      <c r="G1647" s="1">
        <v>225</v>
      </c>
      <c r="H1647" s="1">
        <v>345</v>
      </c>
      <c r="I1647" s="2" t="s">
        <v>2</v>
      </c>
      <c r="J1647" s="28">
        <v>45722</v>
      </c>
      <c r="K1647" t="s">
        <v>115</v>
      </c>
      <c r="L1647" t="s">
        <v>511</v>
      </c>
      <c r="M1647" t="str">
        <f>TEXT(Table1[[#This Row],[Invoice Date]],"MMM-YYYY")</f>
        <v>Mar-2025</v>
      </c>
      <c r="N1647" s="2" t="str">
        <f>Table1[[#This Row],[Bar Code]] &amp; "-" &amp; Table1[[#This Row],[Branch]]</f>
        <v>URD0019-Kottayam</v>
      </c>
      <c r="O1647" s="29">
        <f>Table1[[#This Row],[Quantity]] * Table1[[#This Row],[Invoice Date]]</f>
        <v>228610</v>
      </c>
      <c r="P1647" s="30">
        <f t="shared" si="51"/>
        <v>45717</v>
      </c>
    </row>
    <row r="1648" spans="1:16" x14ac:dyDescent="0.2">
      <c r="A1648" t="str">
        <f t="shared" si="50"/>
        <v>URD0022Kottayam</v>
      </c>
      <c r="B1648" s="17" t="s">
        <v>161</v>
      </c>
      <c r="C1648" s="1">
        <v>38</v>
      </c>
      <c r="D1648" s="1">
        <v>322</v>
      </c>
      <c r="E1648" s="1" t="s">
        <v>1</v>
      </c>
      <c r="F1648" s="2">
        <v>5</v>
      </c>
      <c r="G1648" s="1">
        <v>225</v>
      </c>
      <c r="H1648" s="1">
        <v>345</v>
      </c>
      <c r="I1648" s="2" t="s">
        <v>2</v>
      </c>
      <c r="J1648" s="28">
        <v>45722</v>
      </c>
      <c r="K1648" t="s">
        <v>115</v>
      </c>
      <c r="L1648" t="s">
        <v>511</v>
      </c>
      <c r="M1648" t="str">
        <f>TEXT(Table1[[#This Row],[Invoice Date]],"MMM-YYYY")</f>
        <v>Mar-2025</v>
      </c>
      <c r="N1648" s="2" t="str">
        <f>Table1[[#This Row],[Bar Code]] &amp; "-" &amp; Table1[[#This Row],[Branch]]</f>
        <v>URD0022-Kottayam</v>
      </c>
      <c r="O1648" s="29">
        <f>Table1[[#This Row],[Quantity]] * Table1[[#This Row],[Invoice Date]]</f>
        <v>228610</v>
      </c>
      <c r="P1648" s="30">
        <f t="shared" si="51"/>
        <v>45717</v>
      </c>
    </row>
    <row r="1649" spans="1:16" x14ac:dyDescent="0.2">
      <c r="A1649" t="str">
        <f t="shared" si="50"/>
        <v>URD0025Kottayam</v>
      </c>
      <c r="B1649" s="17" t="s">
        <v>459</v>
      </c>
      <c r="C1649" s="1">
        <v>38</v>
      </c>
      <c r="D1649" s="1">
        <v>325</v>
      </c>
      <c r="E1649" s="1" t="s">
        <v>1</v>
      </c>
      <c r="F1649" s="2">
        <v>5</v>
      </c>
      <c r="G1649" s="1">
        <v>225</v>
      </c>
      <c r="H1649" s="1">
        <v>345</v>
      </c>
      <c r="I1649" s="2" t="s">
        <v>2</v>
      </c>
      <c r="J1649" s="28">
        <v>45722</v>
      </c>
      <c r="K1649" t="s">
        <v>115</v>
      </c>
      <c r="L1649" t="s">
        <v>511</v>
      </c>
      <c r="M1649" t="str">
        <f>TEXT(Table1[[#This Row],[Invoice Date]],"MMM-YYYY")</f>
        <v>Mar-2025</v>
      </c>
      <c r="N1649" s="2" t="str">
        <f>Table1[[#This Row],[Bar Code]] &amp; "-" &amp; Table1[[#This Row],[Branch]]</f>
        <v>URD0025-Kottayam</v>
      </c>
      <c r="O1649" s="29">
        <f>Table1[[#This Row],[Quantity]] * Table1[[#This Row],[Invoice Date]]</f>
        <v>228610</v>
      </c>
      <c r="P1649" s="30">
        <f t="shared" si="51"/>
        <v>45717</v>
      </c>
    </row>
    <row r="1650" spans="1:16" x14ac:dyDescent="0.2">
      <c r="A1650" t="str">
        <f t="shared" si="50"/>
        <v>URD0033Kottayam</v>
      </c>
      <c r="B1650" s="17" t="s">
        <v>383</v>
      </c>
      <c r="C1650" s="1">
        <v>38</v>
      </c>
      <c r="D1650" s="4">
        <v>333</v>
      </c>
      <c r="E1650" s="1" t="s">
        <v>1</v>
      </c>
      <c r="F1650" s="2">
        <v>5</v>
      </c>
      <c r="G1650" s="1">
        <v>225</v>
      </c>
      <c r="H1650" s="1">
        <v>345</v>
      </c>
      <c r="I1650" s="2" t="s">
        <v>2</v>
      </c>
      <c r="J1650" s="28">
        <v>45722</v>
      </c>
      <c r="K1650" t="s">
        <v>115</v>
      </c>
      <c r="L1650" t="s">
        <v>511</v>
      </c>
      <c r="M1650" t="str">
        <f>TEXT(Table1[[#This Row],[Invoice Date]],"MMM-YYYY")</f>
        <v>Mar-2025</v>
      </c>
      <c r="N1650" s="2" t="str">
        <f>Table1[[#This Row],[Bar Code]] &amp; "-" &amp; Table1[[#This Row],[Branch]]</f>
        <v>URD0033-Kottayam</v>
      </c>
      <c r="O1650" s="29">
        <f>Table1[[#This Row],[Quantity]] * Table1[[#This Row],[Invoice Date]]</f>
        <v>228610</v>
      </c>
      <c r="P1650" s="30">
        <f t="shared" si="51"/>
        <v>45717</v>
      </c>
    </row>
    <row r="1651" spans="1:16" x14ac:dyDescent="0.2">
      <c r="A1651" t="str">
        <f t="shared" si="50"/>
        <v>URD0034Kottayam</v>
      </c>
      <c r="B1651" s="17" t="s">
        <v>6</v>
      </c>
      <c r="C1651" s="1">
        <v>38</v>
      </c>
      <c r="D1651" s="1">
        <v>334</v>
      </c>
      <c r="E1651" s="1" t="s">
        <v>1</v>
      </c>
      <c r="F1651" s="2">
        <v>5</v>
      </c>
      <c r="G1651" s="1">
        <v>225</v>
      </c>
      <c r="H1651" s="1">
        <v>345</v>
      </c>
      <c r="I1651" s="2" t="s">
        <v>2</v>
      </c>
      <c r="J1651" s="28">
        <v>45722</v>
      </c>
      <c r="K1651" t="s">
        <v>115</v>
      </c>
      <c r="L1651" t="s">
        <v>511</v>
      </c>
      <c r="M1651" t="str">
        <f>TEXT(Table1[[#This Row],[Invoice Date]],"MMM-YYYY")</f>
        <v>Mar-2025</v>
      </c>
      <c r="N1651" s="2" t="str">
        <f>Table1[[#This Row],[Bar Code]] &amp; "-" &amp; Table1[[#This Row],[Branch]]</f>
        <v>URD0034-Kottayam</v>
      </c>
      <c r="O1651" s="29">
        <f>Table1[[#This Row],[Quantity]] * Table1[[#This Row],[Invoice Date]]</f>
        <v>228610</v>
      </c>
      <c r="P1651" s="30">
        <f t="shared" si="51"/>
        <v>45717</v>
      </c>
    </row>
    <row r="1652" spans="1:16" x14ac:dyDescent="0.2">
      <c r="A1652" t="str">
        <f t="shared" si="50"/>
        <v>URD0036Kottayam</v>
      </c>
      <c r="B1652" s="17" t="s">
        <v>56</v>
      </c>
      <c r="C1652" s="1">
        <v>38</v>
      </c>
      <c r="D1652" s="1">
        <v>336</v>
      </c>
      <c r="E1652" s="1" t="s">
        <v>1</v>
      </c>
      <c r="F1652" s="2">
        <v>5</v>
      </c>
      <c r="G1652" s="1">
        <v>225</v>
      </c>
      <c r="H1652" s="1">
        <v>345</v>
      </c>
      <c r="I1652" s="2" t="s">
        <v>2</v>
      </c>
      <c r="J1652" s="28">
        <v>45722</v>
      </c>
      <c r="K1652" t="s">
        <v>115</v>
      </c>
      <c r="L1652" t="s">
        <v>511</v>
      </c>
      <c r="M1652" t="str">
        <f>TEXT(Table1[[#This Row],[Invoice Date]],"MMM-YYYY")</f>
        <v>Mar-2025</v>
      </c>
      <c r="N1652" s="2" t="str">
        <f>Table1[[#This Row],[Bar Code]] &amp; "-" &amp; Table1[[#This Row],[Branch]]</f>
        <v>URD0036-Kottayam</v>
      </c>
      <c r="O1652" s="29">
        <f>Table1[[#This Row],[Quantity]] * Table1[[#This Row],[Invoice Date]]</f>
        <v>228610</v>
      </c>
      <c r="P1652" s="30">
        <f t="shared" si="51"/>
        <v>45717</v>
      </c>
    </row>
    <row r="1653" spans="1:16" x14ac:dyDescent="0.2">
      <c r="A1653" t="str">
        <f t="shared" si="50"/>
        <v>URD0044Kottayam</v>
      </c>
      <c r="B1653" s="17" t="s">
        <v>356</v>
      </c>
      <c r="C1653" s="1">
        <v>38</v>
      </c>
      <c r="D1653" s="1">
        <v>344</v>
      </c>
      <c r="E1653" s="1" t="s">
        <v>1</v>
      </c>
      <c r="F1653" s="2">
        <v>5</v>
      </c>
      <c r="G1653" s="1">
        <v>225</v>
      </c>
      <c r="H1653" s="1">
        <v>345</v>
      </c>
      <c r="I1653" s="2" t="s">
        <v>2</v>
      </c>
      <c r="J1653" s="28">
        <v>45722</v>
      </c>
      <c r="K1653" t="s">
        <v>115</v>
      </c>
      <c r="L1653" t="s">
        <v>511</v>
      </c>
      <c r="M1653" t="str">
        <f>TEXT(Table1[[#This Row],[Invoice Date]],"MMM-YYYY")</f>
        <v>Mar-2025</v>
      </c>
      <c r="N1653" s="2" t="str">
        <f>Table1[[#This Row],[Bar Code]] &amp; "-" &amp; Table1[[#This Row],[Branch]]</f>
        <v>URD0044-Kottayam</v>
      </c>
      <c r="O1653" s="29">
        <f>Table1[[#This Row],[Quantity]] * Table1[[#This Row],[Invoice Date]]</f>
        <v>228610</v>
      </c>
      <c r="P1653" s="30">
        <f t="shared" si="51"/>
        <v>45717</v>
      </c>
    </row>
    <row r="1654" spans="1:16" x14ac:dyDescent="0.2">
      <c r="A1654" t="str">
        <f t="shared" si="50"/>
        <v>URD0048Kottayam</v>
      </c>
      <c r="B1654" s="17" t="s">
        <v>290</v>
      </c>
      <c r="C1654" s="8">
        <v>38</v>
      </c>
      <c r="D1654" s="1">
        <v>348</v>
      </c>
      <c r="E1654" s="1" t="s">
        <v>1</v>
      </c>
      <c r="F1654" s="2">
        <v>5</v>
      </c>
      <c r="G1654" s="1">
        <v>225</v>
      </c>
      <c r="H1654" s="1">
        <v>345</v>
      </c>
      <c r="I1654" s="2" t="s">
        <v>2</v>
      </c>
      <c r="J1654" s="28">
        <v>45722</v>
      </c>
      <c r="K1654" t="s">
        <v>115</v>
      </c>
      <c r="L1654" t="s">
        <v>511</v>
      </c>
      <c r="M1654" t="str">
        <f>TEXT(Table1[[#This Row],[Invoice Date]],"MMM-YYYY")</f>
        <v>Mar-2025</v>
      </c>
      <c r="N1654" s="2" t="str">
        <f>Table1[[#This Row],[Bar Code]] &amp; "-" &amp; Table1[[#This Row],[Branch]]</f>
        <v>URD0048-Kottayam</v>
      </c>
      <c r="O1654" s="29">
        <f>Table1[[#This Row],[Quantity]] * Table1[[#This Row],[Invoice Date]]</f>
        <v>228610</v>
      </c>
      <c r="P1654" s="30">
        <f t="shared" si="51"/>
        <v>45717</v>
      </c>
    </row>
    <row r="1655" spans="1:16" x14ac:dyDescent="0.2">
      <c r="A1655" t="str">
        <f t="shared" si="50"/>
        <v>URD0049Kottayam</v>
      </c>
      <c r="B1655" s="17" t="s">
        <v>117</v>
      </c>
      <c r="C1655" s="1">
        <v>38</v>
      </c>
      <c r="D1655" s="1">
        <v>349</v>
      </c>
      <c r="E1655" s="1" t="s">
        <v>1</v>
      </c>
      <c r="F1655" s="2">
        <v>5</v>
      </c>
      <c r="G1655" s="1">
        <v>225</v>
      </c>
      <c r="H1655" s="1">
        <v>345</v>
      </c>
      <c r="I1655" s="2" t="s">
        <v>2</v>
      </c>
      <c r="J1655" s="28">
        <v>45722</v>
      </c>
      <c r="K1655" t="s">
        <v>115</v>
      </c>
      <c r="L1655" t="s">
        <v>511</v>
      </c>
      <c r="M1655" t="str">
        <f>TEXT(Table1[[#This Row],[Invoice Date]],"MMM-YYYY")</f>
        <v>Mar-2025</v>
      </c>
      <c r="N1655" s="2" t="str">
        <f>Table1[[#This Row],[Bar Code]] &amp; "-" &amp; Table1[[#This Row],[Branch]]</f>
        <v>URD0049-Kottayam</v>
      </c>
      <c r="O1655" s="29">
        <f>Table1[[#This Row],[Quantity]] * Table1[[#This Row],[Invoice Date]]</f>
        <v>228610</v>
      </c>
      <c r="P1655" s="30">
        <f t="shared" si="51"/>
        <v>45717</v>
      </c>
    </row>
    <row r="1656" spans="1:16" x14ac:dyDescent="0.2">
      <c r="A1656" t="str">
        <f t="shared" si="50"/>
        <v>URD0056Kottayam</v>
      </c>
      <c r="B1656" s="17" t="s">
        <v>137</v>
      </c>
      <c r="C1656" s="1">
        <v>38</v>
      </c>
      <c r="D1656" s="1">
        <v>357</v>
      </c>
      <c r="E1656" s="1" t="s">
        <v>1</v>
      </c>
      <c r="F1656" s="2">
        <v>15</v>
      </c>
      <c r="G1656" s="1">
        <v>225</v>
      </c>
      <c r="H1656" s="1">
        <v>345</v>
      </c>
      <c r="I1656" s="2" t="s">
        <v>2</v>
      </c>
      <c r="J1656" s="28">
        <v>45722</v>
      </c>
      <c r="K1656" t="s">
        <v>115</v>
      </c>
      <c r="L1656" t="s">
        <v>511</v>
      </c>
      <c r="M1656" t="str">
        <f>TEXT(Table1[[#This Row],[Invoice Date]],"MMM-YYYY")</f>
        <v>Mar-2025</v>
      </c>
      <c r="N1656" s="2" t="str">
        <f>Table1[[#This Row],[Bar Code]] &amp; "-" &amp; Table1[[#This Row],[Branch]]</f>
        <v>URD0056-Kottayam</v>
      </c>
      <c r="O1656" s="29">
        <f>Table1[[#This Row],[Quantity]] * Table1[[#This Row],[Invoice Date]]</f>
        <v>685830</v>
      </c>
      <c r="P1656" s="30">
        <f t="shared" si="51"/>
        <v>45717</v>
      </c>
    </row>
    <row r="1657" spans="1:16" x14ac:dyDescent="0.2">
      <c r="A1657" t="str">
        <f t="shared" si="50"/>
        <v>URD0058Kottayam</v>
      </c>
      <c r="B1657" s="17" t="s">
        <v>9</v>
      </c>
      <c r="C1657" s="1">
        <v>38</v>
      </c>
      <c r="D1657" s="1">
        <v>359</v>
      </c>
      <c r="E1657" s="1" t="s">
        <v>1</v>
      </c>
      <c r="F1657" s="2">
        <v>15</v>
      </c>
      <c r="G1657" s="1">
        <v>225</v>
      </c>
      <c r="H1657" s="1">
        <v>345</v>
      </c>
      <c r="I1657" s="2" t="s">
        <v>2</v>
      </c>
      <c r="J1657" s="28">
        <v>45722</v>
      </c>
      <c r="K1657" t="s">
        <v>115</v>
      </c>
      <c r="L1657" t="s">
        <v>511</v>
      </c>
      <c r="M1657" t="str">
        <f>TEXT(Table1[[#This Row],[Invoice Date]],"MMM-YYYY")</f>
        <v>Mar-2025</v>
      </c>
      <c r="N1657" s="2" t="str">
        <f>Table1[[#This Row],[Bar Code]] &amp; "-" &amp; Table1[[#This Row],[Branch]]</f>
        <v>URD0058-Kottayam</v>
      </c>
      <c r="O1657" s="29">
        <f>Table1[[#This Row],[Quantity]] * Table1[[#This Row],[Invoice Date]]</f>
        <v>685830</v>
      </c>
      <c r="P1657" s="30">
        <f t="shared" si="51"/>
        <v>45717</v>
      </c>
    </row>
    <row r="1658" spans="1:16" x14ac:dyDescent="0.2">
      <c r="A1658" t="str">
        <f t="shared" si="50"/>
        <v>URD0059Kottayam</v>
      </c>
      <c r="B1658" s="17" t="s">
        <v>58</v>
      </c>
      <c r="C1658" s="1">
        <v>38</v>
      </c>
      <c r="D1658" s="1">
        <v>360</v>
      </c>
      <c r="E1658" s="1" t="s">
        <v>1</v>
      </c>
      <c r="F1658" s="2">
        <v>5</v>
      </c>
      <c r="G1658" s="1">
        <v>225</v>
      </c>
      <c r="H1658" s="1">
        <v>345</v>
      </c>
      <c r="I1658" s="2" t="s">
        <v>2</v>
      </c>
      <c r="J1658" s="28">
        <v>45722</v>
      </c>
      <c r="K1658" t="s">
        <v>115</v>
      </c>
      <c r="L1658" t="s">
        <v>511</v>
      </c>
      <c r="M1658" t="str">
        <f>TEXT(Table1[[#This Row],[Invoice Date]],"MMM-YYYY")</f>
        <v>Mar-2025</v>
      </c>
      <c r="N1658" s="2" t="str">
        <f>Table1[[#This Row],[Bar Code]] &amp; "-" &amp; Table1[[#This Row],[Branch]]</f>
        <v>URD0059-Kottayam</v>
      </c>
      <c r="O1658" s="29">
        <f>Table1[[#This Row],[Quantity]] * Table1[[#This Row],[Invoice Date]]</f>
        <v>228610</v>
      </c>
      <c r="P1658" s="30">
        <f t="shared" si="51"/>
        <v>45717</v>
      </c>
    </row>
    <row r="1659" spans="1:16" x14ac:dyDescent="0.2">
      <c r="A1659" t="str">
        <f t="shared" si="50"/>
        <v>URD0071Kottayam</v>
      </c>
      <c r="B1659" s="17" t="s">
        <v>482</v>
      </c>
      <c r="C1659" s="8">
        <v>38</v>
      </c>
      <c r="D1659" s="1">
        <v>380</v>
      </c>
      <c r="E1659" s="1" t="s">
        <v>1</v>
      </c>
      <c r="F1659" s="2">
        <v>5</v>
      </c>
      <c r="G1659" s="1">
        <v>225</v>
      </c>
      <c r="H1659" s="1">
        <v>345</v>
      </c>
      <c r="I1659" s="2" t="s">
        <v>2</v>
      </c>
      <c r="J1659" s="28">
        <v>45722</v>
      </c>
      <c r="K1659" t="s">
        <v>115</v>
      </c>
      <c r="L1659" t="s">
        <v>511</v>
      </c>
      <c r="M1659" t="str">
        <f>TEXT(Table1[[#This Row],[Invoice Date]],"MMM-YYYY")</f>
        <v>Mar-2025</v>
      </c>
      <c r="N1659" s="2" t="str">
        <f>Table1[[#This Row],[Bar Code]] &amp; "-" &amp; Table1[[#This Row],[Branch]]</f>
        <v>URD0071-Kottayam</v>
      </c>
      <c r="O1659" s="29">
        <f>Table1[[#This Row],[Quantity]] * Table1[[#This Row],[Invoice Date]]</f>
        <v>228610</v>
      </c>
      <c r="P1659" s="30">
        <f t="shared" si="51"/>
        <v>45717</v>
      </c>
    </row>
    <row r="1660" spans="1:16" x14ac:dyDescent="0.2">
      <c r="A1660" t="str">
        <f t="shared" si="50"/>
        <v>URD0072Kottayam</v>
      </c>
      <c r="B1660" s="17" t="s">
        <v>83</v>
      </c>
      <c r="C1660" s="1">
        <v>38</v>
      </c>
      <c r="D1660" s="1">
        <v>381</v>
      </c>
      <c r="E1660" s="1" t="s">
        <v>1</v>
      </c>
      <c r="F1660" s="2">
        <v>5</v>
      </c>
      <c r="G1660" s="1">
        <v>225</v>
      </c>
      <c r="H1660" s="1">
        <v>345</v>
      </c>
      <c r="I1660" s="2" t="s">
        <v>2</v>
      </c>
      <c r="J1660" s="28">
        <v>45722</v>
      </c>
      <c r="K1660" t="s">
        <v>115</v>
      </c>
      <c r="L1660" t="s">
        <v>511</v>
      </c>
      <c r="M1660" t="str">
        <f>TEXT(Table1[[#This Row],[Invoice Date]],"MMM-YYYY")</f>
        <v>Mar-2025</v>
      </c>
      <c r="N1660" s="2" t="str">
        <f>Table1[[#This Row],[Bar Code]] &amp; "-" &amp; Table1[[#This Row],[Branch]]</f>
        <v>URD0072-Kottayam</v>
      </c>
      <c r="O1660" s="29">
        <f>Table1[[#This Row],[Quantity]] * Table1[[#This Row],[Invoice Date]]</f>
        <v>228610</v>
      </c>
      <c r="P1660" s="30">
        <f t="shared" si="51"/>
        <v>45717</v>
      </c>
    </row>
    <row r="1661" spans="1:16" x14ac:dyDescent="0.2">
      <c r="A1661" t="str">
        <f t="shared" si="50"/>
        <v>URD0074Kottayam</v>
      </c>
      <c r="B1661" s="17" t="s">
        <v>84</v>
      </c>
      <c r="C1661" s="1">
        <v>38</v>
      </c>
      <c r="D1661" s="1">
        <v>383</v>
      </c>
      <c r="E1661" s="1" t="s">
        <v>1</v>
      </c>
      <c r="F1661" s="2">
        <v>5</v>
      </c>
      <c r="G1661" s="1">
        <v>225</v>
      </c>
      <c r="H1661" s="1">
        <v>345</v>
      </c>
      <c r="I1661" s="2" t="s">
        <v>2</v>
      </c>
      <c r="J1661" s="28">
        <v>45722</v>
      </c>
      <c r="K1661" t="s">
        <v>115</v>
      </c>
      <c r="L1661" t="s">
        <v>511</v>
      </c>
      <c r="M1661" t="str">
        <f>TEXT(Table1[[#This Row],[Invoice Date]],"MMM-YYYY")</f>
        <v>Mar-2025</v>
      </c>
      <c r="N1661" s="2" t="str">
        <f>Table1[[#This Row],[Bar Code]] &amp; "-" &amp; Table1[[#This Row],[Branch]]</f>
        <v>URD0074-Kottayam</v>
      </c>
      <c r="O1661" s="29">
        <f>Table1[[#This Row],[Quantity]] * Table1[[#This Row],[Invoice Date]]</f>
        <v>228610</v>
      </c>
      <c r="P1661" s="30">
        <f t="shared" si="51"/>
        <v>45717</v>
      </c>
    </row>
    <row r="1662" spans="1:16" x14ac:dyDescent="0.2">
      <c r="A1662" t="str">
        <f t="shared" si="50"/>
        <v>URD0078Kottayam</v>
      </c>
      <c r="B1662" s="17" t="s">
        <v>10</v>
      </c>
      <c r="C1662" s="1">
        <v>38</v>
      </c>
      <c r="D1662" s="1">
        <v>387</v>
      </c>
      <c r="E1662" s="1" t="s">
        <v>1</v>
      </c>
      <c r="F1662" s="2">
        <v>5</v>
      </c>
      <c r="G1662" s="1">
        <v>225</v>
      </c>
      <c r="H1662" s="1">
        <v>345</v>
      </c>
      <c r="I1662" s="2" t="s">
        <v>2</v>
      </c>
      <c r="J1662" s="28">
        <v>45722</v>
      </c>
      <c r="K1662" t="s">
        <v>115</v>
      </c>
      <c r="L1662" t="s">
        <v>511</v>
      </c>
      <c r="M1662" t="str">
        <f>TEXT(Table1[[#This Row],[Invoice Date]],"MMM-YYYY")</f>
        <v>Mar-2025</v>
      </c>
      <c r="N1662" s="2" t="str">
        <f>Table1[[#This Row],[Bar Code]] &amp; "-" &amp; Table1[[#This Row],[Branch]]</f>
        <v>URD0078-Kottayam</v>
      </c>
      <c r="O1662" s="29">
        <f>Table1[[#This Row],[Quantity]] * Table1[[#This Row],[Invoice Date]]</f>
        <v>228610</v>
      </c>
      <c r="P1662" s="30">
        <f t="shared" si="51"/>
        <v>45717</v>
      </c>
    </row>
    <row r="1663" spans="1:16" x14ac:dyDescent="0.2">
      <c r="A1663" t="str">
        <f t="shared" si="50"/>
        <v>URD0079Kottayam</v>
      </c>
      <c r="B1663" s="17" t="s">
        <v>234</v>
      </c>
      <c r="C1663" s="1">
        <v>38</v>
      </c>
      <c r="D1663" s="4">
        <v>388</v>
      </c>
      <c r="E1663" s="1" t="s">
        <v>1</v>
      </c>
      <c r="F1663" s="2">
        <v>5</v>
      </c>
      <c r="G1663" s="1">
        <v>225</v>
      </c>
      <c r="H1663" s="1">
        <v>345</v>
      </c>
      <c r="I1663" s="2" t="s">
        <v>2</v>
      </c>
      <c r="J1663" s="28">
        <v>45722</v>
      </c>
      <c r="K1663" t="s">
        <v>115</v>
      </c>
      <c r="L1663" t="s">
        <v>511</v>
      </c>
      <c r="M1663" t="str">
        <f>TEXT(Table1[[#This Row],[Invoice Date]],"MMM-YYYY")</f>
        <v>Mar-2025</v>
      </c>
      <c r="N1663" s="2" t="str">
        <f>Table1[[#This Row],[Bar Code]] &amp; "-" &amp; Table1[[#This Row],[Branch]]</f>
        <v>URD0079-Kottayam</v>
      </c>
      <c r="O1663" s="29">
        <f>Table1[[#This Row],[Quantity]] * Table1[[#This Row],[Invoice Date]]</f>
        <v>228610</v>
      </c>
      <c r="P1663" s="30">
        <f t="shared" si="51"/>
        <v>45717</v>
      </c>
    </row>
    <row r="1664" spans="1:16" x14ac:dyDescent="0.2">
      <c r="A1664" t="str">
        <f t="shared" si="50"/>
        <v>URD0084Kottayam</v>
      </c>
      <c r="B1664" s="17" t="s">
        <v>342</v>
      </c>
      <c r="C1664" s="1">
        <v>38</v>
      </c>
      <c r="D1664" s="4">
        <v>394</v>
      </c>
      <c r="E1664" s="1" t="s">
        <v>1</v>
      </c>
      <c r="F1664" s="2">
        <v>5</v>
      </c>
      <c r="G1664" s="1">
        <v>225</v>
      </c>
      <c r="H1664" s="1">
        <v>345</v>
      </c>
      <c r="I1664" s="2" t="s">
        <v>2</v>
      </c>
      <c r="J1664" s="28">
        <v>45722</v>
      </c>
      <c r="K1664" t="s">
        <v>115</v>
      </c>
      <c r="L1664" t="s">
        <v>511</v>
      </c>
      <c r="M1664" t="str">
        <f>TEXT(Table1[[#This Row],[Invoice Date]],"MMM-YYYY")</f>
        <v>Mar-2025</v>
      </c>
      <c r="N1664" s="2" t="str">
        <f>Table1[[#This Row],[Bar Code]] &amp; "-" &amp; Table1[[#This Row],[Branch]]</f>
        <v>URD0084-Kottayam</v>
      </c>
      <c r="O1664" s="29">
        <f>Table1[[#This Row],[Quantity]] * Table1[[#This Row],[Invoice Date]]</f>
        <v>228610</v>
      </c>
      <c r="P1664" s="30">
        <f t="shared" si="51"/>
        <v>45717</v>
      </c>
    </row>
    <row r="1665" spans="1:16" x14ac:dyDescent="0.2">
      <c r="A1665" t="str">
        <f t="shared" si="50"/>
        <v>URD0095Kottayam</v>
      </c>
      <c r="B1665" s="17" t="s">
        <v>462</v>
      </c>
      <c r="C1665" s="8">
        <v>38</v>
      </c>
      <c r="D1665" s="4">
        <v>405</v>
      </c>
      <c r="E1665" s="1" t="s">
        <v>1</v>
      </c>
      <c r="F1665" s="2">
        <v>5</v>
      </c>
      <c r="G1665" s="1">
        <v>225</v>
      </c>
      <c r="H1665" s="1">
        <v>345</v>
      </c>
      <c r="I1665" s="2" t="s">
        <v>2</v>
      </c>
      <c r="J1665" s="28">
        <v>45722</v>
      </c>
      <c r="K1665" t="s">
        <v>115</v>
      </c>
      <c r="L1665" t="s">
        <v>511</v>
      </c>
      <c r="M1665" t="str">
        <f>TEXT(Table1[[#This Row],[Invoice Date]],"MMM-YYYY")</f>
        <v>Mar-2025</v>
      </c>
      <c r="N1665" s="2" t="str">
        <f>Table1[[#This Row],[Bar Code]] &amp; "-" &amp; Table1[[#This Row],[Branch]]</f>
        <v>URD0095-Kottayam</v>
      </c>
      <c r="O1665" s="29">
        <f>Table1[[#This Row],[Quantity]] * Table1[[#This Row],[Invoice Date]]</f>
        <v>228610</v>
      </c>
      <c r="P1665" s="30">
        <f t="shared" si="51"/>
        <v>45717</v>
      </c>
    </row>
    <row r="1666" spans="1:16" x14ac:dyDescent="0.2">
      <c r="A1666" t="str">
        <f t="shared" si="50"/>
        <v>URD0105Kottayam</v>
      </c>
      <c r="B1666" s="17" t="s">
        <v>108</v>
      </c>
      <c r="C1666" s="8">
        <v>38</v>
      </c>
      <c r="D1666" s="4">
        <v>415</v>
      </c>
      <c r="E1666" s="1" t="s">
        <v>1</v>
      </c>
      <c r="F1666" s="2">
        <v>5</v>
      </c>
      <c r="G1666" s="1">
        <v>225</v>
      </c>
      <c r="H1666" s="1">
        <v>345</v>
      </c>
      <c r="I1666" s="2" t="s">
        <v>2</v>
      </c>
      <c r="J1666" s="28">
        <v>45722</v>
      </c>
      <c r="K1666" t="s">
        <v>115</v>
      </c>
      <c r="L1666" t="s">
        <v>511</v>
      </c>
      <c r="M1666" t="str">
        <f>TEXT(Table1[[#This Row],[Invoice Date]],"MMM-YYYY")</f>
        <v>Mar-2025</v>
      </c>
      <c r="N1666" s="2" t="str">
        <f>Table1[[#This Row],[Bar Code]] &amp; "-" &amp; Table1[[#This Row],[Branch]]</f>
        <v>URD0105-Kottayam</v>
      </c>
      <c r="O1666" s="29">
        <f>Table1[[#This Row],[Quantity]] * Table1[[#This Row],[Invoice Date]]</f>
        <v>228610</v>
      </c>
      <c r="P1666" s="30">
        <f t="shared" si="51"/>
        <v>45717</v>
      </c>
    </row>
    <row r="1667" spans="1:16" x14ac:dyDescent="0.2">
      <c r="A1667" t="str">
        <f t="shared" ref="A1667:A1730" si="52">_xlfn.TEXTJOIN(,0,B1667,K1667)</f>
        <v>URD0108Kottayam</v>
      </c>
      <c r="B1667" s="17" t="s">
        <v>483</v>
      </c>
      <c r="C1667" s="1">
        <v>38</v>
      </c>
      <c r="D1667" s="1">
        <v>418</v>
      </c>
      <c r="E1667" s="1" t="s">
        <v>1</v>
      </c>
      <c r="F1667" s="2">
        <v>5</v>
      </c>
      <c r="G1667" s="1">
        <v>225</v>
      </c>
      <c r="H1667" s="1">
        <v>345</v>
      </c>
      <c r="I1667" s="2" t="s">
        <v>2</v>
      </c>
      <c r="J1667" s="28">
        <v>45722</v>
      </c>
      <c r="K1667" t="s">
        <v>115</v>
      </c>
      <c r="L1667" t="s">
        <v>511</v>
      </c>
      <c r="M1667" t="str">
        <f>TEXT(Table1[[#This Row],[Invoice Date]],"MMM-YYYY")</f>
        <v>Mar-2025</v>
      </c>
      <c r="N1667" s="2" t="str">
        <f>Table1[[#This Row],[Bar Code]] &amp; "-" &amp; Table1[[#This Row],[Branch]]</f>
        <v>URD0108-Kottayam</v>
      </c>
      <c r="O1667" s="29">
        <f>Table1[[#This Row],[Quantity]] * Table1[[#This Row],[Invoice Date]]</f>
        <v>228610</v>
      </c>
      <c r="P1667" s="30">
        <f t="shared" ref="P1667:P1730" si="53">DATE(YEAR(J1667),MONTH(J1667),1)</f>
        <v>45717</v>
      </c>
    </row>
    <row r="1668" spans="1:16" x14ac:dyDescent="0.2">
      <c r="A1668" t="str">
        <f t="shared" si="52"/>
        <v>URD0112Kottayam</v>
      </c>
      <c r="B1668" s="17" t="s">
        <v>12</v>
      </c>
      <c r="C1668" s="1">
        <v>38</v>
      </c>
      <c r="D1668" s="1">
        <v>422</v>
      </c>
      <c r="E1668" s="1" t="s">
        <v>1</v>
      </c>
      <c r="F1668" s="2">
        <v>5</v>
      </c>
      <c r="G1668" s="1">
        <v>225</v>
      </c>
      <c r="H1668" s="1">
        <v>345</v>
      </c>
      <c r="I1668" s="2" t="s">
        <v>2</v>
      </c>
      <c r="J1668" s="28">
        <v>45722</v>
      </c>
      <c r="K1668" t="s">
        <v>115</v>
      </c>
      <c r="L1668" t="s">
        <v>511</v>
      </c>
      <c r="M1668" t="str">
        <f>TEXT(Table1[[#This Row],[Invoice Date]],"MMM-YYYY")</f>
        <v>Mar-2025</v>
      </c>
      <c r="N1668" s="2" t="str">
        <f>Table1[[#This Row],[Bar Code]] &amp; "-" &amp; Table1[[#This Row],[Branch]]</f>
        <v>URD0112-Kottayam</v>
      </c>
      <c r="O1668" s="29">
        <f>Table1[[#This Row],[Quantity]] * Table1[[#This Row],[Invoice Date]]</f>
        <v>228610</v>
      </c>
      <c r="P1668" s="30">
        <f t="shared" si="53"/>
        <v>45717</v>
      </c>
    </row>
    <row r="1669" spans="1:16" x14ac:dyDescent="0.2">
      <c r="A1669" t="str">
        <f t="shared" si="52"/>
        <v>URD0115Kottayam</v>
      </c>
      <c r="B1669" s="17" t="s">
        <v>404</v>
      </c>
      <c r="C1669" s="1">
        <v>38</v>
      </c>
      <c r="D1669" s="1">
        <v>425</v>
      </c>
      <c r="E1669" s="1" t="s">
        <v>1</v>
      </c>
      <c r="F1669" s="2">
        <v>5</v>
      </c>
      <c r="G1669" s="1">
        <v>225</v>
      </c>
      <c r="H1669" s="1">
        <v>345</v>
      </c>
      <c r="I1669" s="2" t="s">
        <v>2</v>
      </c>
      <c r="J1669" s="28">
        <v>45722</v>
      </c>
      <c r="K1669" t="s">
        <v>115</v>
      </c>
      <c r="L1669" t="s">
        <v>511</v>
      </c>
      <c r="M1669" t="str">
        <f>TEXT(Table1[[#This Row],[Invoice Date]],"MMM-YYYY")</f>
        <v>Mar-2025</v>
      </c>
      <c r="N1669" s="2" t="str">
        <f>Table1[[#This Row],[Bar Code]] &amp; "-" &amp; Table1[[#This Row],[Branch]]</f>
        <v>URD0115-Kottayam</v>
      </c>
      <c r="O1669" s="29">
        <f>Table1[[#This Row],[Quantity]] * Table1[[#This Row],[Invoice Date]]</f>
        <v>228610</v>
      </c>
      <c r="P1669" s="30">
        <f t="shared" si="53"/>
        <v>45717</v>
      </c>
    </row>
    <row r="1670" spans="1:16" x14ac:dyDescent="0.2">
      <c r="A1670" t="str">
        <f t="shared" si="52"/>
        <v>URD0120Kottayam</v>
      </c>
      <c r="B1670" s="17" t="s">
        <v>192</v>
      </c>
      <c r="C1670" s="8">
        <v>38</v>
      </c>
      <c r="D1670" s="1">
        <v>430</v>
      </c>
      <c r="E1670" s="1" t="s">
        <v>1</v>
      </c>
      <c r="F1670" s="2">
        <v>5</v>
      </c>
      <c r="G1670" s="1">
        <v>225</v>
      </c>
      <c r="H1670" s="1">
        <v>345</v>
      </c>
      <c r="I1670" s="2" t="s">
        <v>2</v>
      </c>
      <c r="J1670" s="28">
        <v>45722</v>
      </c>
      <c r="K1670" t="s">
        <v>115</v>
      </c>
      <c r="L1670" t="s">
        <v>511</v>
      </c>
      <c r="M1670" t="str">
        <f>TEXT(Table1[[#This Row],[Invoice Date]],"MMM-YYYY")</f>
        <v>Mar-2025</v>
      </c>
      <c r="N1670" s="2" t="str">
        <f>Table1[[#This Row],[Bar Code]] &amp; "-" &amp; Table1[[#This Row],[Branch]]</f>
        <v>URD0120-Kottayam</v>
      </c>
      <c r="O1670" s="29">
        <f>Table1[[#This Row],[Quantity]] * Table1[[#This Row],[Invoice Date]]</f>
        <v>228610</v>
      </c>
      <c r="P1670" s="30">
        <f t="shared" si="53"/>
        <v>45717</v>
      </c>
    </row>
    <row r="1671" spans="1:16" x14ac:dyDescent="0.2">
      <c r="A1671" t="str">
        <f t="shared" si="52"/>
        <v>URD0124Kottayam</v>
      </c>
      <c r="B1671" s="17" t="s">
        <v>464</v>
      </c>
      <c r="C1671" s="8">
        <v>38</v>
      </c>
      <c r="D1671" s="1">
        <v>434</v>
      </c>
      <c r="E1671" s="1" t="s">
        <v>1</v>
      </c>
      <c r="F1671" s="2">
        <v>5</v>
      </c>
      <c r="G1671" s="1">
        <v>225</v>
      </c>
      <c r="H1671" s="1">
        <v>345</v>
      </c>
      <c r="I1671" s="2" t="s">
        <v>2</v>
      </c>
      <c r="J1671" s="28">
        <v>45722</v>
      </c>
      <c r="K1671" t="s">
        <v>115</v>
      </c>
      <c r="L1671" t="s">
        <v>511</v>
      </c>
      <c r="M1671" t="str">
        <f>TEXT(Table1[[#This Row],[Invoice Date]],"MMM-YYYY")</f>
        <v>Mar-2025</v>
      </c>
      <c r="N1671" s="2" t="str">
        <f>Table1[[#This Row],[Bar Code]] &amp; "-" &amp; Table1[[#This Row],[Branch]]</f>
        <v>URD0124-Kottayam</v>
      </c>
      <c r="O1671" s="29">
        <f>Table1[[#This Row],[Quantity]] * Table1[[#This Row],[Invoice Date]]</f>
        <v>228610</v>
      </c>
      <c r="P1671" s="30">
        <f t="shared" si="53"/>
        <v>45717</v>
      </c>
    </row>
    <row r="1672" spans="1:16" x14ac:dyDescent="0.2">
      <c r="A1672" t="str">
        <f t="shared" si="52"/>
        <v>URD0127Kottayam</v>
      </c>
      <c r="B1672" s="17" t="s">
        <v>139</v>
      </c>
      <c r="C1672" s="1">
        <v>38</v>
      </c>
      <c r="D1672" s="1">
        <v>438</v>
      </c>
      <c r="E1672" s="1" t="s">
        <v>1</v>
      </c>
      <c r="F1672" s="2">
        <v>5</v>
      </c>
      <c r="G1672" s="1">
        <v>225</v>
      </c>
      <c r="H1672" s="1">
        <v>345</v>
      </c>
      <c r="I1672" s="2" t="s">
        <v>2</v>
      </c>
      <c r="J1672" s="28">
        <v>45722</v>
      </c>
      <c r="K1672" t="s">
        <v>115</v>
      </c>
      <c r="L1672" t="s">
        <v>511</v>
      </c>
      <c r="M1672" t="str">
        <f>TEXT(Table1[[#This Row],[Invoice Date]],"MMM-YYYY")</f>
        <v>Mar-2025</v>
      </c>
      <c r="N1672" s="2" t="str">
        <f>Table1[[#This Row],[Bar Code]] &amp; "-" &amp; Table1[[#This Row],[Branch]]</f>
        <v>URD0127-Kottayam</v>
      </c>
      <c r="O1672" s="29">
        <f>Table1[[#This Row],[Quantity]] * Table1[[#This Row],[Invoice Date]]</f>
        <v>228610</v>
      </c>
      <c r="P1672" s="30">
        <f t="shared" si="53"/>
        <v>45717</v>
      </c>
    </row>
    <row r="1673" spans="1:16" x14ac:dyDescent="0.2">
      <c r="A1673" t="str">
        <f t="shared" si="52"/>
        <v>URD0129Kottayam</v>
      </c>
      <c r="B1673" s="17" t="s">
        <v>59</v>
      </c>
      <c r="C1673" s="1">
        <v>38</v>
      </c>
      <c r="D1673" s="1">
        <v>440</v>
      </c>
      <c r="E1673" s="1" t="s">
        <v>1</v>
      </c>
      <c r="F1673" s="2">
        <v>5</v>
      </c>
      <c r="G1673" s="1">
        <v>225</v>
      </c>
      <c r="H1673" s="1">
        <v>345</v>
      </c>
      <c r="I1673" s="2" t="s">
        <v>2</v>
      </c>
      <c r="J1673" s="28">
        <v>45722</v>
      </c>
      <c r="K1673" t="s">
        <v>115</v>
      </c>
      <c r="L1673" t="s">
        <v>511</v>
      </c>
      <c r="M1673" t="str">
        <f>TEXT(Table1[[#This Row],[Invoice Date]],"MMM-YYYY")</f>
        <v>Mar-2025</v>
      </c>
      <c r="N1673" s="2" t="str">
        <f>Table1[[#This Row],[Bar Code]] &amp; "-" &amp; Table1[[#This Row],[Branch]]</f>
        <v>URD0129-Kottayam</v>
      </c>
      <c r="O1673" s="29">
        <f>Table1[[#This Row],[Quantity]] * Table1[[#This Row],[Invoice Date]]</f>
        <v>228610</v>
      </c>
      <c r="P1673" s="30">
        <f t="shared" si="53"/>
        <v>45717</v>
      </c>
    </row>
    <row r="1674" spans="1:16" x14ac:dyDescent="0.2">
      <c r="A1674" t="str">
        <f t="shared" si="52"/>
        <v>URD0130Kottayam</v>
      </c>
      <c r="B1674" s="17" t="s">
        <v>13</v>
      </c>
      <c r="C1674" s="1">
        <v>38</v>
      </c>
      <c r="D1674" s="1">
        <v>442</v>
      </c>
      <c r="E1674" s="1" t="s">
        <v>1</v>
      </c>
      <c r="F1674" s="2">
        <v>5</v>
      </c>
      <c r="G1674" s="1">
        <v>225</v>
      </c>
      <c r="H1674" s="1">
        <v>345</v>
      </c>
      <c r="I1674" s="2" t="s">
        <v>2</v>
      </c>
      <c r="J1674" s="28">
        <v>45722</v>
      </c>
      <c r="K1674" t="s">
        <v>115</v>
      </c>
      <c r="L1674" t="s">
        <v>511</v>
      </c>
      <c r="M1674" t="str">
        <f>TEXT(Table1[[#This Row],[Invoice Date]],"MMM-YYYY")</f>
        <v>Mar-2025</v>
      </c>
      <c r="N1674" s="2" t="str">
        <f>Table1[[#This Row],[Bar Code]] &amp; "-" &amp; Table1[[#This Row],[Branch]]</f>
        <v>URD0130-Kottayam</v>
      </c>
      <c r="O1674" s="29">
        <f>Table1[[#This Row],[Quantity]] * Table1[[#This Row],[Invoice Date]]</f>
        <v>228610</v>
      </c>
      <c r="P1674" s="30">
        <f t="shared" si="53"/>
        <v>45717</v>
      </c>
    </row>
    <row r="1675" spans="1:16" x14ac:dyDescent="0.2">
      <c r="A1675" t="str">
        <f t="shared" si="52"/>
        <v>URD0147Kottayam</v>
      </c>
      <c r="B1675" s="17" t="s">
        <v>15</v>
      </c>
      <c r="C1675" s="1">
        <v>38</v>
      </c>
      <c r="D1675" s="1">
        <v>460</v>
      </c>
      <c r="E1675" s="1" t="s">
        <v>1</v>
      </c>
      <c r="F1675" s="2">
        <v>5</v>
      </c>
      <c r="G1675" s="1">
        <v>225</v>
      </c>
      <c r="H1675" s="1">
        <v>345</v>
      </c>
      <c r="I1675" s="2" t="s">
        <v>2</v>
      </c>
      <c r="J1675" s="28">
        <v>45722</v>
      </c>
      <c r="K1675" t="s">
        <v>115</v>
      </c>
      <c r="L1675" t="s">
        <v>511</v>
      </c>
      <c r="M1675" t="str">
        <f>TEXT(Table1[[#This Row],[Invoice Date]],"MMM-YYYY")</f>
        <v>Mar-2025</v>
      </c>
      <c r="N1675" s="2" t="str">
        <f>Table1[[#This Row],[Bar Code]] &amp; "-" &amp; Table1[[#This Row],[Branch]]</f>
        <v>URD0147-Kottayam</v>
      </c>
      <c r="O1675" s="29">
        <f>Table1[[#This Row],[Quantity]] * Table1[[#This Row],[Invoice Date]]</f>
        <v>228610</v>
      </c>
      <c r="P1675" s="30">
        <f t="shared" si="53"/>
        <v>45717</v>
      </c>
    </row>
    <row r="1676" spans="1:16" x14ac:dyDescent="0.2">
      <c r="A1676" t="str">
        <f t="shared" si="52"/>
        <v>URD0164Kottayam</v>
      </c>
      <c r="B1676" s="17" t="s">
        <v>294</v>
      </c>
      <c r="C1676" s="1">
        <v>38</v>
      </c>
      <c r="D1676" s="1">
        <v>477</v>
      </c>
      <c r="E1676" s="1" t="s">
        <v>1</v>
      </c>
      <c r="F1676" s="2">
        <v>5</v>
      </c>
      <c r="G1676" s="1">
        <v>225</v>
      </c>
      <c r="H1676" s="1">
        <v>345</v>
      </c>
      <c r="I1676" s="2" t="s">
        <v>2</v>
      </c>
      <c r="J1676" s="28">
        <v>45722</v>
      </c>
      <c r="K1676" t="s">
        <v>115</v>
      </c>
      <c r="L1676" t="s">
        <v>511</v>
      </c>
      <c r="M1676" t="str">
        <f>TEXT(Table1[[#This Row],[Invoice Date]],"MMM-YYYY")</f>
        <v>Mar-2025</v>
      </c>
      <c r="N1676" s="2" t="str">
        <f>Table1[[#This Row],[Bar Code]] &amp; "-" &amp; Table1[[#This Row],[Branch]]</f>
        <v>URD0164-Kottayam</v>
      </c>
      <c r="O1676" s="29">
        <f>Table1[[#This Row],[Quantity]] * Table1[[#This Row],[Invoice Date]]</f>
        <v>228610</v>
      </c>
      <c r="P1676" s="30">
        <f t="shared" si="53"/>
        <v>45717</v>
      </c>
    </row>
    <row r="1677" spans="1:16" x14ac:dyDescent="0.2">
      <c r="A1677" t="str">
        <f t="shared" si="52"/>
        <v>URD0165Kottayam</v>
      </c>
      <c r="B1677" s="17" t="s">
        <v>484</v>
      </c>
      <c r="C1677" s="8">
        <v>38</v>
      </c>
      <c r="D1677" s="1">
        <v>478</v>
      </c>
      <c r="E1677" s="1" t="s">
        <v>1</v>
      </c>
      <c r="F1677" s="2">
        <v>5</v>
      </c>
      <c r="G1677" s="1">
        <v>225</v>
      </c>
      <c r="H1677" s="1">
        <v>345</v>
      </c>
      <c r="I1677" s="2" t="s">
        <v>2</v>
      </c>
      <c r="J1677" s="28">
        <v>45722</v>
      </c>
      <c r="K1677" t="s">
        <v>115</v>
      </c>
      <c r="L1677" t="s">
        <v>511</v>
      </c>
      <c r="M1677" t="str">
        <f>TEXT(Table1[[#This Row],[Invoice Date]],"MMM-YYYY")</f>
        <v>Mar-2025</v>
      </c>
      <c r="N1677" s="2" t="str">
        <f>Table1[[#This Row],[Bar Code]] &amp; "-" &amp; Table1[[#This Row],[Branch]]</f>
        <v>URD0165-Kottayam</v>
      </c>
      <c r="O1677" s="29">
        <f>Table1[[#This Row],[Quantity]] * Table1[[#This Row],[Invoice Date]]</f>
        <v>228610</v>
      </c>
      <c r="P1677" s="30">
        <f t="shared" si="53"/>
        <v>45717</v>
      </c>
    </row>
    <row r="1678" spans="1:16" x14ac:dyDescent="0.2">
      <c r="A1678" t="str">
        <f t="shared" si="52"/>
        <v>URD0192Kottayam</v>
      </c>
      <c r="B1678" s="17" t="s">
        <v>485</v>
      </c>
      <c r="C1678" s="8">
        <v>38</v>
      </c>
      <c r="D1678" s="1">
        <v>508</v>
      </c>
      <c r="E1678" s="1" t="s">
        <v>1</v>
      </c>
      <c r="F1678" s="2">
        <v>5</v>
      </c>
      <c r="G1678" s="1">
        <v>225</v>
      </c>
      <c r="H1678" s="1">
        <v>345</v>
      </c>
      <c r="I1678" s="2" t="s">
        <v>2</v>
      </c>
      <c r="J1678" s="28">
        <v>45722</v>
      </c>
      <c r="K1678" t="s">
        <v>115</v>
      </c>
      <c r="L1678" t="s">
        <v>511</v>
      </c>
      <c r="M1678" t="str">
        <f>TEXT(Table1[[#This Row],[Invoice Date]],"MMM-YYYY")</f>
        <v>Mar-2025</v>
      </c>
      <c r="N1678" s="2" t="str">
        <f>Table1[[#This Row],[Bar Code]] &amp; "-" &amp; Table1[[#This Row],[Branch]]</f>
        <v>URD0192-Kottayam</v>
      </c>
      <c r="O1678" s="29">
        <f>Table1[[#This Row],[Quantity]] * Table1[[#This Row],[Invoice Date]]</f>
        <v>228610</v>
      </c>
      <c r="P1678" s="30">
        <f t="shared" si="53"/>
        <v>45717</v>
      </c>
    </row>
    <row r="1679" spans="1:16" x14ac:dyDescent="0.2">
      <c r="A1679" t="str">
        <f t="shared" si="52"/>
        <v>URD0234Kottayam</v>
      </c>
      <c r="B1679" s="17" t="s">
        <v>20</v>
      </c>
      <c r="C1679" s="1">
        <v>38</v>
      </c>
      <c r="D1679" s="1">
        <v>552</v>
      </c>
      <c r="E1679" s="1" t="s">
        <v>1</v>
      </c>
      <c r="F1679" s="2">
        <v>5</v>
      </c>
      <c r="G1679" s="1">
        <v>225</v>
      </c>
      <c r="H1679" s="1">
        <v>345</v>
      </c>
      <c r="I1679" s="2" t="s">
        <v>2</v>
      </c>
      <c r="J1679" s="28">
        <v>45722</v>
      </c>
      <c r="K1679" t="s">
        <v>115</v>
      </c>
      <c r="L1679" t="s">
        <v>511</v>
      </c>
      <c r="M1679" t="str">
        <f>TEXT(Table1[[#This Row],[Invoice Date]],"MMM-YYYY")</f>
        <v>Mar-2025</v>
      </c>
      <c r="N1679" s="2" t="str">
        <f>Table1[[#This Row],[Bar Code]] &amp; "-" &amp; Table1[[#This Row],[Branch]]</f>
        <v>URD0234-Kottayam</v>
      </c>
      <c r="O1679" s="29">
        <f>Table1[[#This Row],[Quantity]] * Table1[[#This Row],[Invoice Date]]</f>
        <v>228610</v>
      </c>
      <c r="P1679" s="30">
        <f t="shared" si="53"/>
        <v>45717</v>
      </c>
    </row>
    <row r="1680" spans="1:16" x14ac:dyDescent="0.2">
      <c r="A1680" t="str">
        <f t="shared" si="52"/>
        <v>URD0236Kottayam</v>
      </c>
      <c r="B1680" s="17" t="s">
        <v>66</v>
      </c>
      <c r="C1680" s="8">
        <v>38</v>
      </c>
      <c r="D1680" s="1">
        <v>554</v>
      </c>
      <c r="E1680" s="1" t="s">
        <v>1</v>
      </c>
      <c r="F1680" s="2">
        <v>5</v>
      </c>
      <c r="G1680" s="1">
        <v>225</v>
      </c>
      <c r="H1680" s="1">
        <v>345</v>
      </c>
      <c r="I1680" s="2" t="s">
        <v>2</v>
      </c>
      <c r="J1680" s="28">
        <v>45722</v>
      </c>
      <c r="K1680" t="s">
        <v>115</v>
      </c>
      <c r="L1680" t="s">
        <v>511</v>
      </c>
      <c r="M1680" t="str">
        <f>TEXT(Table1[[#This Row],[Invoice Date]],"MMM-YYYY")</f>
        <v>Mar-2025</v>
      </c>
      <c r="N1680" s="2" t="str">
        <f>Table1[[#This Row],[Bar Code]] &amp; "-" &amp; Table1[[#This Row],[Branch]]</f>
        <v>URD0236-Kottayam</v>
      </c>
      <c r="O1680" s="29">
        <f>Table1[[#This Row],[Quantity]] * Table1[[#This Row],[Invoice Date]]</f>
        <v>228610</v>
      </c>
      <c r="P1680" s="30">
        <f t="shared" si="53"/>
        <v>45717</v>
      </c>
    </row>
    <row r="1681" spans="1:16" x14ac:dyDescent="0.2">
      <c r="A1681" t="str">
        <f t="shared" si="52"/>
        <v>URD0237Kottayam</v>
      </c>
      <c r="B1681" s="17" t="s">
        <v>405</v>
      </c>
      <c r="C1681" s="1">
        <v>38</v>
      </c>
      <c r="D1681" s="1">
        <v>555</v>
      </c>
      <c r="E1681" s="1" t="s">
        <v>1</v>
      </c>
      <c r="F1681" s="2">
        <v>5</v>
      </c>
      <c r="G1681" s="1">
        <v>225</v>
      </c>
      <c r="H1681" s="1">
        <v>345</v>
      </c>
      <c r="I1681" s="2" t="s">
        <v>2</v>
      </c>
      <c r="J1681" s="28">
        <v>45722</v>
      </c>
      <c r="K1681" t="s">
        <v>115</v>
      </c>
      <c r="L1681" t="s">
        <v>511</v>
      </c>
      <c r="M1681" t="str">
        <f>TEXT(Table1[[#This Row],[Invoice Date]],"MMM-YYYY")</f>
        <v>Mar-2025</v>
      </c>
      <c r="N1681" s="2" t="str">
        <f>Table1[[#This Row],[Bar Code]] &amp; "-" &amp; Table1[[#This Row],[Branch]]</f>
        <v>URD0237-Kottayam</v>
      </c>
      <c r="O1681" s="29">
        <f>Table1[[#This Row],[Quantity]] * Table1[[#This Row],[Invoice Date]]</f>
        <v>228610</v>
      </c>
      <c r="P1681" s="30">
        <f t="shared" si="53"/>
        <v>45717</v>
      </c>
    </row>
    <row r="1682" spans="1:16" x14ac:dyDescent="0.2">
      <c r="A1682" t="str">
        <f t="shared" si="52"/>
        <v>URD0240Kottayam</v>
      </c>
      <c r="B1682" s="17" t="s">
        <v>123</v>
      </c>
      <c r="C1682" s="1">
        <v>38</v>
      </c>
      <c r="D1682" s="1">
        <v>558</v>
      </c>
      <c r="E1682" s="1" t="s">
        <v>1</v>
      </c>
      <c r="F1682" s="2">
        <v>5</v>
      </c>
      <c r="G1682" s="1">
        <v>225</v>
      </c>
      <c r="H1682" s="1">
        <v>345</v>
      </c>
      <c r="I1682" s="2" t="s">
        <v>2</v>
      </c>
      <c r="J1682" s="28">
        <v>45722</v>
      </c>
      <c r="K1682" t="s">
        <v>115</v>
      </c>
      <c r="L1682" t="s">
        <v>511</v>
      </c>
      <c r="M1682" t="str">
        <f>TEXT(Table1[[#This Row],[Invoice Date]],"MMM-YYYY")</f>
        <v>Mar-2025</v>
      </c>
      <c r="N1682" s="2" t="str">
        <f>Table1[[#This Row],[Bar Code]] &amp; "-" &amp; Table1[[#This Row],[Branch]]</f>
        <v>URD0240-Kottayam</v>
      </c>
      <c r="O1682" s="29">
        <f>Table1[[#This Row],[Quantity]] * Table1[[#This Row],[Invoice Date]]</f>
        <v>228610</v>
      </c>
      <c r="P1682" s="30">
        <f t="shared" si="53"/>
        <v>45717</v>
      </c>
    </row>
    <row r="1683" spans="1:16" x14ac:dyDescent="0.2">
      <c r="A1683" t="str">
        <f t="shared" si="52"/>
        <v>URD0243Kottayam</v>
      </c>
      <c r="B1683" s="17" t="s">
        <v>248</v>
      </c>
      <c r="C1683" s="1">
        <v>38</v>
      </c>
      <c r="D1683" s="1">
        <v>561</v>
      </c>
      <c r="E1683" s="1" t="s">
        <v>1</v>
      </c>
      <c r="F1683" s="2">
        <v>5</v>
      </c>
      <c r="G1683" s="1">
        <v>225</v>
      </c>
      <c r="H1683" s="1">
        <v>345</v>
      </c>
      <c r="I1683" s="2" t="s">
        <v>2</v>
      </c>
      <c r="J1683" s="28">
        <v>45722</v>
      </c>
      <c r="K1683" t="s">
        <v>115</v>
      </c>
      <c r="L1683" t="s">
        <v>511</v>
      </c>
      <c r="M1683" t="str">
        <f>TEXT(Table1[[#This Row],[Invoice Date]],"MMM-YYYY")</f>
        <v>Mar-2025</v>
      </c>
      <c r="N1683" s="2" t="str">
        <f>Table1[[#This Row],[Bar Code]] &amp; "-" &amp; Table1[[#This Row],[Branch]]</f>
        <v>URD0243-Kottayam</v>
      </c>
      <c r="O1683" s="29">
        <f>Table1[[#This Row],[Quantity]] * Table1[[#This Row],[Invoice Date]]</f>
        <v>228610</v>
      </c>
      <c r="P1683" s="30">
        <f t="shared" si="53"/>
        <v>45717</v>
      </c>
    </row>
    <row r="1684" spans="1:16" x14ac:dyDescent="0.2">
      <c r="A1684" t="str">
        <f t="shared" si="52"/>
        <v>URD0250Kottayam</v>
      </c>
      <c r="B1684" s="17" t="s">
        <v>142</v>
      </c>
      <c r="C1684" s="1">
        <v>38</v>
      </c>
      <c r="D1684" s="1">
        <v>568</v>
      </c>
      <c r="E1684" s="1" t="s">
        <v>1</v>
      </c>
      <c r="F1684" s="2">
        <v>5</v>
      </c>
      <c r="G1684" s="1">
        <v>225</v>
      </c>
      <c r="H1684" s="1">
        <v>345</v>
      </c>
      <c r="I1684" s="2" t="s">
        <v>2</v>
      </c>
      <c r="J1684" s="28">
        <v>45722</v>
      </c>
      <c r="K1684" t="s">
        <v>115</v>
      </c>
      <c r="L1684" t="s">
        <v>511</v>
      </c>
      <c r="M1684" t="str">
        <f>TEXT(Table1[[#This Row],[Invoice Date]],"MMM-YYYY")</f>
        <v>Mar-2025</v>
      </c>
      <c r="N1684" s="2" t="str">
        <f>Table1[[#This Row],[Bar Code]] &amp; "-" &amp; Table1[[#This Row],[Branch]]</f>
        <v>URD0250-Kottayam</v>
      </c>
      <c r="O1684" s="29">
        <f>Table1[[#This Row],[Quantity]] * Table1[[#This Row],[Invoice Date]]</f>
        <v>228610</v>
      </c>
      <c r="P1684" s="30">
        <f t="shared" si="53"/>
        <v>45717</v>
      </c>
    </row>
    <row r="1685" spans="1:16" x14ac:dyDescent="0.2">
      <c r="A1685" t="str">
        <f t="shared" si="52"/>
        <v>URD0255Kottayam</v>
      </c>
      <c r="B1685" s="17" t="s">
        <v>143</v>
      </c>
      <c r="C1685" s="1">
        <v>38</v>
      </c>
      <c r="D1685" s="1">
        <v>573</v>
      </c>
      <c r="E1685" s="1" t="s">
        <v>1</v>
      </c>
      <c r="F1685" s="2">
        <v>5</v>
      </c>
      <c r="G1685" s="1">
        <v>225</v>
      </c>
      <c r="H1685" s="1">
        <v>345</v>
      </c>
      <c r="I1685" s="2" t="s">
        <v>2</v>
      </c>
      <c r="J1685" s="28">
        <v>45722</v>
      </c>
      <c r="K1685" t="s">
        <v>115</v>
      </c>
      <c r="L1685" t="s">
        <v>511</v>
      </c>
      <c r="M1685" t="str">
        <f>TEXT(Table1[[#This Row],[Invoice Date]],"MMM-YYYY")</f>
        <v>Mar-2025</v>
      </c>
      <c r="N1685" s="2" t="str">
        <f>Table1[[#This Row],[Bar Code]] &amp; "-" &amp; Table1[[#This Row],[Branch]]</f>
        <v>URD0255-Kottayam</v>
      </c>
      <c r="O1685" s="29">
        <f>Table1[[#This Row],[Quantity]] * Table1[[#This Row],[Invoice Date]]</f>
        <v>228610</v>
      </c>
      <c r="P1685" s="30">
        <f t="shared" si="53"/>
        <v>45717</v>
      </c>
    </row>
    <row r="1686" spans="1:16" x14ac:dyDescent="0.2">
      <c r="A1686" t="str">
        <f t="shared" si="52"/>
        <v>URD0262Kottayam</v>
      </c>
      <c r="B1686" s="17" t="s">
        <v>167</v>
      </c>
      <c r="C1686" s="1">
        <v>38</v>
      </c>
      <c r="D1686" s="1">
        <v>580</v>
      </c>
      <c r="E1686" s="1" t="s">
        <v>1</v>
      </c>
      <c r="F1686" s="2">
        <v>5</v>
      </c>
      <c r="G1686" s="1">
        <v>225</v>
      </c>
      <c r="H1686" s="1">
        <v>345</v>
      </c>
      <c r="I1686" s="2" t="s">
        <v>2</v>
      </c>
      <c r="J1686" s="28">
        <v>45722</v>
      </c>
      <c r="K1686" t="s">
        <v>115</v>
      </c>
      <c r="L1686" t="s">
        <v>511</v>
      </c>
      <c r="M1686" t="str">
        <f>TEXT(Table1[[#This Row],[Invoice Date]],"MMM-YYYY")</f>
        <v>Mar-2025</v>
      </c>
      <c r="N1686" s="2" t="str">
        <f>Table1[[#This Row],[Bar Code]] &amp; "-" &amp; Table1[[#This Row],[Branch]]</f>
        <v>URD0262-Kottayam</v>
      </c>
      <c r="O1686" s="29">
        <f>Table1[[#This Row],[Quantity]] * Table1[[#This Row],[Invoice Date]]</f>
        <v>228610</v>
      </c>
      <c r="P1686" s="30">
        <f t="shared" si="53"/>
        <v>45717</v>
      </c>
    </row>
    <row r="1687" spans="1:16" x14ac:dyDescent="0.2">
      <c r="A1687" t="str">
        <f t="shared" si="52"/>
        <v>URD0265Kottayam</v>
      </c>
      <c r="B1687" s="17" t="s">
        <v>217</v>
      </c>
      <c r="C1687" s="1">
        <v>38</v>
      </c>
      <c r="D1687" s="6">
        <v>583</v>
      </c>
      <c r="E1687" s="1" t="s">
        <v>1</v>
      </c>
      <c r="F1687" s="2">
        <v>5</v>
      </c>
      <c r="G1687" s="1">
        <v>225</v>
      </c>
      <c r="H1687" s="1">
        <v>345</v>
      </c>
      <c r="I1687" s="2" t="s">
        <v>2</v>
      </c>
      <c r="J1687" s="28">
        <v>45722</v>
      </c>
      <c r="K1687" t="s">
        <v>115</v>
      </c>
      <c r="L1687" t="s">
        <v>511</v>
      </c>
      <c r="M1687" t="str">
        <f>TEXT(Table1[[#This Row],[Invoice Date]],"MMM-YYYY")</f>
        <v>Mar-2025</v>
      </c>
      <c r="N1687" s="2" t="str">
        <f>Table1[[#This Row],[Bar Code]] &amp; "-" &amp; Table1[[#This Row],[Branch]]</f>
        <v>URD0265-Kottayam</v>
      </c>
      <c r="O1687" s="29">
        <f>Table1[[#This Row],[Quantity]] * Table1[[#This Row],[Invoice Date]]</f>
        <v>228610</v>
      </c>
      <c r="P1687" s="30">
        <f t="shared" si="53"/>
        <v>45717</v>
      </c>
    </row>
    <row r="1688" spans="1:16" x14ac:dyDescent="0.2">
      <c r="A1688" t="str">
        <f t="shared" si="52"/>
        <v>URD0861Kottayam</v>
      </c>
      <c r="B1688" s="22" t="s">
        <v>363</v>
      </c>
      <c r="C1688" s="6">
        <v>38</v>
      </c>
      <c r="D1688" s="6">
        <v>643</v>
      </c>
      <c r="E1688" s="6" t="s">
        <v>1</v>
      </c>
      <c r="F1688" s="2">
        <v>5</v>
      </c>
      <c r="G1688" s="6">
        <v>225</v>
      </c>
      <c r="H1688" s="6">
        <v>345</v>
      </c>
      <c r="I1688" s="2" t="s">
        <v>2</v>
      </c>
      <c r="J1688" s="28">
        <v>45722</v>
      </c>
      <c r="K1688" t="s">
        <v>115</v>
      </c>
      <c r="L1688" t="s">
        <v>511</v>
      </c>
      <c r="M1688" t="str">
        <f>TEXT(Table1[[#This Row],[Invoice Date]],"MMM-YYYY")</f>
        <v>Mar-2025</v>
      </c>
      <c r="N1688" s="2" t="str">
        <f>Table1[[#This Row],[Bar Code]] &amp; "-" &amp; Table1[[#This Row],[Branch]]</f>
        <v>URD0861-Kottayam</v>
      </c>
      <c r="O1688" s="29">
        <f>Table1[[#This Row],[Quantity]] * Table1[[#This Row],[Invoice Date]]</f>
        <v>228610</v>
      </c>
      <c r="P1688" s="30">
        <f t="shared" si="53"/>
        <v>45717</v>
      </c>
    </row>
    <row r="1689" spans="1:16" x14ac:dyDescent="0.2">
      <c r="A1689" t="str">
        <f t="shared" si="52"/>
        <v>URD0867Kottayam</v>
      </c>
      <c r="B1689" s="17" t="s">
        <v>508</v>
      </c>
      <c r="C1689" s="4">
        <v>38</v>
      </c>
      <c r="D1689" s="4">
        <v>649</v>
      </c>
      <c r="E1689" s="4" t="s">
        <v>1</v>
      </c>
      <c r="F1689" s="2">
        <v>5</v>
      </c>
      <c r="G1689" s="4">
        <v>225</v>
      </c>
      <c r="H1689" s="4">
        <v>345</v>
      </c>
      <c r="I1689" s="2" t="s">
        <v>2</v>
      </c>
      <c r="J1689" s="28">
        <v>45722</v>
      </c>
      <c r="K1689" t="s">
        <v>115</v>
      </c>
      <c r="L1689" t="s">
        <v>511</v>
      </c>
      <c r="M1689" t="str">
        <f>TEXT(Table1[[#This Row],[Invoice Date]],"MMM-YYYY")</f>
        <v>Mar-2025</v>
      </c>
      <c r="N1689" s="2" t="str">
        <f>Table1[[#This Row],[Bar Code]] &amp; "-" &amp; Table1[[#This Row],[Branch]]</f>
        <v>URD0867-Kottayam</v>
      </c>
      <c r="O1689" s="29">
        <f>Table1[[#This Row],[Quantity]] * Table1[[#This Row],[Invoice Date]]</f>
        <v>228610</v>
      </c>
      <c r="P1689" s="30">
        <f t="shared" si="53"/>
        <v>45717</v>
      </c>
    </row>
    <row r="1690" spans="1:16" x14ac:dyDescent="0.2">
      <c r="A1690" t="str">
        <f t="shared" si="52"/>
        <v>URD0283Kottayam</v>
      </c>
      <c r="B1690" s="17" t="s">
        <v>168</v>
      </c>
      <c r="C1690" s="1">
        <v>40</v>
      </c>
      <c r="D1690" s="4">
        <v>305</v>
      </c>
      <c r="E1690" s="1" t="s">
        <v>25</v>
      </c>
      <c r="F1690" s="2">
        <v>5</v>
      </c>
      <c r="G1690" s="1">
        <v>230</v>
      </c>
      <c r="H1690" s="1">
        <v>355</v>
      </c>
      <c r="I1690" s="2" t="s">
        <v>2</v>
      </c>
      <c r="J1690" s="28">
        <v>45722</v>
      </c>
      <c r="K1690" t="s">
        <v>115</v>
      </c>
      <c r="L1690" t="s">
        <v>511</v>
      </c>
      <c r="M1690" t="str">
        <f>TEXT(Table1[[#This Row],[Invoice Date]],"MMM-YYYY")</f>
        <v>Mar-2025</v>
      </c>
      <c r="N1690" s="2" t="str">
        <f>Table1[[#This Row],[Bar Code]] &amp; "-" &amp; Table1[[#This Row],[Branch]]</f>
        <v>URD0283-Kottayam</v>
      </c>
      <c r="O1690" s="29">
        <f>Table1[[#This Row],[Quantity]] * Table1[[#This Row],[Invoice Date]]</f>
        <v>228610</v>
      </c>
      <c r="P1690" s="30">
        <f t="shared" si="53"/>
        <v>45717</v>
      </c>
    </row>
    <row r="1691" spans="1:16" x14ac:dyDescent="0.2">
      <c r="A1691" t="str">
        <f t="shared" si="52"/>
        <v>URD0287Kottayam</v>
      </c>
      <c r="B1691" s="17" t="s">
        <v>111</v>
      </c>
      <c r="C1691" s="1">
        <v>40</v>
      </c>
      <c r="D1691" s="4">
        <v>309</v>
      </c>
      <c r="E1691" s="1" t="s">
        <v>25</v>
      </c>
      <c r="F1691" s="2">
        <v>5</v>
      </c>
      <c r="G1691" s="1">
        <v>230</v>
      </c>
      <c r="H1691" s="1">
        <v>355</v>
      </c>
      <c r="I1691" s="2" t="s">
        <v>2</v>
      </c>
      <c r="J1691" s="28">
        <v>45722</v>
      </c>
      <c r="K1691" t="s">
        <v>115</v>
      </c>
      <c r="L1691" t="s">
        <v>511</v>
      </c>
      <c r="M1691" t="str">
        <f>TEXT(Table1[[#This Row],[Invoice Date]],"MMM-YYYY")</f>
        <v>Mar-2025</v>
      </c>
      <c r="N1691" s="2" t="str">
        <f>Table1[[#This Row],[Bar Code]] &amp; "-" &amp; Table1[[#This Row],[Branch]]</f>
        <v>URD0287-Kottayam</v>
      </c>
      <c r="O1691" s="29">
        <f>Table1[[#This Row],[Quantity]] * Table1[[#This Row],[Invoice Date]]</f>
        <v>228610</v>
      </c>
      <c r="P1691" s="30">
        <f t="shared" si="53"/>
        <v>45717</v>
      </c>
    </row>
    <row r="1692" spans="1:16" x14ac:dyDescent="0.2">
      <c r="A1692" t="str">
        <f t="shared" si="52"/>
        <v>URD0288Kottayam</v>
      </c>
      <c r="B1692" s="17" t="s">
        <v>199</v>
      </c>
      <c r="C1692" s="1">
        <v>40</v>
      </c>
      <c r="D1692" s="4">
        <v>310</v>
      </c>
      <c r="E1692" s="1" t="s">
        <v>25</v>
      </c>
      <c r="F1692" s="2">
        <v>5</v>
      </c>
      <c r="G1692" s="1">
        <v>230</v>
      </c>
      <c r="H1692" s="1">
        <v>355</v>
      </c>
      <c r="I1692" s="2" t="s">
        <v>2</v>
      </c>
      <c r="J1692" s="28">
        <v>45722</v>
      </c>
      <c r="K1692" t="s">
        <v>115</v>
      </c>
      <c r="L1692" t="s">
        <v>511</v>
      </c>
      <c r="M1692" t="str">
        <f>TEXT(Table1[[#This Row],[Invoice Date]],"MMM-YYYY")</f>
        <v>Mar-2025</v>
      </c>
      <c r="N1692" s="2" t="str">
        <f>Table1[[#This Row],[Bar Code]] &amp; "-" &amp; Table1[[#This Row],[Branch]]</f>
        <v>URD0288-Kottayam</v>
      </c>
      <c r="O1692" s="29">
        <f>Table1[[#This Row],[Quantity]] * Table1[[#This Row],[Invoice Date]]</f>
        <v>228610</v>
      </c>
      <c r="P1692" s="30">
        <f t="shared" si="53"/>
        <v>45717</v>
      </c>
    </row>
    <row r="1693" spans="1:16" x14ac:dyDescent="0.2">
      <c r="A1693" t="str">
        <f t="shared" si="52"/>
        <v>URD0292Kottayam</v>
      </c>
      <c r="B1693" s="17" t="s">
        <v>112</v>
      </c>
      <c r="C1693" s="1">
        <v>40</v>
      </c>
      <c r="D1693" s="4">
        <v>314</v>
      </c>
      <c r="E1693" s="1" t="s">
        <v>25</v>
      </c>
      <c r="F1693" s="2">
        <v>5</v>
      </c>
      <c r="G1693" s="1">
        <v>230</v>
      </c>
      <c r="H1693" s="1">
        <v>355</v>
      </c>
      <c r="I1693" s="2" t="s">
        <v>2</v>
      </c>
      <c r="J1693" s="28">
        <v>45722</v>
      </c>
      <c r="K1693" t="s">
        <v>115</v>
      </c>
      <c r="L1693" t="s">
        <v>511</v>
      </c>
      <c r="M1693" t="str">
        <f>TEXT(Table1[[#This Row],[Invoice Date]],"MMM-YYYY")</f>
        <v>Mar-2025</v>
      </c>
      <c r="N1693" s="2" t="str">
        <f>Table1[[#This Row],[Bar Code]] &amp; "-" &amp; Table1[[#This Row],[Branch]]</f>
        <v>URD0292-Kottayam</v>
      </c>
      <c r="O1693" s="29">
        <f>Table1[[#This Row],[Quantity]] * Table1[[#This Row],[Invoice Date]]</f>
        <v>228610</v>
      </c>
      <c r="P1693" s="30">
        <f t="shared" si="53"/>
        <v>45717</v>
      </c>
    </row>
    <row r="1694" spans="1:16" x14ac:dyDescent="0.2">
      <c r="A1694" t="str">
        <f t="shared" si="52"/>
        <v>URD0293Kottayam</v>
      </c>
      <c r="B1694" s="17" t="s">
        <v>249</v>
      </c>
      <c r="C1694" s="1">
        <v>40</v>
      </c>
      <c r="D1694" s="4">
        <v>315</v>
      </c>
      <c r="E1694" s="1" t="s">
        <v>25</v>
      </c>
      <c r="F1694" s="2">
        <v>15</v>
      </c>
      <c r="G1694" s="1">
        <v>230</v>
      </c>
      <c r="H1694" s="1">
        <v>355</v>
      </c>
      <c r="I1694" s="2" t="s">
        <v>2</v>
      </c>
      <c r="J1694" s="28">
        <v>45722</v>
      </c>
      <c r="K1694" t="s">
        <v>115</v>
      </c>
      <c r="L1694" t="s">
        <v>511</v>
      </c>
      <c r="M1694" t="str">
        <f>TEXT(Table1[[#This Row],[Invoice Date]],"MMM-YYYY")</f>
        <v>Mar-2025</v>
      </c>
      <c r="N1694" s="2" t="str">
        <f>Table1[[#This Row],[Bar Code]] &amp; "-" &amp; Table1[[#This Row],[Branch]]</f>
        <v>URD0293-Kottayam</v>
      </c>
      <c r="O1694" s="29">
        <f>Table1[[#This Row],[Quantity]] * Table1[[#This Row],[Invoice Date]]</f>
        <v>685830</v>
      </c>
      <c r="P1694" s="30">
        <f t="shared" si="53"/>
        <v>45717</v>
      </c>
    </row>
    <row r="1695" spans="1:16" x14ac:dyDescent="0.2">
      <c r="A1695" t="str">
        <f t="shared" si="52"/>
        <v>URD0295Kottayam</v>
      </c>
      <c r="B1695" s="17" t="s">
        <v>68</v>
      </c>
      <c r="C1695" s="1">
        <v>40</v>
      </c>
      <c r="D1695" s="4">
        <v>317</v>
      </c>
      <c r="E1695" s="1" t="s">
        <v>25</v>
      </c>
      <c r="F1695" s="2">
        <v>5</v>
      </c>
      <c r="G1695" s="1">
        <v>230</v>
      </c>
      <c r="H1695" s="1">
        <v>355</v>
      </c>
      <c r="I1695" s="2" t="s">
        <v>2</v>
      </c>
      <c r="J1695" s="28">
        <v>45722</v>
      </c>
      <c r="K1695" t="s">
        <v>115</v>
      </c>
      <c r="L1695" t="s">
        <v>511</v>
      </c>
      <c r="M1695" t="str">
        <f>TEXT(Table1[[#This Row],[Invoice Date]],"MMM-YYYY")</f>
        <v>Mar-2025</v>
      </c>
      <c r="N1695" s="2" t="str">
        <f>Table1[[#This Row],[Bar Code]] &amp; "-" &amp; Table1[[#This Row],[Branch]]</f>
        <v>URD0295-Kottayam</v>
      </c>
      <c r="O1695" s="29">
        <f>Table1[[#This Row],[Quantity]] * Table1[[#This Row],[Invoice Date]]</f>
        <v>228610</v>
      </c>
      <c r="P1695" s="30">
        <f t="shared" si="53"/>
        <v>45717</v>
      </c>
    </row>
    <row r="1696" spans="1:16" x14ac:dyDescent="0.2">
      <c r="A1696" t="str">
        <f t="shared" si="52"/>
        <v>URD0297Kottayam</v>
      </c>
      <c r="B1696" s="17" t="s">
        <v>170</v>
      </c>
      <c r="C1696" s="1">
        <v>40</v>
      </c>
      <c r="D1696" s="4">
        <v>319</v>
      </c>
      <c r="E1696" s="1" t="s">
        <v>25</v>
      </c>
      <c r="F1696" s="2">
        <v>5</v>
      </c>
      <c r="G1696" s="1">
        <v>230</v>
      </c>
      <c r="H1696" s="1">
        <v>355</v>
      </c>
      <c r="I1696" s="2" t="s">
        <v>2</v>
      </c>
      <c r="J1696" s="28">
        <v>45722</v>
      </c>
      <c r="K1696" t="s">
        <v>115</v>
      </c>
      <c r="L1696" t="s">
        <v>511</v>
      </c>
      <c r="M1696" t="str">
        <f>TEXT(Table1[[#This Row],[Invoice Date]],"MMM-YYYY")</f>
        <v>Mar-2025</v>
      </c>
      <c r="N1696" s="2" t="str">
        <f>Table1[[#This Row],[Bar Code]] &amp; "-" &amp; Table1[[#This Row],[Branch]]</f>
        <v>URD0297-Kottayam</v>
      </c>
      <c r="O1696" s="29">
        <f>Table1[[#This Row],[Quantity]] * Table1[[#This Row],[Invoice Date]]</f>
        <v>228610</v>
      </c>
      <c r="P1696" s="30">
        <f t="shared" si="53"/>
        <v>45717</v>
      </c>
    </row>
    <row r="1697" spans="1:16" x14ac:dyDescent="0.2">
      <c r="A1697" t="str">
        <f t="shared" si="52"/>
        <v>URD0300Kottayam</v>
      </c>
      <c r="B1697" s="17" t="s">
        <v>171</v>
      </c>
      <c r="C1697" s="1">
        <v>40</v>
      </c>
      <c r="D1697" s="4">
        <v>322</v>
      </c>
      <c r="E1697" s="1" t="s">
        <v>25</v>
      </c>
      <c r="F1697" s="2">
        <v>5</v>
      </c>
      <c r="G1697" s="1">
        <v>230</v>
      </c>
      <c r="H1697" s="1">
        <v>355</v>
      </c>
      <c r="I1697" s="2" t="s">
        <v>2</v>
      </c>
      <c r="J1697" s="28">
        <v>45722</v>
      </c>
      <c r="K1697" t="s">
        <v>115</v>
      </c>
      <c r="L1697" t="s">
        <v>511</v>
      </c>
      <c r="M1697" t="str">
        <f>TEXT(Table1[[#This Row],[Invoice Date]],"MMM-YYYY")</f>
        <v>Mar-2025</v>
      </c>
      <c r="N1697" s="2" t="str">
        <f>Table1[[#This Row],[Bar Code]] &amp; "-" &amp; Table1[[#This Row],[Branch]]</f>
        <v>URD0300-Kottayam</v>
      </c>
      <c r="O1697" s="29">
        <f>Table1[[#This Row],[Quantity]] * Table1[[#This Row],[Invoice Date]]</f>
        <v>228610</v>
      </c>
      <c r="P1697" s="30">
        <f t="shared" si="53"/>
        <v>45717</v>
      </c>
    </row>
    <row r="1698" spans="1:16" x14ac:dyDescent="0.2">
      <c r="A1698" t="str">
        <f t="shared" si="52"/>
        <v>URD0303Kottayam</v>
      </c>
      <c r="B1698" s="17" t="s">
        <v>370</v>
      </c>
      <c r="C1698" s="4">
        <v>40</v>
      </c>
      <c r="D1698" s="4">
        <v>325</v>
      </c>
      <c r="E1698" s="4" t="s">
        <v>25</v>
      </c>
      <c r="F1698" s="2">
        <v>5</v>
      </c>
      <c r="G1698" s="4">
        <v>230</v>
      </c>
      <c r="H1698" s="4">
        <v>355</v>
      </c>
      <c r="I1698" s="2" t="s">
        <v>2</v>
      </c>
      <c r="J1698" s="28">
        <v>45722</v>
      </c>
      <c r="K1698" t="s">
        <v>115</v>
      </c>
      <c r="L1698" t="s">
        <v>511</v>
      </c>
      <c r="M1698" t="str">
        <f>TEXT(Table1[[#This Row],[Invoice Date]],"MMM-YYYY")</f>
        <v>Mar-2025</v>
      </c>
      <c r="N1698" s="2" t="str">
        <f>Table1[[#This Row],[Bar Code]] &amp; "-" &amp; Table1[[#This Row],[Branch]]</f>
        <v>URD0303-Kottayam</v>
      </c>
      <c r="O1698" s="29">
        <f>Table1[[#This Row],[Quantity]] * Table1[[#This Row],[Invoice Date]]</f>
        <v>228610</v>
      </c>
      <c r="P1698" s="30">
        <f t="shared" si="53"/>
        <v>45717</v>
      </c>
    </row>
    <row r="1699" spans="1:16" x14ac:dyDescent="0.2">
      <c r="A1699" t="str">
        <f t="shared" si="52"/>
        <v>URD0311Kottayam</v>
      </c>
      <c r="B1699" s="17" t="s">
        <v>385</v>
      </c>
      <c r="C1699" s="1">
        <v>40</v>
      </c>
      <c r="D1699" s="4">
        <v>333</v>
      </c>
      <c r="E1699" s="1" t="s">
        <v>25</v>
      </c>
      <c r="F1699" s="2">
        <v>5</v>
      </c>
      <c r="G1699" s="1">
        <v>230</v>
      </c>
      <c r="H1699" s="1">
        <v>355</v>
      </c>
      <c r="I1699" s="2" t="s">
        <v>2</v>
      </c>
      <c r="J1699" s="28">
        <v>45722</v>
      </c>
      <c r="K1699" t="s">
        <v>115</v>
      </c>
      <c r="L1699" t="s">
        <v>511</v>
      </c>
      <c r="M1699" t="str">
        <f>TEXT(Table1[[#This Row],[Invoice Date]],"MMM-YYYY")</f>
        <v>Mar-2025</v>
      </c>
      <c r="N1699" s="2" t="str">
        <f>Table1[[#This Row],[Bar Code]] &amp; "-" &amp; Table1[[#This Row],[Branch]]</f>
        <v>URD0311-Kottayam</v>
      </c>
      <c r="O1699" s="29">
        <f>Table1[[#This Row],[Quantity]] * Table1[[#This Row],[Invoice Date]]</f>
        <v>228610</v>
      </c>
      <c r="P1699" s="30">
        <f t="shared" si="53"/>
        <v>45717</v>
      </c>
    </row>
    <row r="1700" spans="1:16" x14ac:dyDescent="0.2">
      <c r="A1700" t="str">
        <f t="shared" si="52"/>
        <v>URD0312Kottayam</v>
      </c>
      <c r="B1700" s="17" t="s">
        <v>229</v>
      </c>
      <c r="C1700" s="1">
        <v>40</v>
      </c>
      <c r="D1700" s="4">
        <v>334</v>
      </c>
      <c r="E1700" s="1" t="s">
        <v>25</v>
      </c>
      <c r="F1700" s="2">
        <v>5</v>
      </c>
      <c r="G1700" s="1">
        <v>230</v>
      </c>
      <c r="H1700" s="1">
        <v>355</v>
      </c>
      <c r="I1700" s="2" t="s">
        <v>2</v>
      </c>
      <c r="J1700" s="28">
        <v>45722</v>
      </c>
      <c r="K1700" t="s">
        <v>115</v>
      </c>
      <c r="L1700" t="s">
        <v>511</v>
      </c>
      <c r="M1700" t="str">
        <f>TEXT(Table1[[#This Row],[Invoice Date]],"MMM-YYYY")</f>
        <v>Mar-2025</v>
      </c>
      <c r="N1700" s="2" t="str">
        <f>Table1[[#This Row],[Bar Code]] &amp; "-" &amp; Table1[[#This Row],[Branch]]</f>
        <v>URD0312-Kottayam</v>
      </c>
      <c r="O1700" s="29">
        <f>Table1[[#This Row],[Quantity]] * Table1[[#This Row],[Invoice Date]]</f>
        <v>228610</v>
      </c>
      <c r="P1700" s="30">
        <f t="shared" si="53"/>
        <v>45717</v>
      </c>
    </row>
    <row r="1701" spans="1:16" x14ac:dyDescent="0.2">
      <c r="A1701" t="str">
        <f t="shared" si="52"/>
        <v>URD0314Kottayam</v>
      </c>
      <c r="B1701" s="17" t="s">
        <v>28</v>
      </c>
      <c r="C1701" s="1">
        <v>40</v>
      </c>
      <c r="D1701" s="4">
        <v>336</v>
      </c>
      <c r="E1701" s="1" t="s">
        <v>25</v>
      </c>
      <c r="F1701" s="2">
        <v>5</v>
      </c>
      <c r="G1701" s="1">
        <v>230</v>
      </c>
      <c r="H1701" s="1">
        <v>355</v>
      </c>
      <c r="I1701" s="2" t="s">
        <v>2</v>
      </c>
      <c r="J1701" s="28">
        <v>45722</v>
      </c>
      <c r="K1701" t="s">
        <v>115</v>
      </c>
      <c r="L1701" t="s">
        <v>511</v>
      </c>
      <c r="M1701" t="str">
        <f>TEXT(Table1[[#This Row],[Invoice Date]],"MMM-YYYY")</f>
        <v>Mar-2025</v>
      </c>
      <c r="N1701" s="2" t="str">
        <f>Table1[[#This Row],[Bar Code]] &amp; "-" &amp; Table1[[#This Row],[Branch]]</f>
        <v>URD0314-Kottayam</v>
      </c>
      <c r="O1701" s="29">
        <f>Table1[[#This Row],[Quantity]] * Table1[[#This Row],[Invoice Date]]</f>
        <v>228610</v>
      </c>
      <c r="P1701" s="30">
        <f t="shared" si="53"/>
        <v>45717</v>
      </c>
    </row>
    <row r="1702" spans="1:16" x14ac:dyDescent="0.2">
      <c r="A1702" t="str">
        <f t="shared" si="52"/>
        <v>URD0322Kottayam</v>
      </c>
      <c r="B1702" s="17" t="s">
        <v>491</v>
      </c>
      <c r="C1702" s="1">
        <v>40</v>
      </c>
      <c r="D1702" s="4">
        <v>344</v>
      </c>
      <c r="E1702" s="1" t="s">
        <v>25</v>
      </c>
      <c r="F1702" s="2">
        <v>5</v>
      </c>
      <c r="G1702" s="1">
        <v>230</v>
      </c>
      <c r="H1702" s="1">
        <v>355</v>
      </c>
      <c r="I1702" s="2" t="s">
        <v>2</v>
      </c>
      <c r="J1702" s="28">
        <v>45722</v>
      </c>
      <c r="K1702" t="s">
        <v>115</v>
      </c>
      <c r="L1702" t="s">
        <v>511</v>
      </c>
      <c r="M1702" t="str">
        <f>TEXT(Table1[[#This Row],[Invoice Date]],"MMM-YYYY")</f>
        <v>Mar-2025</v>
      </c>
      <c r="N1702" s="2" t="str">
        <f>Table1[[#This Row],[Bar Code]] &amp; "-" &amp; Table1[[#This Row],[Branch]]</f>
        <v>URD0322-Kottayam</v>
      </c>
      <c r="O1702" s="29">
        <f>Table1[[#This Row],[Quantity]] * Table1[[#This Row],[Invoice Date]]</f>
        <v>228610</v>
      </c>
      <c r="P1702" s="30">
        <f t="shared" si="53"/>
        <v>45717</v>
      </c>
    </row>
    <row r="1703" spans="1:16" x14ac:dyDescent="0.2">
      <c r="A1703" t="str">
        <f t="shared" si="52"/>
        <v>URD0326Kottayam</v>
      </c>
      <c r="B1703" s="17" t="s">
        <v>303</v>
      </c>
      <c r="C1703" s="1">
        <v>40</v>
      </c>
      <c r="D1703" s="4">
        <v>348</v>
      </c>
      <c r="E1703" s="1" t="s">
        <v>25</v>
      </c>
      <c r="F1703" s="2">
        <v>5</v>
      </c>
      <c r="G1703" s="1">
        <v>230</v>
      </c>
      <c r="H1703" s="1">
        <v>355</v>
      </c>
      <c r="I1703" s="2" t="s">
        <v>2</v>
      </c>
      <c r="J1703" s="28">
        <v>45722</v>
      </c>
      <c r="K1703" t="s">
        <v>115</v>
      </c>
      <c r="L1703" t="s">
        <v>511</v>
      </c>
      <c r="M1703" t="str">
        <f>TEXT(Table1[[#This Row],[Invoice Date]],"MMM-YYYY")</f>
        <v>Mar-2025</v>
      </c>
      <c r="N1703" s="2" t="str">
        <f>Table1[[#This Row],[Bar Code]] &amp; "-" &amp; Table1[[#This Row],[Branch]]</f>
        <v>URD0326-Kottayam</v>
      </c>
      <c r="O1703" s="29">
        <f>Table1[[#This Row],[Quantity]] * Table1[[#This Row],[Invoice Date]]</f>
        <v>228610</v>
      </c>
      <c r="P1703" s="30">
        <f t="shared" si="53"/>
        <v>45717</v>
      </c>
    </row>
    <row r="1704" spans="1:16" x14ac:dyDescent="0.2">
      <c r="A1704" t="str">
        <f t="shared" si="52"/>
        <v>URD0327Kottayam</v>
      </c>
      <c r="B1704" s="17" t="s">
        <v>125</v>
      </c>
      <c r="C1704" s="1">
        <v>40</v>
      </c>
      <c r="D1704" s="4">
        <v>349</v>
      </c>
      <c r="E1704" s="1" t="s">
        <v>25</v>
      </c>
      <c r="F1704" s="2">
        <v>5</v>
      </c>
      <c r="G1704" s="1">
        <v>230</v>
      </c>
      <c r="H1704" s="1">
        <v>355</v>
      </c>
      <c r="I1704" s="2" t="s">
        <v>2</v>
      </c>
      <c r="J1704" s="28">
        <v>45722</v>
      </c>
      <c r="K1704" t="s">
        <v>115</v>
      </c>
      <c r="L1704" t="s">
        <v>511</v>
      </c>
      <c r="M1704" t="str">
        <f>TEXT(Table1[[#This Row],[Invoice Date]],"MMM-YYYY")</f>
        <v>Mar-2025</v>
      </c>
      <c r="N1704" s="2" t="str">
        <f>Table1[[#This Row],[Bar Code]] &amp; "-" &amp; Table1[[#This Row],[Branch]]</f>
        <v>URD0327-Kottayam</v>
      </c>
      <c r="O1704" s="29">
        <f>Table1[[#This Row],[Quantity]] * Table1[[#This Row],[Invoice Date]]</f>
        <v>228610</v>
      </c>
      <c r="P1704" s="30">
        <f t="shared" si="53"/>
        <v>45717</v>
      </c>
    </row>
    <row r="1705" spans="1:16" x14ac:dyDescent="0.2">
      <c r="A1705" t="str">
        <f t="shared" si="52"/>
        <v>URD0334Kottayam</v>
      </c>
      <c r="B1705" s="17" t="s">
        <v>145</v>
      </c>
      <c r="C1705" s="1">
        <v>40</v>
      </c>
      <c r="D1705" s="4">
        <v>357</v>
      </c>
      <c r="E1705" s="1" t="s">
        <v>25</v>
      </c>
      <c r="F1705" s="2">
        <v>15</v>
      </c>
      <c r="G1705" s="1">
        <v>230</v>
      </c>
      <c r="H1705" s="1">
        <v>355</v>
      </c>
      <c r="I1705" s="2" t="s">
        <v>2</v>
      </c>
      <c r="J1705" s="28">
        <v>45722</v>
      </c>
      <c r="K1705" t="s">
        <v>115</v>
      </c>
      <c r="L1705" t="s">
        <v>511</v>
      </c>
      <c r="M1705" t="str">
        <f>TEXT(Table1[[#This Row],[Invoice Date]],"MMM-YYYY")</f>
        <v>Mar-2025</v>
      </c>
      <c r="N1705" s="2" t="str">
        <f>Table1[[#This Row],[Bar Code]] &amp; "-" &amp; Table1[[#This Row],[Branch]]</f>
        <v>URD0334-Kottayam</v>
      </c>
      <c r="O1705" s="29">
        <f>Table1[[#This Row],[Quantity]] * Table1[[#This Row],[Invoice Date]]</f>
        <v>685830</v>
      </c>
      <c r="P1705" s="30">
        <f t="shared" si="53"/>
        <v>45717</v>
      </c>
    </row>
    <row r="1706" spans="1:16" x14ac:dyDescent="0.2">
      <c r="A1706" t="str">
        <f t="shared" si="52"/>
        <v>URD0336Kottayam</v>
      </c>
      <c r="B1706" s="17" t="s">
        <v>31</v>
      </c>
      <c r="C1706" s="1">
        <v>40</v>
      </c>
      <c r="D1706" s="4">
        <v>359</v>
      </c>
      <c r="E1706" s="1" t="s">
        <v>25</v>
      </c>
      <c r="F1706" s="2">
        <v>15</v>
      </c>
      <c r="G1706" s="1">
        <v>230</v>
      </c>
      <c r="H1706" s="1">
        <v>355</v>
      </c>
      <c r="I1706" s="2" t="s">
        <v>2</v>
      </c>
      <c r="J1706" s="28">
        <v>45722</v>
      </c>
      <c r="K1706" t="s">
        <v>115</v>
      </c>
      <c r="L1706" t="s">
        <v>511</v>
      </c>
      <c r="M1706" t="str">
        <f>TEXT(Table1[[#This Row],[Invoice Date]],"MMM-YYYY")</f>
        <v>Mar-2025</v>
      </c>
      <c r="N1706" s="2" t="str">
        <f>Table1[[#This Row],[Bar Code]] &amp; "-" &amp; Table1[[#This Row],[Branch]]</f>
        <v>URD0336-Kottayam</v>
      </c>
      <c r="O1706" s="29">
        <f>Table1[[#This Row],[Quantity]] * Table1[[#This Row],[Invoice Date]]</f>
        <v>685830</v>
      </c>
      <c r="P1706" s="30">
        <f t="shared" si="53"/>
        <v>45717</v>
      </c>
    </row>
    <row r="1707" spans="1:16" x14ac:dyDescent="0.2">
      <c r="A1707" t="str">
        <f t="shared" si="52"/>
        <v>URD0337Kottayam</v>
      </c>
      <c r="B1707" s="17" t="s">
        <v>32</v>
      </c>
      <c r="C1707" s="4">
        <v>40</v>
      </c>
      <c r="D1707" s="4">
        <v>360</v>
      </c>
      <c r="E1707" s="4" t="s">
        <v>25</v>
      </c>
      <c r="F1707" s="2">
        <v>5</v>
      </c>
      <c r="G1707" s="4">
        <v>230</v>
      </c>
      <c r="H1707" s="4">
        <v>355</v>
      </c>
      <c r="I1707" s="2" t="s">
        <v>2</v>
      </c>
      <c r="J1707" s="28">
        <v>45722</v>
      </c>
      <c r="K1707" t="s">
        <v>115</v>
      </c>
      <c r="L1707" t="s">
        <v>511</v>
      </c>
      <c r="M1707" t="str">
        <f>TEXT(Table1[[#This Row],[Invoice Date]],"MMM-YYYY")</f>
        <v>Mar-2025</v>
      </c>
      <c r="N1707" s="2" t="str">
        <f>Table1[[#This Row],[Bar Code]] &amp; "-" &amp; Table1[[#This Row],[Branch]]</f>
        <v>URD0337-Kottayam</v>
      </c>
      <c r="O1707" s="29">
        <f>Table1[[#This Row],[Quantity]] * Table1[[#This Row],[Invoice Date]]</f>
        <v>228610</v>
      </c>
      <c r="P1707" s="30">
        <f t="shared" si="53"/>
        <v>45717</v>
      </c>
    </row>
    <row r="1708" spans="1:16" x14ac:dyDescent="0.2">
      <c r="A1708" t="str">
        <f t="shared" si="52"/>
        <v>URD0349Kottayam</v>
      </c>
      <c r="B1708" s="17" t="s">
        <v>492</v>
      </c>
      <c r="C1708" s="1">
        <v>40</v>
      </c>
      <c r="D1708" s="1">
        <v>380</v>
      </c>
      <c r="E1708" s="1" t="s">
        <v>25</v>
      </c>
      <c r="F1708" s="2">
        <v>5</v>
      </c>
      <c r="G1708" s="1">
        <v>230</v>
      </c>
      <c r="H1708" s="1">
        <v>355</v>
      </c>
      <c r="I1708" s="2" t="s">
        <v>2</v>
      </c>
      <c r="J1708" s="28">
        <v>45722</v>
      </c>
      <c r="K1708" t="s">
        <v>115</v>
      </c>
      <c r="L1708" t="s">
        <v>511</v>
      </c>
      <c r="M1708" t="str">
        <f>TEXT(Table1[[#This Row],[Invoice Date]],"MMM-YYYY")</f>
        <v>Mar-2025</v>
      </c>
      <c r="N1708" s="2" t="str">
        <f>Table1[[#This Row],[Bar Code]] &amp; "-" &amp; Table1[[#This Row],[Branch]]</f>
        <v>URD0349-Kottayam</v>
      </c>
      <c r="O1708" s="29">
        <f>Table1[[#This Row],[Quantity]] * Table1[[#This Row],[Invoice Date]]</f>
        <v>228610</v>
      </c>
      <c r="P1708" s="30">
        <f t="shared" si="53"/>
        <v>45717</v>
      </c>
    </row>
    <row r="1709" spans="1:16" x14ac:dyDescent="0.2">
      <c r="A1709" t="str">
        <f t="shared" si="52"/>
        <v>URD0350Kottayam</v>
      </c>
      <c r="B1709" s="17" t="s">
        <v>93</v>
      </c>
      <c r="C1709" s="1">
        <v>40</v>
      </c>
      <c r="D1709" s="1">
        <v>381</v>
      </c>
      <c r="E1709" s="1" t="s">
        <v>25</v>
      </c>
      <c r="F1709" s="2">
        <v>5</v>
      </c>
      <c r="G1709" s="1">
        <v>230</v>
      </c>
      <c r="H1709" s="1">
        <v>355</v>
      </c>
      <c r="I1709" s="2" t="s">
        <v>2</v>
      </c>
      <c r="J1709" s="28">
        <v>45722</v>
      </c>
      <c r="K1709" t="s">
        <v>115</v>
      </c>
      <c r="L1709" t="s">
        <v>511</v>
      </c>
      <c r="M1709" t="str">
        <f>TEXT(Table1[[#This Row],[Invoice Date]],"MMM-YYYY")</f>
        <v>Mar-2025</v>
      </c>
      <c r="N1709" s="2" t="str">
        <f>Table1[[#This Row],[Bar Code]] &amp; "-" &amp; Table1[[#This Row],[Branch]]</f>
        <v>URD0350-Kottayam</v>
      </c>
      <c r="O1709" s="29">
        <f>Table1[[#This Row],[Quantity]] * Table1[[#This Row],[Invoice Date]]</f>
        <v>228610</v>
      </c>
      <c r="P1709" s="30">
        <f t="shared" si="53"/>
        <v>45717</v>
      </c>
    </row>
    <row r="1710" spans="1:16" x14ac:dyDescent="0.2">
      <c r="A1710" t="str">
        <f t="shared" si="52"/>
        <v>URD0352Kottayam</v>
      </c>
      <c r="B1710" s="17" t="s">
        <v>33</v>
      </c>
      <c r="C1710" s="1">
        <v>40</v>
      </c>
      <c r="D1710" s="1">
        <v>383</v>
      </c>
      <c r="E1710" s="1" t="s">
        <v>25</v>
      </c>
      <c r="F1710" s="2">
        <v>5</v>
      </c>
      <c r="G1710" s="1">
        <v>230</v>
      </c>
      <c r="H1710" s="1">
        <v>355</v>
      </c>
      <c r="I1710" s="2" t="s">
        <v>2</v>
      </c>
      <c r="J1710" s="28">
        <v>45722</v>
      </c>
      <c r="K1710" t="s">
        <v>115</v>
      </c>
      <c r="L1710" t="s">
        <v>511</v>
      </c>
      <c r="M1710" t="str">
        <f>TEXT(Table1[[#This Row],[Invoice Date]],"MMM-YYYY")</f>
        <v>Mar-2025</v>
      </c>
      <c r="N1710" s="2" t="str">
        <f>Table1[[#This Row],[Bar Code]] &amp; "-" &amp; Table1[[#This Row],[Branch]]</f>
        <v>URD0352-Kottayam</v>
      </c>
      <c r="O1710" s="29">
        <f>Table1[[#This Row],[Quantity]] * Table1[[#This Row],[Invoice Date]]</f>
        <v>228610</v>
      </c>
      <c r="P1710" s="30">
        <f t="shared" si="53"/>
        <v>45717</v>
      </c>
    </row>
    <row r="1711" spans="1:16" x14ac:dyDescent="0.2">
      <c r="A1711" t="str">
        <f t="shared" si="52"/>
        <v>URD0356Kottayam</v>
      </c>
      <c r="B1711" s="17" t="s">
        <v>34</v>
      </c>
      <c r="C1711" s="1">
        <v>40</v>
      </c>
      <c r="D1711" s="1">
        <v>387</v>
      </c>
      <c r="E1711" s="1" t="s">
        <v>25</v>
      </c>
      <c r="F1711" s="2">
        <v>5</v>
      </c>
      <c r="G1711" s="1">
        <v>230</v>
      </c>
      <c r="H1711" s="1">
        <v>355</v>
      </c>
      <c r="I1711" s="2" t="s">
        <v>2</v>
      </c>
      <c r="J1711" s="28">
        <v>45722</v>
      </c>
      <c r="K1711" t="s">
        <v>115</v>
      </c>
      <c r="L1711" t="s">
        <v>511</v>
      </c>
      <c r="M1711" t="str">
        <f>TEXT(Table1[[#This Row],[Invoice Date]],"MMM-YYYY")</f>
        <v>Mar-2025</v>
      </c>
      <c r="N1711" s="2" t="str">
        <f>Table1[[#This Row],[Bar Code]] &amp; "-" &amp; Table1[[#This Row],[Branch]]</f>
        <v>URD0356-Kottayam</v>
      </c>
      <c r="O1711" s="29">
        <f>Table1[[#This Row],[Quantity]] * Table1[[#This Row],[Invoice Date]]</f>
        <v>228610</v>
      </c>
      <c r="P1711" s="30">
        <f t="shared" si="53"/>
        <v>45717</v>
      </c>
    </row>
    <row r="1712" spans="1:16" x14ac:dyDescent="0.2">
      <c r="A1712" t="str">
        <f t="shared" si="52"/>
        <v>URD0357Kottayam</v>
      </c>
      <c r="B1712" s="17" t="s">
        <v>240</v>
      </c>
      <c r="C1712" s="1">
        <v>40</v>
      </c>
      <c r="D1712" s="1">
        <v>388</v>
      </c>
      <c r="E1712" s="1" t="s">
        <v>25</v>
      </c>
      <c r="F1712" s="2">
        <v>5</v>
      </c>
      <c r="G1712" s="1">
        <v>230</v>
      </c>
      <c r="H1712" s="1">
        <v>355</v>
      </c>
      <c r="I1712" s="2" t="s">
        <v>2</v>
      </c>
      <c r="J1712" s="28">
        <v>45722</v>
      </c>
      <c r="K1712" t="s">
        <v>115</v>
      </c>
      <c r="L1712" t="s">
        <v>511</v>
      </c>
      <c r="M1712" t="str">
        <f>TEXT(Table1[[#This Row],[Invoice Date]],"MMM-YYYY")</f>
        <v>Mar-2025</v>
      </c>
      <c r="N1712" s="2" t="str">
        <f>Table1[[#This Row],[Bar Code]] &amp; "-" &amp; Table1[[#This Row],[Branch]]</f>
        <v>URD0357-Kottayam</v>
      </c>
      <c r="O1712" s="29">
        <f>Table1[[#This Row],[Quantity]] * Table1[[#This Row],[Invoice Date]]</f>
        <v>228610</v>
      </c>
      <c r="P1712" s="30">
        <f t="shared" si="53"/>
        <v>45717</v>
      </c>
    </row>
    <row r="1713" spans="1:16" x14ac:dyDescent="0.2">
      <c r="A1713" t="str">
        <f t="shared" si="52"/>
        <v>URD0362Kottayam</v>
      </c>
      <c r="B1713" s="17" t="s">
        <v>402</v>
      </c>
      <c r="C1713" s="1">
        <v>40</v>
      </c>
      <c r="D1713" s="1">
        <v>394</v>
      </c>
      <c r="E1713" s="1" t="s">
        <v>25</v>
      </c>
      <c r="F1713" s="2">
        <v>5</v>
      </c>
      <c r="G1713" s="1">
        <v>230</v>
      </c>
      <c r="H1713" s="1">
        <v>355</v>
      </c>
      <c r="I1713" s="2" t="s">
        <v>2</v>
      </c>
      <c r="J1713" s="28">
        <v>45722</v>
      </c>
      <c r="K1713" t="s">
        <v>115</v>
      </c>
      <c r="L1713" t="s">
        <v>511</v>
      </c>
      <c r="M1713" t="str">
        <f>TEXT(Table1[[#This Row],[Invoice Date]],"MMM-YYYY")</f>
        <v>Mar-2025</v>
      </c>
      <c r="N1713" s="2" t="str">
        <f>Table1[[#This Row],[Bar Code]] &amp; "-" &amp; Table1[[#This Row],[Branch]]</f>
        <v>URD0362-Kottayam</v>
      </c>
      <c r="O1713" s="29">
        <f>Table1[[#This Row],[Quantity]] * Table1[[#This Row],[Invoice Date]]</f>
        <v>228610</v>
      </c>
      <c r="P1713" s="30">
        <f t="shared" si="53"/>
        <v>45717</v>
      </c>
    </row>
    <row r="1714" spans="1:16" x14ac:dyDescent="0.2">
      <c r="A1714" t="str">
        <f t="shared" si="52"/>
        <v>URD0373Kottayam</v>
      </c>
      <c r="B1714" s="17" t="s">
        <v>472</v>
      </c>
      <c r="C1714" s="1">
        <v>40</v>
      </c>
      <c r="D1714" s="4">
        <v>405</v>
      </c>
      <c r="E1714" s="1" t="s">
        <v>25</v>
      </c>
      <c r="F1714" s="2">
        <v>5</v>
      </c>
      <c r="G1714" s="1">
        <v>230</v>
      </c>
      <c r="H1714" s="1">
        <v>355</v>
      </c>
      <c r="I1714" s="2" t="s">
        <v>2</v>
      </c>
      <c r="J1714" s="28">
        <v>45722</v>
      </c>
      <c r="K1714" t="s">
        <v>115</v>
      </c>
      <c r="L1714" t="s">
        <v>511</v>
      </c>
      <c r="M1714" t="str">
        <f>TEXT(Table1[[#This Row],[Invoice Date]],"MMM-YYYY")</f>
        <v>Mar-2025</v>
      </c>
      <c r="N1714" s="2" t="str">
        <f>Table1[[#This Row],[Bar Code]] &amp; "-" &amp; Table1[[#This Row],[Branch]]</f>
        <v>URD0373-Kottayam</v>
      </c>
      <c r="O1714" s="29">
        <f>Table1[[#This Row],[Quantity]] * Table1[[#This Row],[Invoice Date]]</f>
        <v>228610</v>
      </c>
      <c r="P1714" s="30">
        <f t="shared" si="53"/>
        <v>45717</v>
      </c>
    </row>
    <row r="1715" spans="1:16" x14ac:dyDescent="0.2">
      <c r="A1715" t="str">
        <f t="shared" si="52"/>
        <v>URD0383Kottayam</v>
      </c>
      <c r="B1715" s="17" t="s">
        <v>113</v>
      </c>
      <c r="C1715" s="1">
        <v>40</v>
      </c>
      <c r="D1715" s="4">
        <v>415</v>
      </c>
      <c r="E1715" s="1" t="s">
        <v>25</v>
      </c>
      <c r="F1715" s="2">
        <v>5</v>
      </c>
      <c r="G1715" s="1">
        <v>230</v>
      </c>
      <c r="H1715" s="1">
        <v>355</v>
      </c>
      <c r="I1715" s="2" t="s">
        <v>2</v>
      </c>
      <c r="J1715" s="28">
        <v>45722</v>
      </c>
      <c r="K1715" t="s">
        <v>115</v>
      </c>
      <c r="L1715" t="s">
        <v>511</v>
      </c>
      <c r="M1715" t="str">
        <f>TEXT(Table1[[#This Row],[Invoice Date]],"MMM-YYYY")</f>
        <v>Mar-2025</v>
      </c>
      <c r="N1715" s="2" t="str">
        <f>Table1[[#This Row],[Bar Code]] &amp; "-" &amp; Table1[[#This Row],[Branch]]</f>
        <v>URD0383-Kottayam</v>
      </c>
      <c r="O1715" s="29">
        <f>Table1[[#This Row],[Quantity]] * Table1[[#This Row],[Invoice Date]]</f>
        <v>228610</v>
      </c>
      <c r="P1715" s="30">
        <f t="shared" si="53"/>
        <v>45717</v>
      </c>
    </row>
    <row r="1716" spans="1:16" x14ac:dyDescent="0.2">
      <c r="A1716" t="str">
        <f t="shared" si="52"/>
        <v>URD0386Kottayam</v>
      </c>
      <c r="B1716" s="17" t="s">
        <v>493</v>
      </c>
      <c r="C1716" s="1">
        <v>40</v>
      </c>
      <c r="D1716" s="4">
        <v>418</v>
      </c>
      <c r="E1716" s="1" t="s">
        <v>25</v>
      </c>
      <c r="F1716" s="2">
        <v>5</v>
      </c>
      <c r="G1716" s="1">
        <v>230</v>
      </c>
      <c r="H1716" s="1">
        <v>355</v>
      </c>
      <c r="I1716" s="2" t="s">
        <v>2</v>
      </c>
      <c r="J1716" s="28">
        <v>45722</v>
      </c>
      <c r="K1716" t="s">
        <v>115</v>
      </c>
      <c r="L1716" t="s">
        <v>511</v>
      </c>
      <c r="M1716" t="str">
        <f>TEXT(Table1[[#This Row],[Invoice Date]],"MMM-YYYY")</f>
        <v>Mar-2025</v>
      </c>
      <c r="N1716" s="2" t="str">
        <f>Table1[[#This Row],[Bar Code]] &amp; "-" &amp; Table1[[#This Row],[Branch]]</f>
        <v>URD0386-Kottayam</v>
      </c>
      <c r="O1716" s="29">
        <f>Table1[[#This Row],[Quantity]] * Table1[[#This Row],[Invoice Date]]</f>
        <v>228610</v>
      </c>
      <c r="P1716" s="30">
        <f t="shared" si="53"/>
        <v>45717</v>
      </c>
    </row>
    <row r="1717" spans="1:16" x14ac:dyDescent="0.2">
      <c r="A1717" t="str">
        <f t="shared" si="52"/>
        <v>URD0390Kottayam</v>
      </c>
      <c r="B1717" s="17" t="s">
        <v>35</v>
      </c>
      <c r="C1717" s="4">
        <v>40</v>
      </c>
      <c r="D1717" s="4">
        <v>422</v>
      </c>
      <c r="E1717" s="4" t="s">
        <v>25</v>
      </c>
      <c r="F1717" s="2">
        <v>5</v>
      </c>
      <c r="G1717" s="4">
        <v>230</v>
      </c>
      <c r="H1717" s="4">
        <v>355</v>
      </c>
      <c r="I1717" s="2" t="s">
        <v>2</v>
      </c>
      <c r="J1717" s="28">
        <v>45722</v>
      </c>
      <c r="K1717" t="s">
        <v>115</v>
      </c>
      <c r="L1717" t="s">
        <v>511</v>
      </c>
      <c r="M1717" t="str">
        <f>TEXT(Table1[[#This Row],[Invoice Date]],"MMM-YYYY")</f>
        <v>Mar-2025</v>
      </c>
      <c r="N1717" s="2" t="str">
        <f>Table1[[#This Row],[Bar Code]] &amp; "-" &amp; Table1[[#This Row],[Branch]]</f>
        <v>URD0390-Kottayam</v>
      </c>
      <c r="O1717" s="29">
        <f>Table1[[#This Row],[Quantity]] * Table1[[#This Row],[Invoice Date]]</f>
        <v>228610</v>
      </c>
      <c r="P1717" s="30">
        <f t="shared" si="53"/>
        <v>45717</v>
      </c>
    </row>
    <row r="1718" spans="1:16" x14ac:dyDescent="0.2">
      <c r="A1718" t="str">
        <f t="shared" si="52"/>
        <v>URD0393Kottayam</v>
      </c>
      <c r="B1718" s="17" t="s">
        <v>255</v>
      </c>
      <c r="C1718" s="1">
        <v>40</v>
      </c>
      <c r="D1718" s="4">
        <v>425</v>
      </c>
      <c r="E1718" s="4" t="s">
        <v>25</v>
      </c>
      <c r="F1718" s="2">
        <v>5</v>
      </c>
      <c r="G1718" s="4">
        <v>230</v>
      </c>
      <c r="H1718" s="4">
        <v>355</v>
      </c>
      <c r="I1718" s="2" t="s">
        <v>2</v>
      </c>
      <c r="J1718" s="28">
        <v>45722</v>
      </c>
      <c r="K1718" t="s">
        <v>115</v>
      </c>
      <c r="L1718" t="s">
        <v>511</v>
      </c>
      <c r="M1718" t="str">
        <f>TEXT(Table1[[#This Row],[Invoice Date]],"MMM-YYYY")</f>
        <v>Mar-2025</v>
      </c>
      <c r="N1718" s="2" t="str">
        <f>Table1[[#This Row],[Bar Code]] &amp; "-" &amp; Table1[[#This Row],[Branch]]</f>
        <v>URD0393-Kottayam</v>
      </c>
      <c r="O1718" s="29">
        <f>Table1[[#This Row],[Quantity]] * Table1[[#This Row],[Invoice Date]]</f>
        <v>228610</v>
      </c>
      <c r="P1718" s="30">
        <f t="shared" si="53"/>
        <v>45717</v>
      </c>
    </row>
    <row r="1719" spans="1:16" x14ac:dyDescent="0.2">
      <c r="A1719" t="str">
        <f t="shared" si="52"/>
        <v>URD0398Kottayam</v>
      </c>
      <c r="B1719" s="17" t="s">
        <v>205</v>
      </c>
      <c r="C1719" s="1">
        <v>40</v>
      </c>
      <c r="D1719" s="1">
        <v>430</v>
      </c>
      <c r="E1719" s="1" t="s">
        <v>25</v>
      </c>
      <c r="F1719" s="2">
        <v>5</v>
      </c>
      <c r="G1719" s="1">
        <v>230</v>
      </c>
      <c r="H1719" s="1">
        <v>355</v>
      </c>
      <c r="I1719" s="2" t="s">
        <v>2</v>
      </c>
      <c r="J1719" s="28">
        <v>45722</v>
      </c>
      <c r="K1719" t="s">
        <v>115</v>
      </c>
      <c r="L1719" t="s">
        <v>511</v>
      </c>
      <c r="M1719" t="str">
        <f>TEXT(Table1[[#This Row],[Invoice Date]],"MMM-YYYY")</f>
        <v>Mar-2025</v>
      </c>
      <c r="N1719" s="2" t="str">
        <f>Table1[[#This Row],[Bar Code]] &amp; "-" &amp; Table1[[#This Row],[Branch]]</f>
        <v>URD0398-Kottayam</v>
      </c>
      <c r="O1719" s="29">
        <f>Table1[[#This Row],[Quantity]] * Table1[[#This Row],[Invoice Date]]</f>
        <v>228610</v>
      </c>
      <c r="P1719" s="30">
        <f t="shared" si="53"/>
        <v>45717</v>
      </c>
    </row>
    <row r="1720" spans="1:16" x14ac:dyDescent="0.2">
      <c r="A1720" t="str">
        <f t="shared" si="52"/>
        <v>URD0402Kottayam</v>
      </c>
      <c r="B1720" s="17" t="s">
        <v>474</v>
      </c>
      <c r="C1720" s="1">
        <v>40</v>
      </c>
      <c r="D1720" s="1">
        <v>434</v>
      </c>
      <c r="E1720" s="1" t="s">
        <v>25</v>
      </c>
      <c r="F1720" s="2">
        <v>5</v>
      </c>
      <c r="G1720" s="1">
        <v>230</v>
      </c>
      <c r="H1720" s="1">
        <v>355</v>
      </c>
      <c r="I1720" s="2" t="s">
        <v>2</v>
      </c>
      <c r="J1720" s="28">
        <v>45722</v>
      </c>
      <c r="K1720" t="s">
        <v>115</v>
      </c>
      <c r="L1720" t="s">
        <v>511</v>
      </c>
      <c r="M1720" t="str">
        <f>TEXT(Table1[[#This Row],[Invoice Date]],"MMM-YYYY")</f>
        <v>Mar-2025</v>
      </c>
      <c r="N1720" s="2" t="str">
        <f>Table1[[#This Row],[Bar Code]] &amp; "-" &amp; Table1[[#This Row],[Branch]]</f>
        <v>URD0402-Kottayam</v>
      </c>
      <c r="O1720" s="29">
        <f>Table1[[#This Row],[Quantity]] * Table1[[#This Row],[Invoice Date]]</f>
        <v>228610</v>
      </c>
      <c r="P1720" s="30">
        <f t="shared" si="53"/>
        <v>45717</v>
      </c>
    </row>
    <row r="1721" spans="1:16" x14ac:dyDescent="0.2">
      <c r="A1721" t="str">
        <f t="shared" si="52"/>
        <v>URD0405Kottayam</v>
      </c>
      <c r="B1721" s="17" t="s">
        <v>150</v>
      </c>
      <c r="C1721" s="1">
        <v>40</v>
      </c>
      <c r="D1721" s="1">
        <v>438</v>
      </c>
      <c r="E1721" s="1" t="s">
        <v>25</v>
      </c>
      <c r="F1721" s="2">
        <v>5</v>
      </c>
      <c r="G1721" s="1">
        <v>230</v>
      </c>
      <c r="H1721" s="1">
        <v>355</v>
      </c>
      <c r="I1721" s="2" t="s">
        <v>2</v>
      </c>
      <c r="J1721" s="28">
        <v>45722</v>
      </c>
      <c r="K1721" t="s">
        <v>115</v>
      </c>
      <c r="L1721" t="s">
        <v>511</v>
      </c>
      <c r="M1721" t="str">
        <f>TEXT(Table1[[#This Row],[Invoice Date]],"MMM-YYYY")</f>
        <v>Mar-2025</v>
      </c>
      <c r="N1721" s="2" t="str">
        <f>Table1[[#This Row],[Bar Code]] &amp; "-" &amp; Table1[[#This Row],[Branch]]</f>
        <v>URD0405-Kottayam</v>
      </c>
      <c r="O1721" s="29">
        <f>Table1[[#This Row],[Quantity]] * Table1[[#This Row],[Invoice Date]]</f>
        <v>228610</v>
      </c>
      <c r="P1721" s="30">
        <f t="shared" si="53"/>
        <v>45717</v>
      </c>
    </row>
    <row r="1722" spans="1:16" x14ac:dyDescent="0.2">
      <c r="A1722" t="str">
        <f t="shared" si="52"/>
        <v>URD0407Kottayam</v>
      </c>
      <c r="B1722" s="17" t="s">
        <v>95</v>
      </c>
      <c r="C1722" s="1">
        <v>40</v>
      </c>
      <c r="D1722" s="1">
        <v>440</v>
      </c>
      <c r="E1722" s="1" t="s">
        <v>25</v>
      </c>
      <c r="F1722" s="2">
        <v>5</v>
      </c>
      <c r="G1722" s="1">
        <v>230</v>
      </c>
      <c r="H1722" s="1">
        <v>355</v>
      </c>
      <c r="I1722" s="2" t="s">
        <v>2</v>
      </c>
      <c r="J1722" s="28">
        <v>45722</v>
      </c>
      <c r="K1722" t="s">
        <v>115</v>
      </c>
      <c r="L1722" t="s">
        <v>511</v>
      </c>
      <c r="M1722" t="str">
        <f>TEXT(Table1[[#This Row],[Invoice Date]],"MMM-YYYY")</f>
        <v>Mar-2025</v>
      </c>
      <c r="N1722" s="2" t="str">
        <f>Table1[[#This Row],[Bar Code]] &amp; "-" &amp; Table1[[#This Row],[Branch]]</f>
        <v>URD0407-Kottayam</v>
      </c>
      <c r="O1722" s="29">
        <f>Table1[[#This Row],[Quantity]] * Table1[[#This Row],[Invoice Date]]</f>
        <v>228610</v>
      </c>
      <c r="P1722" s="30">
        <f t="shared" si="53"/>
        <v>45717</v>
      </c>
    </row>
    <row r="1723" spans="1:16" x14ac:dyDescent="0.2">
      <c r="A1723" t="str">
        <f t="shared" si="52"/>
        <v>URD0408Kottayam</v>
      </c>
      <c r="B1723" s="17" t="s">
        <v>36</v>
      </c>
      <c r="C1723" s="1">
        <v>40</v>
      </c>
      <c r="D1723" s="1">
        <v>442</v>
      </c>
      <c r="E1723" s="4" t="s">
        <v>25</v>
      </c>
      <c r="F1723" s="2">
        <v>5</v>
      </c>
      <c r="G1723" s="4">
        <v>230</v>
      </c>
      <c r="H1723" s="4">
        <v>355</v>
      </c>
      <c r="I1723" s="2" t="s">
        <v>2</v>
      </c>
      <c r="J1723" s="28">
        <v>45722</v>
      </c>
      <c r="K1723" t="s">
        <v>115</v>
      </c>
      <c r="L1723" t="s">
        <v>511</v>
      </c>
      <c r="M1723" t="str">
        <f>TEXT(Table1[[#This Row],[Invoice Date]],"MMM-YYYY")</f>
        <v>Mar-2025</v>
      </c>
      <c r="N1723" s="2" t="str">
        <f>Table1[[#This Row],[Bar Code]] &amp; "-" &amp; Table1[[#This Row],[Branch]]</f>
        <v>URD0408-Kottayam</v>
      </c>
      <c r="O1723" s="29">
        <f>Table1[[#This Row],[Quantity]] * Table1[[#This Row],[Invoice Date]]</f>
        <v>228610</v>
      </c>
      <c r="P1723" s="30">
        <f t="shared" si="53"/>
        <v>45717</v>
      </c>
    </row>
    <row r="1724" spans="1:16" x14ac:dyDescent="0.2">
      <c r="A1724" t="str">
        <f t="shared" si="52"/>
        <v>URD0425Kottayam</v>
      </c>
      <c r="B1724" s="17" t="s">
        <v>38</v>
      </c>
      <c r="C1724" s="1">
        <v>40</v>
      </c>
      <c r="D1724" s="1">
        <v>460</v>
      </c>
      <c r="E1724" s="4" t="s">
        <v>25</v>
      </c>
      <c r="F1724" s="2">
        <v>5</v>
      </c>
      <c r="G1724" s="4">
        <v>230</v>
      </c>
      <c r="H1724" s="4">
        <v>355</v>
      </c>
      <c r="I1724" s="2" t="s">
        <v>2</v>
      </c>
      <c r="J1724" s="28">
        <v>45722</v>
      </c>
      <c r="K1724" t="s">
        <v>115</v>
      </c>
      <c r="L1724" t="s">
        <v>511</v>
      </c>
      <c r="M1724" t="str">
        <f>TEXT(Table1[[#This Row],[Invoice Date]],"MMM-YYYY")</f>
        <v>Mar-2025</v>
      </c>
      <c r="N1724" s="2" t="str">
        <f>Table1[[#This Row],[Bar Code]] &amp; "-" &amp; Table1[[#This Row],[Branch]]</f>
        <v>URD0425-Kottayam</v>
      </c>
      <c r="O1724" s="29">
        <f>Table1[[#This Row],[Quantity]] * Table1[[#This Row],[Invoice Date]]</f>
        <v>228610</v>
      </c>
      <c r="P1724" s="30">
        <f t="shared" si="53"/>
        <v>45717</v>
      </c>
    </row>
    <row r="1725" spans="1:16" x14ac:dyDescent="0.2">
      <c r="A1725" t="str">
        <f t="shared" si="52"/>
        <v>URD0442Kottayam</v>
      </c>
      <c r="B1725" s="17" t="s">
        <v>99</v>
      </c>
      <c r="C1725" s="1">
        <v>40</v>
      </c>
      <c r="D1725" s="1">
        <v>477</v>
      </c>
      <c r="E1725" s="1" t="s">
        <v>25</v>
      </c>
      <c r="F1725" s="2">
        <v>5</v>
      </c>
      <c r="G1725" s="1">
        <v>230</v>
      </c>
      <c r="H1725" s="1">
        <v>355</v>
      </c>
      <c r="I1725" s="2" t="s">
        <v>2</v>
      </c>
      <c r="J1725" s="28">
        <v>45722</v>
      </c>
      <c r="K1725" t="s">
        <v>115</v>
      </c>
      <c r="L1725" t="s">
        <v>511</v>
      </c>
      <c r="M1725" t="str">
        <f>TEXT(Table1[[#This Row],[Invoice Date]],"MMM-YYYY")</f>
        <v>Mar-2025</v>
      </c>
      <c r="N1725" s="2" t="str">
        <f>Table1[[#This Row],[Bar Code]] &amp; "-" &amp; Table1[[#This Row],[Branch]]</f>
        <v>URD0442-Kottayam</v>
      </c>
      <c r="O1725" s="29">
        <f>Table1[[#This Row],[Quantity]] * Table1[[#This Row],[Invoice Date]]</f>
        <v>228610</v>
      </c>
      <c r="P1725" s="30">
        <f t="shared" si="53"/>
        <v>45717</v>
      </c>
    </row>
    <row r="1726" spans="1:16" x14ac:dyDescent="0.2">
      <c r="A1726" t="str">
        <f t="shared" si="52"/>
        <v>URD0443Kottayam</v>
      </c>
      <c r="B1726" s="17" t="s">
        <v>494</v>
      </c>
      <c r="C1726" s="1">
        <v>40</v>
      </c>
      <c r="D1726" s="1">
        <v>478</v>
      </c>
      <c r="E1726" s="1" t="s">
        <v>25</v>
      </c>
      <c r="F1726" s="2">
        <v>5</v>
      </c>
      <c r="G1726" s="1">
        <v>230</v>
      </c>
      <c r="H1726" s="1">
        <v>355</v>
      </c>
      <c r="I1726" s="2" t="s">
        <v>2</v>
      </c>
      <c r="J1726" s="28">
        <v>45722</v>
      </c>
      <c r="K1726" t="s">
        <v>115</v>
      </c>
      <c r="L1726" t="s">
        <v>511</v>
      </c>
      <c r="M1726" t="str">
        <f>TEXT(Table1[[#This Row],[Invoice Date]],"MMM-YYYY")</f>
        <v>Mar-2025</v>
      </c>
      <c r="N1726" s="2" t="str">
        <f>Table1[[#This Row],[Bar Code]] &amp; "-" &amp; Table1[[#This Row],[Branch]]</f>
        <v>URD0443-Kottayam</v>
      </c>
      <c r="O1726" s="29">
        <f>Table1[[#This Row],[Quantity]] * Table1[[#This Row],[Invoice Date]]</f>
        <v>228610</v>
      </c>
      <c r="P1726" s="30">
        <f t="shared" si="53"/>
        <v>45717</v>
      </c>
    </row>
    <row r="1727" spans="1:16" x14ac:dyDescent="0.2">
      <c r="A1727" t="str">
        <f t="shared" si="52"/>
        <v>URD0470Kottayam</v>
      </c>
      <c r="B1727" s="17" t="s">
        <v>495</v>
      </c>
      <c r="C1727" s="1">
        <v>40</v>
      </c>
      <c r="D1727" s="1">
        <v>508</v>
      </c>
      <c r="E1727" s="4" t="s">
        <v>25</v>
      </c>
      <c r="F1727" s="2">
        <v>5</v>
      </c>
      <c r="G1727" s="4">
        <v>230</v>
      </c>
      <c r="H1727" s="4">
        <v>355</v>
      </c>
      <c r="I1727" s="2" t="s">
        <v>2</v>
      </c>
      <c r="J1727" s="28">
        <v>45722</v>
      </c>
      <c r="K1727" t="s">
        <v>115</v>
      </c>
      <c r="L1727" t="s">
        <v>511</v>
      </c>
      <c r="M1727" t="str">
        <f>TEXT(Table1[[#This Row],[Invoice Date]],"MMM-YYYY")</f>
        <v>Mar-2025</v>
      </c>
      <c r="N1727" s="2" t="str">
        <f>Table1[[#This Row],[Bar Code]] &amp; "-" &amp; Table1[[#This Row],[Branch]]</f>
        <v>URD0470-Kottayam</v>
      </c>
      <c r="O1727" s="29">
        <f>Table1[[#This Row],[Quantity]] * Table1[[#This Row],[Invoice Date]]</f>
        <v>228610</v>
      </c>
      <c r="P1727" s="30">
        <f t="shared" si="53"/>
        <v>45717</v>
      </c>
    </row>
    <row r="1728" spans="1:16" x14ac:dyDescent="0.2">
      <c r="A1728" t="str">
        <f t="shared" si="52"/>
        <v>URD0512Kottayam</v>
      </c>
      <c r="B1728" s="17" t="s">
        <v>42</v>
      </c>
      <c r="C1728" s="1">
        <v>40</v>
      </c>
      <c r="D1728" s="1">
        <v>552</v>
      </c>
      <c r="E1728" s="4" t="s">
        <v>25</v>
      </c>
      <c r="F1728" s="2">
        <v>5</v>
      </c>
      <c r="G1728" s="4">
        <v>230</v>
      </c>
      <c r="H1728" s="4">
        <v>355</v>
      </c>
      <c r="I1728" s="2" t="s">
        <v>2</v>
      </c>
      <c r="J1728" s="28">
        <v>45722</v>
      </c>
      <c r="K1728" t="s">
        <v>115</v>
      </c>
      <c r="L1728" t="s">
        <v>511</v>
      </c>
      <c r="M1728" t="str">
        <f>TEXT(Table1[[#This Row],[Invoice Date]],"MMM-YYYY")</f>
        <v>Mar-2025</v>
      </c>
      <c r="N1728" s="2" t="str">
        <f>Table1[[#This Row],[Bar Code]] &amp; "-" &amp; Table1[[#This Row],[Branch]]</f>
        <v>URD0512-Kottayam</v>
      </c>
      <c r="O1728" s="29">
        <f>Table1[[#This Row],[Quantity]] * Table1[[#This Row],[Invoice Date]]</f>
        <v>228610</v>
      </c>
      <c r="P1728" s="30">
        <f t="shared" si="53"/>
        <v>45717</v>
      </c>
    </row>
    <row r="1729" spans="1:16" x14ac:dyDescent="0.2">
      <c r="A1729" t="str">
        <f t="shared" si="52"/>
        <v>URD0514Kottayam</v>
      </c>
      <c r="B1729" s="17" t="s">
        <v>43</v>
      </c>
      <c r="C1729" s="1">
        <v>40</v>
      </c>
      <c r="D1729" s="1">
        <v>554</v>
      </c>
      <c r="E1729" s="1" t="s">
        <v>25</v>
      </c>
      <c r="F1729" s="2">
        <v>5</v>
      </c>
      <c r="G1729" s="1">
        <v>230</v>
      </c>
      <c r="H1729" s="1">
        <v>355</v>
      </c>
      <c r="I1729" s="2" t="s">
        <v>2</v>
      </c>
      <c r="J1729" s="28">
        <v>45722</v>
      </c>
      <c r="K1729" t="s">
        <v>115</v>
      </c>
      <c r="L1729" t="s">
        <v>511</v>
      </c>
      <c r="M1729" t="str">
        <f>TEXT(Table1[[#This Row],[Invoice Date]],"MMM-YYYY")</f>
        <v>Mar-2025</v>
      </c>
      <c r="N1729" s="2" t="str">
        <f>Table1[[#This Row],[Bar Code]] &amp; "-" &amp; Table1[[#This Row],[Branch]]</f>
        <v>URD0514-Kottayam</v>
      </c>
      <c r="O1729" s="29">
        <f>Table1[[#This Row],[Quantity]] * Table1[[#This Row],[Invoice Date]]</f>
        <v>228610</v>
      </c>
      <c r="P1729" s="30">
        <f t="shared" si="53"/>
        <v>45717</v>
      </c>
    </row>
    <row r="1730" spans="1:16" x14ac:dyDescent="0.2">
      <c r="A1730" t="str">
        <f t="shared" si="52"/>
        <v>URD0515Kottayam</v>
      </c>
      <c r="B1730" s="17" t="s">
        <v>406</v>
      </c>
      <c r="C1730" s="1">
        <v>40</v>
      </c>
      <c r="D1730" s="1">
        <v>555</v>
      </c>
      <c r="E1730" s="1" t="s">
        <v>25</v>
      </c>
      <c r="F1730" s="2">
        <v>5</v>
      </c>
      <c r="G1730" s="1">
        <v>230</v>
      </c>
      <c r="H1730" s="1">
        <v>355</v>
      </c>
      <c r="I1730" s="2" t="s">
        <v>2</v>
      </c>
      <c r="J1730" s="28">
        <v>45722</v>
      </c>
      <c r="K1730" t="s">
        <v>115</v>
      </c>
      <c r="L1730" t="s">
        <v>511</v>
      </c>
      <c r="M1730" t="str">
        <f>TEXT(Table1[[#This Row],[Invoice Date]],"MMM-YYYY")</f>
        <v>Mar-2025</v>
      </c>
      <c r="N1730" s="2" t="str">
        <f>Table1[[#This Row],[Bar Code]] &amp; "-" &amp; Table1[[#This Row],[Branch]]</f>
        <v>URD0515-Kottayam</v>
      </c>
      <c r="O1730" s="29">
        <f>Table1[[#This Row],[Quantity]] * Table1[[#This Row],[Invoice Date]]</f>
        <v>228610</v>
      </c>
      <c r="P1730" s="30">
        <f t="shared" si="53"/>
        <v>45717</v>
      </c>
    </row>
    <row r="1731" spans="1:16" x14ac:dyDescent="0.2">
      <c r="A1731" t="str">
        <f t="shared" ref="A1731:A1794" si="54">_xlfn.TEXTJOIN(,0,B1731,K1731)</f>
        <v>URD0518Kottayam</v>
      </c>
      <c r="B1731" s="17" t="s">
        <v>132</v>
      </c>
      <c r="C1731" s="1">
        <v>40</v>
      </c>
      <c r="D1731" s="1">
        <v>558</v>
      </c>
      <c r="E1731" s="1" t="s">
        <v>25</v>
      </c>
      <c r="F1731" s="2">
        <v>5</v>
      </c>
      <c r="G1731" s="1">
        <v>230</v>
      </c>
      <c r="H1731" s="1">
        <v>355</v>
      </c>
      <c r="I1731" s="2" t="s">
        <v>2</v>
      </c>
      <c r="J1731" s="28">
        <v>45722</v>
      </c>
      <c r="K1731" t="s">
        <v>115</v>
      </c>
      <c r="L1731" t="s">
        <v>511</v>
      </c>
      <c r="M1731" t="str">
        <f>TEXT(Table1[[#This Row],[Invoice Date]],"MMM-YYYY")</f>
        <v>Mar-2025</v>
      </c>
      <c r="N1731" s="2" t="str">
        <f>Table1[[#This Row],[Bar Code]] &amp; "-" &amp; Table1[[#This Row],[Branch]]</f>
        <v>URD0518-Kottayam</v>
      </c>
      <c r="O1731" s="29">
        <f>Table1[[#This Row],[Quantity]] * Table1[[#This Row],[Invoice Date]]</f>
        <v>228610</v>
      </c>
      <c r="P1731" s="30">
        <f t="shared" ref="P1731:P1794" si="55">DATE(YEAR(J1731),MONTH(J1731),1)</f>
        <v>45717</v>
      </c>
    </row>
    <row r="1732" spans="1:16" x14ac:dyDescent="0.2">
      <c r="A1732" t="str">
        <f t="shared" si="54"/>
        <v>URD0521Kottayam</v>
      </c>
      <c r="B1732" s="17" t="s">
        <v>44</v>
      </c>
      <c r="C1732" s="1">
        <v>40</v>
      </c>
      <c r="D1732" s="1">
        <v>561</v>
      </c>
      <c r="E1732" s="1" t="s">
        <v>25</v>
      </c>
      <c r="F1732" s="2">
        <v>5</v>
      </c>
      <c r="G1732" s="1">
        <v>230</v>
      </c>
      <c r="H1732" s="1">
        <v>355</v>
      </c>
      <c r="I1732" s="2" t="s">
        <v>2</v>
      </c>
      <c r="J1732" s="28">
        <v>45722</v>
      </c>
      <c r="K1732" t="s">
        <v>115</v>
      </c>
      <c r="L1732" t="s">
        <v>511</v>
      </c>
      <c r="M1732" t="str">
        <f>TEXT(Table1[[#This Row],[Invoice Date]],"MMM-YYYY")</f>
        <v>Mar-2025</v>
      </c>
      <c r="N1732" s="2" t="str">
        <f>Table1[[#This Row],[Bar Code]] &amp; "-" &amp; Table1[[#This Row],[Branch]]</f>
        <v>URD0521-Kottayam</v>
      </c>
      <c r="O1732" s="29">
        <f>Table1[[#This Row],[Quantity]] * Table1[[#This Row],[Invoice Date]]</f>
        <v>228610</v>
      </c>
      <c r="P1732" s="30">
        <f t="shared" si="55"/>
        <v>45717</v>
      </c>
    </row>
    <row r="1733" spans="1:16" x14ac:dyDescent="0.2">
      <c r="A1733" t="str">
        <f t="shared" si="54"/>
        <v>URD0528Kottayam</v>
      </c>
      <c r="B1733" s="17" t="s">
        <v>509</v>
      </c>
      <c r="C1733" s="1">
        <v>40</v>
      </c>
      <c r="D1733" s="1">
        <v>568</v>
      </c>
      <c r="E1733" s="1" t="s">
        <v>25</v>
      </c>
      <c r="F1733" s="2">
        <v>5</v>
      </c>
      <c r="G1733" s="1">
        <v>230</v>
      </c>
      <c r="H1733" s="1">
        <v>355</v>
      </c>
      <c r="I1733" s="2" t="s">
        <v>2</v>
      </c>
      <c r="J1733" s="28">
        <v>45722</v>
      </c>
      <c r="K1733" t="s">
        <v>115</v>
      </c>
      <c r="L1733" t="s">
        <v>511</v>
      </c>
      <c r="M1733" t="str">
        <f>TEXT(Table1[[#This Row],[Invoice Date]],"MMM-YYYY")</f>
        <v>Mar-2025</v>
      </c>
      <c r="N1733" s="2" t="str">
        <f>Table1[[#This Row],[Bar Code]] &amp; "-" &amp; Table1[[#This Row],[Branch]]</f>
        <v>URD0528-Kottayam</v>
      </c>
      <c r="O1733" s="29">
        <f>Table1[[#This Row],[Quantity]] * Table1[[#This Row],[Invoice Date]]</f>
        <v>228610</v>
      </c>
      <c r="P1733" s="30">
        <f t="shared" si="55"/>
        <v>45717</v>
      </c>
    </row>
    <row r="1734" spans="1:16" x14ac:dyDescent="0.2">
      <c r="A1734" t="str">
        <f t="shared" si="54"/>
        <v>URD0533Kottayam</v>
      </c>
      <c r="B1734" s="17" t="s">
        <v>155</v>
      </c>
      <c r="C1734" s="1">
        <v>40</v>
      </c>
      <c r="D1734" s="1">
        <v>573</v>
      </c>
      <c r="E1734" s="1" t="s">
        <v>25</v>
      </c>
      <c r="F1734" s="2">
        <v>5</v>
      </c>
      <c r="G1734" s="1">
        <v>230</v>
      </c>
      <c r="H1734" s="1">
        <v>355</v>
      </c>
      <c r="I1734" s="2" t="s">
        <v>2</v>
      </c>
      <c r="J1734" s="28">
        <v>45722</v>
      </c>
      <c r="K1734" t="s">
        <v>115</v>
      </c>
      <c r="L1734" t="s">
        <v>511</v>
      </c>
      <c r="M1734" t="str">
        <f>TEXT(Table1[[#This Row],[Invoice Date]],"MMM-YYYY")</f>
        <v>Mar-2025</v>
      </c>
      <c r="N1734" s="2" t="str">
        <f>Table1[[#This Row],[Bar Code]] &amp; "-" &amp; Table1[[#This Row],[Branch]]</f>
        <v>URD0533-Kottayam</v>
      </c>
      <c r="O1734" s="29">
        <f>Table1[[#This Row],[Quantity]] * Table1[[#This Row],[Invoice Date]]</f>
        <v>228610</v>
      </c>
      <c r="P1734" s="30">
        <f t="shared" si="55"/>
        <v>45717</v>
      </c>
    </row>
    <row r="1735" spans="1:16" x14ac:dyDescent="0.2">
      <c r="A1735" t="str">
        <f t="shared" si="54"/>
        <v>URD0540Kottayam</v>
      </c>
      <c r="B1735" s="17" t="s">
        <v>130</v>
      </c>
      <c r="C1735" s="1">
        <v>40</v>
      </c>
      <c r="D1735" s="1">
        <v>580</v>
      </c>
      <c r="E1735" s="1" t="s">
        <v>25</v>
      </c>
      <c r="F1735" s="2">
        <v>5</v>
      </c>
      <c r="G1735" s="1">
        <v>230</v>
      </c>
      <c r="H1735" s="1">
        <v>355</v>
      </c>
      <c r="I1735" s="2" t="s">
        <v>2</v>
      </c>
      <c r="J1735" s="28">
        <v>45722</v>
      </c>
      <c r="K1735" t="s">
        <v>115</v>
      </c>
      <c r="L1735" t="s">
        <v>511</v>
      </c>
      <c r="M1735" t="str">
        <f>TEXT(Table1[[#This Row],[Invoice Date]],"MMM-YYYY")</f>
        <v>Mar-2025</v>
      </c>
      <c r="N1735" s="2" t="str">
        <f>Table1[[#This Row],[Bar Code]] &amp; "-" &amp; Table1[[#This Row],[Branch]]</f>
        <v>URD0540-Kottayam</v>
      </c>
      <c r="O1735" s="29">
        <f>Table1[[#This Row],[Quantity]] * Table1[[#This Row],[Invoice Date]]</f>
        <v>228610</v>
      </c>
      <c r="P1735" s="30">
        <f t="shared" si="55"/>
        <v>45717</v>
      </c>
    </row>
    <row r="1736" spans="1:16" x14ac:dyDescent="0.2">
      <c r="A1736" t="str">
        <f t="shared" si="54"/>
        <v>URD0543Kottayam</v>
      </c>
      <c r="B1736" s="17" t="s">
        <v>222</v>
      </c>
      <c r="C1736" s="1">
        <v>40</v>
      </c>
      <c r="D1736" s="1">
        <v>583</v>
      </c>
      <c r="E1736" s="1" t="s">
        <v>25</v>
      </c>
      <c r="F1736" s="2">
        <v>5</v>
      </c>
      <c r="G1736" s="1">
        <v>230</v>
      </c>
      <c r="H1736" s="1">
        <v>355</v>
      </c>
      <c r="I1736" s="2" t="s">
        <v>2</v>
      </c>
      <c r="J1736" s="28">
        <v>45722</v>
      </c>
      <c r="K1736" t="s">
        <v>115</v>
      </c>
      <c r="L1736" t="s">
        <v>511</v>
      </c>
      <c r="M1736" t="str">
        <f>TEXT(Table1[[#This Row],[Invoice Date]],"MMM-YYYY")</f>
        <v>Mar-2025</v>
      </c>
      <c r="N1736" s="2" t="str">
        <f>Table1[[#This Row],[Bar Code]] &amp; "-" &amp; Table1[[#This Row],[Branch]]</f>
        <v>URD0543-Kottayam</v>
      </c>
      <c r="O1736" s="29">
        <f>Table1[[#This Row],[Quantity]] * Table1[[#This Row],[Invoice Date]]</f>
        <v>228610</v>
      </c>
      <c r="P1736" s="30">
        <f t="shared" si="55"/>
        <v>45717</v>
      </c>
    </row>
    <row r="1737" spans="1:16" x14ac:dyDescent="0.2">
      <c r="A1737" t="str">
        <f t="shared" si="54"/>
        <v>URD0898Kottayam</v>
      </c>
      <c r="B1737" s="17" t="s">
        <v>378</v>
      </c>
      <c r="C1737" s="1">
        <v>40</v>
      </c>
      <c r="D1737" s="1">
        <v>643</v>
      </c>
      <c r="E1737" s="1" t="s">
        <v>25</v>
      </c>
      <c r="F1737" s="2">
        <v>5</v>
      </c>
      <c r="G1737" s="1">
        <v>230</v>
      </c>
      <c r="H1737" s="1">
        <v>355</v>
      </c>
      <c r="I1737" s="2" t="s">
        <v>2</v>
      </c>
      <c r="J1737" s="28">
        <v>45722</v>
      </c>
      <c r="K1737" t="s">
        <v>115</v>
      </c>
      <c r="L1737" t="s">
        <v>511</v>
      </c>
      <c r="M1737" t="str">
        <f>TEXT(Table1[[#This Row],[Invoice Date]],"MMM-YYYY")</f>
        <v>Mar-2025</v>
      </c>
      <c r="N1737" s="2" t="str">
        <f>Table1[[#This Row],[Bar Code]] &amp; "-" &amp; Table1[[#This Row],[Branch]]</f>
        <v>URD0898-Kottayam</v>
      </c>
      <c r="O1737" s="29">
        <f>Table1[[#This Row],[Quantity]] * Table1[[#This Row],[Invoice Date]]</f>
        <v>228610</v>
      </c>
      <c r="P1737" s="30">
        <f t="shared" si="55"/>
        <v>45717</v>
      </c>
    </row>
    <row r="1738" spans="1:16" x14ac:dyDescent="0.2">
      <c r="A1738" t="str">
        <f t="shared" si="54"/>
        <v>URD0904Kottayam</v>
      </c>
      <c r="B1738" s="17" t="s">
        <v>510</v>
      </c>
      <c r="C1738" s="1">
        <v>40</v>
      </c>
      <c r="D1738" s="1">
        <v>649</v>
      </c>
      <c r="E1738" s="1" t="s">
        <v>25</v>
      </c>
      <c r="F1738" s="2">
        <v>5</v>
      </c>
      <c r="G1738" s="1">
        <v>230</v>
      </c>
      <c r="H1738" s="1">
        <v>355</v>
      </c>
      <c r="I1738" s="2" t="s">
        <v>2</v>
      </c>
      <c r="J1738" s="28">
        <v>45722</v>
      </c>
      <c r="K1738" t="s">
        <v>115</v>
      </c>
      <c r="L1738" t="s">
        <v>511</v>
      </c>
      <c r="M1738" t="str">
        <f>TEXT(Table1[[#This Row],[Invoice Date]],"MMM-YYYY")</f>
        <v>Mar-2025</v>
      </c>
      <c r="N1738" s="2" t="str">
        <f>Table1[[#This Row],[Bar Code]] &amp; "-" &amp; Table1[[#This Row],[Branch]]</f>
        <v>URD0904-Kottayam</v>
      </c>
      <c r="O1738" s="29">
        <f>Table1[[#This Row],[Quantity]] * Table1[[#This Row],[Invoice Date]]</f>
        <v>228610</v>
      </c>
      <c r="P1738" s="30">
        <f t="shared" si="55"/>
        <v>45717</v>
      </c>
    </row>
    <row r="1739" spans="1:16" x14ac:dyDescent="0.2">
      <c r="A1739" t="str">
        <f t="shared" si="54"/>
        <v>URD0005Thodupuzha</v>
      </c>
      <c r="B1739" s="17" t="s">
        <v>159</v>
      </c>
      <c r="C1739" s="4">
        <v>38</v>
      </c>
      <c r="D1739" s="4">
        <v>305</v>
      </c>
      <c r="E1739" s="4" t="s">
        <v>1</v>
      </c>
      <c r="F1739" s="2">
        <v>3</v>
      </c>
      <c r="G1739" s="4">
        <v>225</v>
      </c>
      <c r="H1739" s="4">
        <v>345</v>
      </c>
      <c r="I1739" s="2" t="s">
        <v>2</v>
      </c>
      <c r="J1739" s="28">
        <v>45722</v>
      </c>
      <c r="K1739" t="s">
        <v>223</v>
      </c>
      <c r="L1739" t="s">
        <v>522</v>
      </c>
      <c r="M1739" t="str">
        <f>TEXT(Table1[[#This Row],[Invoice Date]],"MMM-YYYY")</f>
        <v>Mar-2025</v>
      </c>
      <c r="N1739" s="2" t="str">
        <f>Table1[[#This Row],[Bar Code]] &amp; "-" &amp; Table1[[#This Row],[Branch]]</f>
        <v>URD0005-Thodupuzha</v>
      </c>
      <c r="O1739" s="29">
        <f>Table1[[#This Row],[Quantity]] * Table1[[#This Row],[Invoice Date]]</f>
        <v>137166</v>
      </c>
      <c r="P1739" s="30">
        <f t="shared" si="55"/>
        <v>45717</v>
      </c>
    </row>
    <row r="1740" spans="1:16" x14ac:dyDescent="0.2">
      <c r="A1740" t="str">
        <f t="shared" si="54"/>
        <v>URD0010Thodupuzha</v>
      </c>
      <c r="B1740" s="17" t="s">
        <v>186</v>
      </c>
      <c r="C1740" s="1">
        <v>38</v>
      </c>
      <c r="D1740" s="4">
        <v>310</v>
      </c>
      <c r="E1740" s="4" t="s">
        <v>1</v>
      </c>
      <c r="F1740" s="2">
        <v>3</v>
      </c>
      <c r="G1740" s="4">
        <v>225</v>
      </c>
      <c r="H1740" s="4">
        <v>345</v>
      </c>
      <c r="I1740" s="2" t="s">
        <v>2</v>
      </c>
      <c r="J1740" s="28">
        <v>45722</v>
      </c>
      <c r="K1740" t="s">
        <v>223</v>
      </c>
      <c r="L1740" t="s">
        <v>522</v>
      </c>
      <c r="M1740" t="str">
        <f>TEXT(Table1[[#This Row],[Invoice Date]],"MMM-YYYY")</f>
        <v>Mar-2025</v>
      </c>
      <c r="N1740" s="2" t="str">
        <f>Table1[[#This Row],[Bar Code]] &amp; "-" &amp; Table1[[#This Row],[Branch]]</f>
        <v>URD0010-Thodupuzha</v>
      </c>
      <c r="O1740" s="29">
        <f>Table1[[#This Row],[Quantity]] * Table1[[#This Row],[Invoice Date]]</f>
        <v>137166</v>
      </c>
      <c r="P1740" s="30">
        <f t="shared" si="55"/>
        <v>45717</v>
      </c>
    </row>
    <row r="1741" spans="1:16" x14ac:dyDescent="0.2">
      <c r="A1741" t="str">
        <f t="shared" si="54"/>
        <v>URD0011Thodupuzha</v>
      </c>
      <c r="B1741" s="17" t="s">
        <v>309</v>
      </c>
      <c r="C1741" s="1">
        <v>38</v>
      </c>
      <c r="D1741" s="4">
        <v>311</v>
      </c>
      <c r="E1741" s="4" t="s">
        <v>1</v>
      </c>
      <c r="F1741" s="2">
        <v>3</v>
      </c>
      <c r="G1741" s="4">
        <v>225</v>
      </c>
      <c r="H1741" s="4">
        <v>345</v>
      </c>
      <c r="I1741" s="2" t="s">
        <v>2</v>
      </c>
      <c r="J1741" s="28">
        <v>45722</v>
      </c>
      <c r="K1741" t="s">
        <v>223</v>
      </c>
      <c r="L1741" t="s">
        <v>522</v>
      </c>
      <c r="M1741" t="str">
        <f>TEXT(Table1[[#This Row],[Invoice Date]],"MMM-YYYY")</f>
        <v>Mar-2025</v>
      </c>
      <c r="N1741" s="2" t="str">
        <f>Table1[[#This Row],[Bar Code]] &amp; "-" &amp; Table1[[#This Row],[Branch]]</f>
        <v>URD0011-Thodupuzha</v>
      </c>
      <c r="O1741" s="29">
        <f>Table1[[#This Row],[Quantity]] * Table1[[#This Row],[Invoice Date]]</f>
        <v>137166</v>
      </c>
      <c r="P1741" s="30">
        <f t="shared" si="55"/>
        <v>45717</v>
      </c>
    </row>
    <row r="1742" spans="1:16" x14ac:dyDescent="0.2">
      <c r="A1742" t="str">
        <f t="shared" si="54"/>
        <v>URD0014Thodupuzha</v>
      </c>
      <c r="B1742" s="17" t="s">
        <v>106</v>
      </c>
      <c r="C1742" s="1">
        <v>38</v>
      </c>
      <c r="D1742" s="4">
        <v>314</v>
      </c>
      <c r="E1742" s="4" t="s">
        <v>1</v>
      </c>
      <c r="F1742" s="2">
        <v>3</v>
      </c>
      <c r="G1742" s="4">
        <v>225</v>
      </c>
      <c r="H1742" s="4">
        <v>345</v>
      </c>
      <c r="I1742" s="2" t="s">
        <v>2</v>
      </c>
      <c r="J1742" s="28">
        <v>45722</v>
      </c>
      <c r="K1742" t="s">
        <v>223</v>
      </c>
      <c r="L1742" t="s">
        <v>522</v>
      </c>
      <c r="M1742" t="str">
        <f>TEXT(Table1[[#This Row],[Invoice Date]],"MMM-YYYY")</f>
        <v>Mar-2025</v>
      </c>
      <c r="N1742" s="2" t="str">
        <f>Table1[[#This Row],[Bar Code]] &amp; "-" &amp; Table1[[#This Row],[Branch]]</f>
        <v>URD0014-Thodupuzha</v>
      </c>
      <c r="O1742" s="29">
        <f>Table1[[#This Row],[Quantity]] * Table1[[#This Row],[Invoice Date]]</f>
        <v>137166</v>
      </c>
      <c r="P1742" s="30">
        <f t="shared" si="55"/>
        <v>45717</v>
      </c>
    </row>
    <row r="1743" spans="1:16" x14ac:dyDescent="0.2">
      <c r="A1743" t="str">
        <f t="shared" si="54"/>
        <v>URD0015Thodupuzha</v>
      </c>
      <c r="B1743" s="17" t="s">
        <v>136</v>
      </c>
      <c r="C1743" s="1">
        <v>38</v>
      </c>
      <c r="D1743" s="4">
        <v>315</v>
      </c>
      <c r="E1743" s="4" t="s">
        <v>1</v>
      </c>
      <c r="F1743" s="2">
        <v>3</v>
      </c>
      <c r="G1743" s="4">
        <v>225</v>
      </c>
      <c r="H1743" s="4">
        <v>345</v>
      </c>
      <c r="I1743" s="2" t="s">
        <v>2</v>
      </c>
      <c r="J1743" s="28">
        <v>45722</v>
      </c>
      <c r="K1743" t="s">
        <v>223</v>
      </c>
      <c r="L1743" t="s">
        <v>522</v>
      </c>
      <c r="M1743" t="str">
        <f>TEXT(Table1[[#This Row],[Invoice Date]],"MMM-YYYY")</f>
        <v>Mar-2025</v>
      </c>
      <c r="N1743" s="2" t="str">
        <f>Table1[[#This Row],[Bar Code]] &amp; "-" &amp; Table1[[#This Row],[Branch]]</f>
        <v>URD0015-Thodupuzha</v>
      </c>
      <c r="O1743" s="29">
        <f>Table1[[#This Row],[Quantity]] * Table1[[#This Row],[Invoice Date]]</f>
        <v>137166</v>
      </c>
      <c r="P1743" s="30">
        <f t="shared" si="55"/>
        <v>45717</v>
      </c>
    </row>
    <row r="1744" spans="1:16" x14ac:dyDescent="0.2">
      <c r="A1744" t="str">
        <f t="shared" si="54"/>
        <v>URD0018Thodupuzha</v>
      </c>
      <c r="B1744" s="17" t="s">
        <v>310</v>
      </c>
      <c r="C1744" s="1">
        <v>38</v>
      </c>
      <c r="D1744" s="4">
        <v>318</v>
      </c>
      <c r="E1744" s="4" t="s">
        <v>1</v>
      </c>
      <c r="F1744" s="2">
        <v>3</v>
      </c>
      <c r="G1744" s="4">
        <v>225</v>
      </c>
      <c r="H1744" s="4">
        <v>345</v>
      </c>
      <c r="I1744" s="2" t="s">
        <v>2</v>
      </c>
      <c r="J1744" s="28">
        <v>45722</v>
      </c>
      <c r="K1744" t="s">
        <v>223</v>
      </c>
      <c r="L1744" t="s">
        <v>522</v>
      </c>
      <c r="M1744" t="str">
        <f>TEXT(Table1[[#This Row],[Invoice Date]],"MMM-YYYY")</f>
        <v>Mar-2025</v>
      </c>
      <c r="N1744" s="2" t="str">
        <f>Table1[[#This Row],[Bar Code]] &amp; "-" &amp; Table1[[#This Row],[Branch]]</f>
        <v>URD0018-Thodupuzha</v>
      </c>
      <c r="O1744" s="29">
        <f>Table1[[#This Row],[Quantity]] * Table1[[#This Row],[Invoice Date]]</f>
        <v>137166</v>
      </c>
      <c r="P1744" s="30">
        <f t="shared" si="55"/>
        <v>45717</v>
      </c>
    </row>
    <row r="1745" spans="1:16" x14ac:dyDescent="0.2">
      <c r="A1745" t="str">
        <f t="shared" si="54"/>
        <v>URD0019Thodupuzha</v>
      </c>
      <c r="B1745" s="17" t="s">
        <v>160</v>
      </c>
      <c r="C1745" s="1">
        <v>38</v>
      </c>
      <c r="D1745" s="4">
        <v>319</v>
      </c>
      <c r="E1745" s="4" t="s">
        <v>1</v>
      </c>
      <c r="F1745" s="2">
        <v>3</v>
      </c>
      <c r="G1745" s="4">
        <v>225</v>
      </c>
      <c r="H1745" s="4">
        <v>345</v>
      </c>
      <c r="I1745" s="2" t="s">
        <v>2</v>
      </c>
      <c r="J1745" s="28">
        <v>45722</v>
      </c>
      <c r="K1745" t="s">
        <v>223</v>
      </c>
      <c r="L1745" t="s">
        <v>522</v>
      </c>
      <c r="M1745" t="str">
        <f>TEXT(Table1[[#This Row],[Invoice Date]],"MMM-YYYY")</f>
        <v>Mar-2025</v>
      </c>
      <c r="N1745" s="2" t="str">
        <f>Table1[[#This Row],[Bar Code]] &amp; "-" &amp; Table1[[#This Row],[Branch]]</f>
        <v>URD0019-Thodupuzha</v>
      </c>
      <c r="O1745" s="29">
        <f>Table1[[#This Row],[Quantity]] * Table1[[#This Row],[Invoice Date]]</f>
        <v>137166</v>
      </c>
      <c r="P1745" s="30">
        <f t="shared" si="55"/>
        <v>45717</v>
      </c>
    </row>
    <row r="1746" spans="1:16" x14ac:dyDescent="0.2">
      <c r="A1746" t="str">
        <f t="shared" si="54"/>
        <v>URD0020Thodupuzha</v>
      </c>
      <c r="B1746" s="17" t="s">
        <v>512</v>
      </c>
      <c r="C1746" s="1">
        <v>38</v>
      </c>
      <c r="D1746" s="4">
        <v>320</v>
      </c>
      <c r="E1746" s="4" t="s">
        <v>1</v>
      </c>
      <c r="F1746" s="2">
        <v>3</v>
      </c>
      <c r="G1746" s="4">
        <v>225</v>
      </c>
      <c r="H1746" s="4">
        <v>345</v>
      </c>
      <c r="I1746" s="2" t="s">
        <v>2</v>
      </c>
      <c r="J1746" s="28">
        <v>45722</v>
      </c>
      <c r="K1746" t="s">
        <v>223</v>
      </c>
      <c r="L1746" t="s">
        <v>522</v>
      </c>
      <c r="M1746" t="str">
        <f>TEXT(Table1[[#This Row],[Invoice Date]],"MMM-YYYY")</f>
        <v>Mar-2025</v>
      </c>
      <c r="N1746" s="2" t="str">
        <f>Table1[[#This Row],[Bar Code]] &amp; "-" &amp; Table1[[#This Row],[Branch]]</f>
        <v>URD0020-Thodupuzha</v>
      </c>
      <c r="O1746" s="29">
        <f>Table1[[#This Row],[Quantity]] * Table1[[#This Row],[Invoice Date]]</f>
        <v>137166</v>
      </c>
      <c r="P1746" s="30">
        <f t="shared" si="55"/>
        <v>45717</v>
      </c>
    </row>
    <row r="1747" spans="1:16" x14ac:dyDescent="0.2">
      <c r="A1747" t="str">
        <f t="shared" si="54"/>
        <v>URD0022Thodupuzha</v>
      </c>
      <c r="B1747" s="17" t="s">
        <v>161</v>
      </c>
      <c r="C1747" s="1">
        <v>38</v>
      </c>
      <c r="D1747" s="4">
        <v>322</v>
      </c>
      <c r="E1747" s="4" t="s">
        <v>1</v>
      </c>
      <c r="F1747" s="2">
        <v>3</v>
      </c>
      <c r="G1747" s="4">
        <v>225</v>
      </c>
      <c r="H1747" s="4">
        <v>345</v>
      </c>
      <c r="I1747" s="2" t="s">
        <v>2</v>
      </c>
      <c r="J1747" s="28">
        <v>45722</v>
      </c>
      <c r="K1747" t="s">
        <v>223</v>
      </c>
      <c r="L1747" t="s">
        <v>522</v>
      </c>
      <c r="M1747" t="str">
        <f>TEXT(Table1[[#This Row],[Invoice Date]],"MMM-YYYY")</f>
        <v>Mar-2025</v>
      </c>
      <c r="N1747" s="2" t="str">
        <f>Table1[[#This Row],[Bar Code]] &amp; "-" &amp; Table1[[#This Row],[Branch]]</f>
        <v>URD0022-Thodupuzha</v>
      </c>
      <c r="O1747" s="29">
        <f>Table1[[#This Row],[Quantity]] * Table1[[#This Row],[Invoice Date]]</f>
        <v>137166</v>
      </c>
      <c r="P1747" s="30">
        <f t="shared" si="55"/>
        <v>45717</v>
      </c>
    </row>
    <row r="1748" spans="1:16" x14ac:dyDescent="0.2">
      <c r="A1748" t="str">
        <f t="shared" si="54"/>
        <v>URD0025Thodupuzha</v>
      </c>
      <c r="B1748" s="17" t="s">
        <v>459</v>
      </c>
      <c r="C1748" s="4">
        <v>38</v>
      </c>
      <c r="D1748" s="4">
        <v>325</v>
      </c>
      <c r="E1748" s="4" t="s">
        <v>1</v>
      </c>
      <c r="F1748" s="2">
        <v>3</v>
      </c>
      <c r="G1748" s="4">
        <v>225</v>
      </c>
      <c r="H1748" s="4">
        <v>345</v>
      </c>
      <c r="I1748" s="2" t="s">
        <v>2</v>
      </c>
      <c r="J1748" s="28">
        <v>45722</v>
      </c>
      <c r="K1748" t="s">
        <v>223</v>
      </c>
      <c r="L1748" t="s">
        <v>522</v>
      </c>
      <c r="M1748" t="str">
        <f>TEXT(Table1[[#This Row],[Invoice Date]],"MMM-YYYY")</f>
        <v>Mar-2025</v>
      </c>
      <c r="N1748" s="2" t="str">
        <f>Table1[[#This Row],[Bar Code]] &amp; "-" &amp; Table1[[#This Row],[Branch]]</f>
        <v>URD0025-Thodupuzha</v>
      </c>
      <c r="O1748" s="29">
        <f>Table1[[#This Row],[Quantity]] * Table1[[#This Row],[Invoice Date]]</f>
        <v>137166</v>
      </c>
      <c r="P1748" s="30">
        <f t="shared" si="55"/>
        <v>45717</v>
      </c>
    </row>
    <row r="1749" spans="1:16" x14ac:dyDescent="0.2">
      <c r="A1749" t="str">
        <f t="shared" si="54"/>
        <v>URD0028Thodupuzha</v>
      </c>
      <c r="B1749" s="17" t="s">
        <v>3</v>
      </c>
      <c r="C1749" s="1">
        <v>38</v>
      </c>
      <c r="D1749" s="4">
        <v>328</v>
      </c>
      <c r="E1749" s="4" t="s">
        <v>1</v>
      </c>
      <c r="F1749" s="2">
        <v>3</v>
      </c>
      <c r="G1749" s="4">
        <v>225</v>
      </c>
      <c r="H1749" s="4">
        <v>345</v>
      </c>
      <c r="I1749" s="2" t="s">
        <v>2</v>
      </c>
      <c r="J1749" s="28">
        <v>45722</v>
      </c>
      <c r="K1749" t="s">
        <v>223</v>
      </c>
      <c r="L1749" t="s">
        <v>522</v>
      </c>
      <c r="M1749" t="str">
        <f>TEXT(Table1[[#This Row],[Invoice Date]],"MMM-YYYY")</f>
        <v>Mar-2025</v>
      </c>
      <c r="N1749" s="2" t="str">
        <f>Table1[[#This Row],[Bar Code]] &amp; "-" &amp; Table1[[#This Row],[Branch]]</f>
        <v>URD0028-Thodupuzha</v>
      </c>
      <c r="O1749" s="29">
        <f>Table1[[#This Row],[Quantity]] * Table1[[#This Row],[Invoice Date]]</f>
        <v>137166</v>
      </c>
      <c r="P1749" s="30">
        <f t="shared" si="55"/>
        <v>45717</v>
      </c>
    </row>
    <row r="1750" spans="1:16" x14ac:dyDescent="0.2">
      <c r="A1750" t="str">
        <f t="shared" si="54"/>
        <v>URD0032Thodupuzha</v>
      </c>
      <c r="B1750" s="17" t="s">
        <v>5</v>
      </c>
      <c r="C1750" s="4">
        <v>38</v>
      </c>
      <c r="D1750" s="4">
        <v>332</v>
      </c>
      <c r="E1750" s="4" t="s">
        <v>1</v>
      </c>
      <c r="F1750" s="2">
        <v>3</v>
      </c>
      <c r="G1750" s="4">
        <v>225</v>
      </c>
      <c r="H1750" s="4">
        <v>345</v>
      </c>
      <c r="I1750" s="2" t="s">
        <v>2</v>
      </c>
      <c r="J1750" s="28">
        <v>45722</v>
      </c>
      <c r="K1750" t="s">
        <v>223</v>
      </c>
      <c r="L1750" t="s">
        <v>522</v>
      </c>
      <c r="M1750" t="str">
        <f>TEXT(Table1[[#This Row],[Invoice Date]],"MMM-YYYY")</f>
        <v>Mar-2025</v>
      </c>
      <c r="N1750" s="2" t="str">
        <f>Table1[[#This Row],[Bar Code]] &amp; "-" &amp; Table1[[#This Row],[Branch]]</f>
        <v>URD0032-Thodupuzha</v>
      </c>
      <c r="O1750" s="29">
        <f>Table1[[#This Row],[Quantity]] * Table1[[#This Row],[Invoice Date]]</f>
        <v>137166</v>
      </c>
      <c r="P1750" s="30">
        <f t="shared" si="55"/>
        <v>45717</v>
      </c>
    </row>
    <row r="1751" spans="1:16" x14ac:dyDescent="0.2">
      <c r="A1751" t="str">
        <f t="shared" si="54"/>
        <v>URD0034Thodupuzha</v>
      </c>
      <c r="B1751" s="17" t="s">
        <v>6</v>
      </c>
      <c r="C1751" s="1">
        <v>38</v>
      </c>
      <c r="D1751" s="4">
        <v>334</v>
      </c>
      <c r="E1751" s="4" t="s">
        <v>1</v>
      </c>
      <c r="F1751" s="2">
        <v>3</v>
      </c>
      <c r="G1751" s="4">
        <v>225</v>
      </c>
      <c r="H1751" s="4">
        <v>345</v>
      </c>
      <c r="I1751" s="2" t="s">
        <v>2</v>
      </c>
      <c r="J1751" s="28">
        <v>45722</v>
      </c>
      <c r="K1751" t="s">
        <v>223</v>
      </c>
      <c r="L1751" t="s">
        <v>522</v>
      </c>
      <c r="M1751" t="str">
        <f>TEXT(Table1[[#This Row],[Invoice Date]],"MMM-YYYY")</f>
        <v>Mar-2025</v>
      </c>
      <c r="N1751" s="2" t="str">
        <f>Table1[[#This Row],[Bar Code]] &amp; "-" &amp; Table1[[#This Row],[Branch]]</f>
        <v>URD0034-Thodupuzha</v>
      </c>
      <c r="O1751" s="29">
        <f>Table1[[#This Row],[Quantity]] * Table1[[#This Row],[Invoice Date]]</f>
        <v>137166</v>
      </c>
      <c r="P1751" s="30">
        <f t="shared" si="55"/>
        <v>45717</v>
      </c>
    </row>
    <row r="1752" spans="1:16" x14ac:dyDescent="0.2">
      <c r="A1752" t="str">
        <f t="shared" si="54"/>
        <v>URD0036Thodupuzha</v>
      </c>
      <c r="B1752" s="17" t="s">
        <v>56</v>
      </c>
      <c r="C1752" s="1">
        <v>38</v>
      </c>
      <c r="D1752" s="4">
        <v>336</v>
      </c>
      <c r="E1752" s="4" t="s">
        <v>1</v>
      </c>
      <c r="F1752" s="2">
        <v>3</v>
      </c>
      <c r="G1752" s="4">
        <v>225</v>
      </c>
      <c r="H1752" s="4">
        <v>345</v>
      </c>
      <c r="I1752" s="2" t="s">
        <v>2</v>
      </c>
      <c r="J1752" s="28">
        <v>45722</v>
      </c>
      <c r="K1752" t="s">
        <v>223</v>
      </c>
      <c r="L1752" t="s">
        <v>522</v>
      </c>
      <c r="M1752" t="str">
        <f>TEXT(Table1[[#This Row],[Invoice Date]],"MMM-YYYY")</f>
        <v>Mar-2025</v>
      </c>
      <c r="N1752" s="2" t="str">
        <f>Table1[[#This Row],[Bar Code]] &amp; "-" &amp; Table1[[#This Row],[Branch]]</f>
        <v>URD0036-Thodupuzha</v>
      </c>
      <c r="O1752" s="29">
        <f>Table1[[#This Row],[Quantity]] * Table1[[#This Row],[Invoice Date]]</f>
        <v>137166</v>
      </c>
      <c r="P1752" s="30">
        <f t="shared" si="55"/>
        <v>45717</v>
      </c>
    </row>
    <row r="1753" spans="1:16" x14ac:dyDescent="0.2">
      <c r="A1753" t="str">
        <f t="shared" si="54"/>
        <v>URD0038Thodupuzha</v>
      </c>
      <c r="B1753" s="17" t="s">
        <v>504</v>
      </c>
      <c r="C1753" s="1">
        <v>38</v>
      </c>
      <c r="D1753" s="4">
        <v>338</v>
      </c>
      <c r="E1753" s="4" t="s">
        <v>1</v>
      </c>
      <c r="F1753" s="2">
        <v>3</v>
      </c>
      <c r="G1753" s="4">
        <v>225</v>
      </c>
      <c r="H1753" s="4">
        <v>345</v>
      </c>
      <c r="I1753" s="2" t="s">
        <v>2</v>
      </c>
      <c r="J1753" s="28">
        <v>45722</v>
      </c>
      <c r="K1753" t="s">
        <v>223</v>
      </c>
      <c r="L1753" t="s">
        <v>522</v>
      </c>
      <c r="M1753" t="str">
        <f>TEXT(Table1[[#This Row],[Invoice Date]],"MMM-YYYY")</f>
        <v>Mar-2025</v>
      </c>
      <c r="N1753" s="2" t="str">
        <f>Table1[[#This Row],[Bar Code]] &amp; "-" &amp; Table1[[#This Row],[Branch]]</f>
        <v>URD0038-Thodupuzha</v>
      </c>
      <c r="O1753" s="29">
        <f>Table1[[#This Row],[Quantity]] * Table1[[#This Row],[Invoice Date]]</f>
        <v>137166</v>
      </c>
      <c r="P1753" s="30">
        <f t="shared" si="55"/>
        <v>45717</v>
      </c>
    </row>
    <row r="1754" spans="1:16" x14ac:dyDescent="0.2">
      <c r="A1754" t="str">
        <f t="shared" si="54"/>
        <v>URD0040Thodupuzha</v>
      </c>
      <c r="B1754" s="17" t="s">
        <v>460</v>
      </c>
      <c r="C1754" s="1">
        <v>38</v>
      </c>
      <c r="D1754" s="4">
        <v>340</v>
      </c>
      <c r="E1754" s="4" t="s">
        <v>1</v>
      </c>
      <c r="F1754" s="2">
        <v>3</v>
      </c>
      <c r="G1754" s="4">
        <v>225</v>
      </c>
      <c r="H1754" s="4">
        <v>345</v>
      </c>
      <c r="I1754" s="2" t="s">
        <v>2</v>
      </c>
      <c r="J1754" s="28">
        <v>45722</v>
      </c>
      <c r="K1754" t="s">
        <v>223</v>
      </c>
      <c r="L1754" t="s">
        <v>522</v>
      </c>
      <c r="M1754" t="str">
        <f>TEXT(Table1[[#This Row],[Invoice Date]],"MMM-YYYY")</f>
        <v>Mar-2025</v>
      </c>
      <c r="N1754" s="2" t="str">
        <f>Table1[[#This Row],[Bar Code]] &amp; "-" &amp; Table1[[#This Row],[Branch]]</f>
        <v>URD0040-Thodupuzha</v>
      </c>
      <c r="O1754" s="29">
        <f>Table1[[#This Row],[Quantity]] * Table1[[#This Row],[Invoice Date]]</f>
        <v>137166</v>
      </c>
      <c r="P1754" s="30">
        <f t="shared" si="55"/>
        <v>45717</v>
      </c>
    </row>
    <row r="1755" spans="1:16" x14ac:dyDescent="0.2">
      <c r="A1755" t="str">
        <f t="shared" si="54"/>
        <v>URD0046Thodupuzha</v>
      </c>
      <c r="B1755" s="17" t="s">
        <v>188</v>
      </c>
      <c r="C1755" s="1">
        <v>38</v>
      </c>
      <c r="D1755" s="4">
        <v>346</v>
      </c>
      <c r="E1755" s="4" t="s">
        <v>1</v>
      </c>
      <c r="F1755" s="2">
        <v>3</v>
      </c>
      <c r="G1755" s="4">
        <v>225</v>
      </c>
      <c r="H1755" s="4">
        <v>345</v>
      </c>
      <c r="I1755" s="2" t="s">
        <v>2</v>
      </c>
      <c r="J1755" s="28">
        <v>45722</v>
      </c>
      <c r="K1755" t="s">
        <v>223</v>
      </c>
      <c r="L1755" t="s">
        <v>522</v>
      </c>
      <c r="M1755" t="str">
        <f>TEXT(Table1[[#This Row],[Invoice Date]],"MMM-YYYY")</f>
        <v>Mar-2025</v>
      </c>
      <c r="N1755" s="2" t="str">
        <f>Table1[[#This Row],[Bar Code]] &amp; "-" &amp; Table1[[#This Row],[Branch]]</f>
        <v>URD0046-Thodupuzha</v>
      </c>
      <c r="O1755" s="29">
        <f>Table1[[#This Row],[Quantity]] * Table1[[#This Row],[Invoice Date]]</f>
        <v>137166</v>
      </c>
      <c r="P1755" s="30">
        <f t="shared" si="55"/>
        <v>45717</v>
      </c>
    </row>
    <row r="1756" spans="1:16" x14ac:dyDescent="0.2">
      <c r="A1756" t="str">
        <f t="shared" si="54"/>
        <v>URD0049Thodupuzha</v>
      </c>
      <c r="B1756" s="17" t="s">
        <v>117</v>
      </c>
      <c r="C1756" s="1">
        <v>38</v>
      </c>
      <c r="D1756" s="4">
        <v>349</v>
      </c>
      <c r="E1756" s="4" t="s">
        <v>1</v>
      </c>
      <c r="F1756" s="2">
        <v>3</v>
      </c>
      <c r="G1756" s="4">
        <v>225</v>
      </c>
      <c r="H1756" s="4">
        <v>345</v>
      </c>
      <c r="I1756" s="2" t="s">
        <v>2</v>
      </c>
      <c r="J1756" s="28">
        <v>45722</v>
      </c>
      <c r="K1756" t="s">
        <v>223</v>
      </c>
      <c r="L1756" t="s">
        <v>522</v>
      </c>
      <c r="M1756" t="str">
        <f>TEXT(Table1[[#This Row],[Invoice Date]],"MMM-YYYY")</f>
        <v>Mar-2025</v>
      </c>
      <c r="N1756" s="2" t="str">
        <f>Table1[[#This Row],[Bar Code]] &amp; "-" &amp; Table1[[#This Row],[Branch]]</f>
        <v>URD0049-Thodupuzha</v>
      </c>
      <c r="O1756" s="29">
        <f>Table1[[#This Row],[Quantity]] * Table1[[#This Row],[Invoice Date]]</f>
        <v>137166</v>
      </c>
      <c r="P1756" s="30">
        <f t="shared" si="55"/>
        <v>45717</v>
      </c>
    </row>
    <row r="1757" spans="1:16" x14ac:dyDescent="0.2">
      <c r="A1757" t="str">
        <f t="shared" si="54"/>
        <v>URD0052Thodupuzha</v>
      </c>
      <c r="B1757" s="17" t="s">
        <v>7</v>
      </c>
      <c r="C1757" s="1">
        <v>38</v>
      </c>
      <c r="D1757" s="4">
        <v>353</v>
      </c>
      <c r="E1757" s="4" t="s">
        <v>1</v>
      </c>
      <c r="F1757" s="2">
        <v>3</v>
      </c>
      <c r="G1757" s="4">
        <v>225</v>
      </c>
      <c r="H1757" s="4">
        <v>345</v>
      </c>
      <c r="I1757" s="2" t="s">
        <v>2</v>
      </c>
      <c r="J1757" s="28">
        <v>45722</v>
      </c>
      <c r="K1757" t="s">
        <v>223</v>
      </c>
      <c r="L1757" t="s">
        <v>522</v>
      </c>
      <c r="M1757" t="str">
        <f>TEXT(Table1[[#This Row],[Invoice Date]],"MMM-YYYY")</f>
        <v>Mar-2025</v>
      </c>
      <c r="N1757" s="2" t="str">
        <f>Table1[[#This Row],[Bar Code]] &amp; "-" &amp; Table1[[#This Row],[Branch]]</f>
        <v>URD0052-Thodupuzha</v>
      </c>
      <c r="O1757" s="29">
        <f>Table1[[#This Row],[Quantity]] * Table1[[#This Row],[Invoice Date]]</f>
        <v>137166</v>
      </c>
      <c r="P1757" s="30">
        <f t="shared" si="55"/>
        <v>45717</v>
      </c>
    </row>
    <row r="1758" spans="1:16" x14ac:dyDescent="0.2">
      <c r="A1758" t="str">
        <f t="shared" si="54"/>
        <v>URD0053Thodupuzha</v>
      </c>
      <c r="B1758" s="17" t="s">
        <v>425</v>
      </c>
      <c r="C1758" s="1">
        <v>38</v>
      </c>
      <c r="D1758" s="1">
        <v>354</v>
      </c>
      <c r="E1758" s="4" t="s">
        <v>1</v>
      </c>
      <c r="F1758" s="2">
        <v>3</v>
      </c>
      <c r="G1758" s="4">
        <v>225</v>
      </c>
      <c r="H1758" s="4">
        <v>345</v>
      </c>
      <c r="I1758" s="2" t="s">
        <v>2</v>
      </c>
      <c r="J1758" s="28">
        <v>45722</v>
      </c>
      <c r="K1758" t="s">
        <v>223</v>
      </c>
      <c r="L1758" t="s">
        <v>522</v>
      </c>
      <c r="M1758" t="str">
        <f>TEXT(Table1[[#This Row],[Invoice Date]],"MMM-YYYY")</f>
        <v>Mar-2025</v>
      </c>
      <c r="N1758" s="2" t="str">
        <f>Table1[[#This Row],[Bar Code]] &amp; "-" &amp; Table1[[#This Row],[Branch]]</f>
        <v>URD0053-Thodupuzha</v>
      </c>
      <c r="O1758" s="29">
        <f>Table1[[#This Row],[Quantity]] * Table1[[#This Row],[Invoice Date]]</f>
        <v>137166</v>
      </c>
      <c r="P1758" s="30">
        <f t="shared" si="55"/>
        <v>45717</v>
      </c>
    </row>
    <row r="1759" spans="1:16" x14ac:dyDescent="0.2">
      <c r="A1759" t="str">
        <f t="shared" si="54"/>
        <v>URD0058Thodupuzha</v>
      </c>
      <c r="B1759" s="17" t="s">
        <v>9</v>
      </c>
      <c r="C1759" s="4">
        <v>38</v>
      </c>
      <c r="D1759" s="1">
        <v>359</v>
      </c>
      <c r="E1759" s="4" t="s">
        <v>1</v>
      </c>
      <c r="F1759" s="2">
        <v>3</v>
      </c>
      <c r="G1759" s="4">
        <v>225</v>
      </c>
      <c r="H1759" s="4">
        <v>345</v>
      </c>
      <c r="I1759" s="2" t="s">
        <v>2</v>
      </c>
      <c r="J1759" s="28">
        <v>45722</v>
      </c>
      <c r="K1759" t="s">
        <v>223</v>
      </c>
      <c r="L1759" t="s">
        <v>522</v>
      </c>
      <c r="M1759" t="str">
        <f>TEXT(Table1[[#This Row],[Invoice Date]],"MMM-YYYY")</f>
        <v>Mar-2025</v>
      </c>
      <c r="N1759" s="2" t="str">
        <f>Table1[[#This Row],[Bar Code]] &amp; "-" &amp; Table1[[#This Row],[Branch]]</f>
        <v>URD0058-Thodupuzha</v>
      </c>
      <c r="O1759" s="29">
        <f>Table1[[#This Row],[Quantity]] * Table1[[#This Row],[Invoice Date]]</f>
        <v>137166</v>
      </c>
      <c r="P1759" s="30">
        <f t="shared" si="55"/>
        <v>45717</v>
      </c>
    </row>
    <row r="1760" spans="1:16" x14ac:dyDescent="0.2">
      <c r="A1760" t="str">
        <f t="shared" si="54"/>
        <v>URD0059Thodupuzha</v>
      </c>
      <c r="B1760" s="17" t="s">
        <v>58</v>
      </c>
      <c r="C1760" s="1">
        <v>38</v>
      </c>
      <c r="D1760" s="1">
        <v>360</v>
      </c>
      <c r="E1760" s="4" t="s">
        <v>1</v>
      </c>
      <c r="F1760" s="2">
        <v>3</v>
      </c>
      <c r="G1760" s="4">
        <v>225</v>
      </c>
      <c r="H1760" s="4">
        <v>345</v>
      </c>
      <c r="I1760" s="2" t="s">
        <v>2</v>
      </c>
      <c r="J1760" s="28">
        <v>45722</v>
      </c>
      <c r="K1760" t="s">
        <v>223</v>
      </c>
      <c r="L1760" t="s">
        <v>522</v>
      </c>
      <c r="M1760" t="str">
        <f>TEXT(Table1[[#This Row],[Invoice Date]],"MMM-YYYY")</f>
        <v>Mar-2025</v>
      </c>
      <c r="N1760" s="2" t="str">
        <f>Table1[[#This Row],[Bar Code]] &amp; "-" &amp; Table1[[#This Row],[Branch]]</f>
        <v>URD0059-Thodupuzha</v>
      </c>
      <c r="O1760" s="29">
        <f>Table1[[#This Row],[Quantity]] * Table1[[#This Row],[Invoice Date]]</f>
        <v>137166</v>
      </c>
      <c r="P1760" s="30">
        <f t="shared" si="55"/>
        <v>45717</v>
      </c>
    </row>
    <row r="1761" spans="1:16" x14ac:dyDescent="0.2">
      <c r="A1761" t="str">
        <f t="shared" si="54"/>
        <v>URD0072Thodupuzha</v>
      </c>
      <c r="B1761" s="17" t="s">
        <v>83</v>
      </c>
      <c r="C1761" s="4">
        <v>38</v>
      </c>
      <c r="D1761" s="1">
        <v>381</v>
      </c>
      <c r="E1761" s="4" t="s">
        <v>1</v>
      </c>
      <c r="F1761" s="2">
        <v>3</v>
      </c>
      <c r="G1761" s="4">
        <v>225</v>
      </c>
      <c r="H1761" s="4">
        <v>345</v>
      </c>
      <c r="I1761" s="2" t="s">
        <v>2</v>
      </c>
      <c r="J1761" s="28">
        <v>45722</v>
      </c>
      <c r="K1761" t="s">
        <v>223</v>
      </c>
      <c r="L1761" t="s">
        <v>522</v>
      </c>
      <c r="M1761" t="str">
        <f>TEXT(Table1[[#This Row],[Invoice Date]],"MMM-YYYY")</f>
        <v>Mar-2025</v>
      </c>
      <c r="N1761" s="2" t="str">
        <f>Table1[[#This Row],[Bar Code]] &amp; "-" &amp; Table1[[#This Row],[Branch]]</f>
        <v>URD0072-Thodupuzha</v>
      </c>
      <c r="O1761" s="29">
        <f>Table1[[#This Row],[Quantity]] * Table1[[#This Row],[Invoice Date]]</f>
        <v>137166</v>
      </c>
      <c r="P1761" s="30">
        <f t="shared" si="55"/>
        <v>45717</v>
      </c>
    </row>
    <row r="1762" spans="1:16" x14ac:dyDescent="0.2">
      <c r="A1762" t="str">
        <f t="shared" si="54"/>
        <v>URD0077Thodupuzha</v>
      </c>
      <c r="B1762" s="17" t="s">
        <v>292</v>
      </c>
      <c r="C1762" s="1">
        <v>38</v>
      </c>
      <c r="D1762" s="1">
        <v>386</v>
      </c>
      <c r="E1762" s="4" t="s">
        <v>1</v>
      </c>
      <c r="F1762" s="2">
        <v>3</v>
      </c>
      <c r="G1762" s="4">
        <v>225</v>
      </c>
      <c r="H1762" s="4">
        <v>345</v>
      </c>
      <c r="I1762" s="2" t="s">
        <v>2</v>
      </c>
      <c r="J1762" s="28">
        <v>45722</v>
      </c>
      <c r="K1762" t="s">
        <v>223</v>
      </c>
      <c r="L1762" t="s">
        <v>522</v>
      </c>
      <c r="M1762" t="str">
        <f>TEXT(Table1[[#This Row],[Invoice Date]],"MMM-YYYY")</f>
        <v>Mar-2025</v>
      </c>
      <c r="N1762" s="2" t="str">
        <f>Table1[[#This Row],[Bar Code]] &amp; "-" &amp; Table1[[#This Row],[Branch]]</f>
        <v>URD0077-Thodupuzha</v>
      </c>
      <c r="O1762" s="29">
        <f>Table1[[#This Row],[Quantity]] * Table1[[#This Row],[Invoice Date]]</f>
        <v>137166</v>
      </c>
      <c r="P1762" s="30">
        <f t="shared" si="55"/>
        <v>45717</v>
      </c>
    </row>
    <row r="1763" spans="1:16" x14ac:dyDescent="0.2">
      <c r="A1763" t="str">
        <f t="shared" si="54"/>
        <v>URD0078Thodupuzha</v>
      </c>
      <c r="B1763" s="17" t="s">
        <v>10</v>
      </c>
      <c r="C1763" s="1">
        <v>38</v>
      </c>
      <c r="D1763" s="1">
        <v>387</v>
      </c>
      <c r="E1763" s="4" t="s">
        <v>1</v>
      </c>
      <c r="F1763" s="2">
        <v>3</v>
      </c>
      <c r="G1763" s="4">
        <v>225</v>
      </c>
      <c r="H1763" s="4">
        <v>345</v>
      </c>
      <c r="I1763" s="2" t="s">
        <v>2</v>
      </c>
      <c r="J1763" s="28">
        <v>45722</v>
      </c>
      <c r="K1763" t="s">
        <v>223</v>
      </c>
      <c r="L1763" t="s">
        <v>522</v>
      </c>
      <c r="M1763" t="str">
        <f>TEXT(Table1[[#This Row],[Invoice Date]],"MMM-YYYY")</f>
        <v>Mar-2025</v>
      </c>
      <c r="N1763" s="2" t="str">
        <f>Table1[[#This Row],[Bar Code]] &amp; "-" &amp; Table1[[#This Row],[Branch]]</f>
        <v>URD0078-Thodupuzha</v>
      </c>
      <c r="O1763" s="29">
        <f>Table1[[#This Row],[Quantity]] * Table1[[#This Row],[Invoice Date]]</f>
        <v>137166</v>
      </c>
      <c r="P1763" s="30">
        <f t="shared" si="55"/>
        <v>45717</v>
      </c>
    </row>
    <row r="1764" spans="1:16" x14ac:dyDescent="0.2">
      <c r="A1764" t="str">
        <f t="shared" si="54"/>
        <v>URD0079Thodupuzha</v>
      </c>
      <c r="B1764" s="17" t="s">
        <v>234</v>
      </c>
      <c r="C1764" s="1">
        <v>38</v>
      </c>
      <c r="D1764" s="4">
        <v>388</v>
      </c>
      <c r="E1764" s="4" t="s">
        <v>1</v>
      </c>
      <c r="F1764" s="2">
        <v>3</v>
      </c>
      <c r="G1764" s="4">
        <v>225</v>
      </c>
      <c r="H1764" s="4">
        <v>345</v>
      </c>
      <c r="I1764" s="2" t="s">
        <v>2</v>
      </c>
      <c r="J1764" s="28">
        <v>45722</v>
      </c>
      <c r="K1764" t="s">
        <v>223</v>
      </c>
      <c r="L1764" t="s">
        <v>522</v>
      </c>
      <c r="M1764" t="str">
        <f>TEXT(Table1[[#This Row],[Invoice Date]],"MMM-YYYY")</f>
        <v>Mar-2025</v>
      </c>
      <c r="N1764" s="2" t="str">
        <f>Table1[[#This Row],[Bar Code]] &amp; "-" &amp; Table1[[#This Row],[Branch]]</f>
        <v>URD0079-Thodupuzha</v>
      </c>
      <c r="O1764" s="29">
        <f>Table1[[#This Row],[Quantity]] * Table1[[#This Row],[Invoice Date]]</f>
        <v>137166</v>
      </c>
      <c r="P1764" s="30">
        <f t="shared" si="55"/>
        <v>45717</v>
      </c>
    </row>
    <row r="1765" spans="1:16" x14ac:dyDescent="0.2">
      <c r="A1765" t="str">
        <f t="shared" si="54"/>
        <v>URD0086Thodupuzha</v>
      </c>
      <c r="B1765" s="17" t="s">
        <v>313</v>
      </c>
      <c r="C1765" s="1">
        <v>38</v>
      </c>
      <c r="D1765" s="4">
        <v>396</v>
      </c>
      <c r="E1765" s="4" t="s">
        <v>1</v>
      </c>
      <c r="F1765" s="2">
        <v>3</v>
      </c>
      <c r="G1765" s="4">
        <v>225</v>
      </c>
      <c r="H1765" s="4">
        <v>345</v>
      </c>
      <c r="I1765" s="2" t="s">
        <v>2</v>
      </c>
      <c r="J1765" s="28">
        <v>45722</v>
      </c>
      <c r="K1765" t="s">
        <v>223</v>
      </c>
      <c r="L1765" t="s">
        <v>522</v>
      </c>
      <c r="M1765" t="str">
        <f>TEXT(Table1[[#This Row],[Invoice Date]],"MMM-YYYY")</f>
        <v>Mar-2025</v>
      </c>
      <c r="N1765" s="2" t="str">
        <f>Table1[[#This Row],[Bar Code]] &amp; "-" &amp; Table1[[#This Row],[Branch]]</f>
        <v>URD0086-Thodupuzha</v>
      </c>
      <c r="O1765" s="29">
        <f>Table1[[#This Row],[Quantity]] * Table1[[#This Row],[Invoice Date]]</f>
        <v>137166</v>
      </c>
      <c r="P1765" s="30">
        <f t="shared" si="55"/>
        <v>45717</v>
      </c>
    </row>
    <row r="1766" spans="1:16" x14ac:dyDescent="0.2">
      <c r="A1766" t="str">
        <f t="shared" si="54"/>
        <v>URD0092Thodupuzha</v>
      </c>
      <c r="B1766" s="17" t="s">
        <v>513</v>
      </c>
      <c r="C1766" s="1">
        <v>38</v>
      </c>
      <c r="D1766" s="4">
        <v>402</v>
      </c>
      <c r="E1766" s="4" t="s">
        <v>1</v>
      </c>
      <c r="F1766" s="2">
        <v>3</v>
      </c>
      <c r="G1766" s="4">
        <v>225</v>
      </c>
      <c r="H1766" s="4">
        <v>345</v>
      </c>
      <c r="I1766" s="2" t="s">
        <v>2</v>
      </c>
      <c r="J1766" s="28">
        <v>45722</v>
      </c>
      <c r="K1766" t="s">
        <v>223</v>
      </c>
      <c r="L1766" t="s">
        <v>522</v>
      </c>
      <c r="M1766" t="str">
        <f>TEXT(Table1[[#This Row],[Invoice Date]],"MMM-YYYY")</f>
        <v>Mar-2025</v>
      </c>
      <c r="N1766" s="2" t="str">
        <f>Table1[[#This Row],[Bar Code]] &amp; "-" &amp; Table1[[#This Row],[Branch]]</f>
        <v>URD0092-Thodupuzha</v>
      </c>
      <c r="O1766" s="29">
        <f>Table1[[#This Row],[Quantity]] * Table1[[#This Row],[Invoice Date]]</f>
        <v>137166</v>
      </c>
      <c r="P1766" s="30">
        <f t="shared" si="55"/>
        <v>45717</v>
      </c>
    </row>
    <row r="1767" spans="1:16" x14ac:dyDescent="0.2">
      <c r="A1767" t="str">
        <f t="shared" si="54"/>
        <v>URD0099Thodupuzha</v>
      </c>
      <c r="B1767" s="17" t="s">
        <v>118</v>
      </c>
      <c r="C1767" s="1">
        <v>38</v>
      </c>
      <c r="D1767" s="4">
        <v>409</v>
      </c>
      <c r="E1767" s="4" t="s">
        <v>1</v>
      </c>
      <c r="F1767" s="2">
        <v>3</v>
      </c>
      <c r="G1767" s="4">
        <v>225</v>
      </c>
      <c r="H1767" s="4">
        <v>345</v>
      </c>
      <c r="I1767" s="2" t="s">
        <v>2</v>
      </c>
      <c r="J1767" s="28">
        <v>45722</v>
      </c>
      <c r="K1767" t="s">
        <v>223</v>
      </c>
      <c r="L1767" t="s">
        <v>522</v>
      </c>
      <c r="M1767" t="str">
        <f>TEXT(Table1[[#This Row],[Invoice Date]],"MMM-YYYY")</f>
        <v>Mar-2025</v>
      </c>
      <c r="N1767" s="2" t="str">
        <f>Table1[[#This Row],[Bar Code]] &amp; "-" &amp; Table1[[#This Row],[Branch]]</f>
        <v>URD0099-Thodupuzha</v>
      </c>
      <c r="O1767" s="29">
        <f>Table1[[#This Row],[Quantity]] * Table1[[#This Row],[Invoice Date]]</f>
        <v>137166</v>
      </c>
      <c r="P1767" s="30">
        <f t="shared" si="55"/>
        <v>45717</v>
      </c>
    </row>
    <row r="1768" spans="1:16" x14ac:dyDescent="0.2">
      <c r="A1768" t="str">
        <f t="shared" si="54"/>
        <v>URD0102Thodupuzha</v>
      </c>
      <c r="B1768" s="17" t="s">
        <v>163</v>
      </c>
      <c r="C1768" s="1">
        <v>38</v>
      </c>
      <c r="D1768" s="4">
        <v>412</v>
      </c>
      <c r="E1768" s="4" t="s">
        <v>1</v>
      </c>
      <c r="F1768" s="2">
        <v>3</v>
      </c>
      <c r="G1768" s="4">
        <v>225</v>
      </c>
      <c r="H1768" s="4">
        <v>345</v>
      </c>
      <c r="I1768" s="2" t="s">
        <v>2</v>
      </c>
      <c r="J1768" s="28">
        <v>45722</v>
      </c>
      <c r="K1768" t="s">
        <v>223</v>
      </c>
      <c r="L1768" t="s">
        <v>522</v>
      </c>
      <c r="M1768" t="str">
        <f>TEXT(Table1[[#This Row],[Invoice Date]],"MMM-YYYY")</f>
        <v>Mar-2025</v>
      </c>
      <c r="N1768" s="2" t="str">
        <f>Table1[[#This Row],[Bar Code]] &amp; "-" &amp; Table1[[#This Row],[Branch]]</f>
        <v>URD0102-Thodupuzha</v>
      </c>
      <c r="O1768" s="29">
        <f>Table1[[#This Row],[Quantity]] * Table1[[#This Row],[Invoice Date]]</f>
        <v>137166</v>
      </c>
      <c r="P1768" s="30">
        <f t="shared" si="55"/>
        <v>45717</v>
      </c>
    </row>
    <row r="1769" spans="1:16" x14ac:dyDescent="0.2">
      <c r="A1769" t="str">
        <f t="shared" si="54"/>
        <v>URD0105Thodupuzha</v>
      </c>
      <c r="B1769" s="17" t="s">
        <v>108</v>
      </c>
      <c r="C1769" s="1">
        <v>38</v>
      </c>
      <c r="D1769" s="1">
        <v>415</v>
      </c>
      <c r="E1769" s="4" t="s">
        <v>1</v>
      </c>
      <c r="F1769" s="2">
        <v>3</v>
      </c>
      <c r="G1769" s="4">
        <v>225</v>
      </c>
      <c r="H1769" s="4">
        <v>345</v>
      </c>
      <c r="I1769" s="2" t="s">
        <v>2</v>
      </c>
      <c r="J1769" s="28">
        <v>45722</v>
      </c>
      <c r="K1769" t="s">
        <v>223</v>
      </c>
      <c r="L1769" t="s">
        <v>522</v>
      </c>
      <c r="M1769" t="str">
        <f>TEXT(Table1[[#This Row],[Invoice Date]],"MMM-YYYY")</f>
        <v>Mar-2025</v>
      </c>
      <c r="N1769" s="2" t="str">
        <f>Table1[[#This Row],[Bar Code]] &amp; "-" &amp; Table1[[#This Row],[Branch]]</f>
        <v>URD0105-Thodupuzha</v>
      </c>
      <c r="O1769" s="29">
        <f>Table1[[#This Row],[Quantity]] * Table1[[#This Row],[Invoice Date]]</f>
        <v>137166</v>
      </c>
      <c r="P1769" s="30">
        <f t="shared" si="55"/>
        <v>45717</v>
      </c>
    </row>
    <row r="1770" spans="1:16" x14ac:dyDescent="0.2">
      <c r="A1770" t="str">
        <f t="shared" si="54"/>
        <v>URD0115Thodupuzha</v>
      </c>
      <c r="B1770" s="17" t="s">
        <v>404</v>
      </c>
      <c r="C1770" s="4">
        <v>38</v>
      </c>
      <c r="D1770" s="1">
        <v>425</v>
      </c>
      <c r="E1770" s="4" t="s">
        <v>1</v>
      </c>
      <c r="F1770" s="2">
        <v>3</v>
      </c>
      <c r="G1770" s="4">
        <v>225</v>
      </c>
      <c r="H1770" s="4">
        <v>345</v>
      </c>
      <c r="I1770" s="2" t="s">
        <v>2</v>
      </c>
      <c r="J1770" s="28">
        <v>45722</v>
      </c>
      <c r="K1770" t="s">
        <v>223</v>
      </c>
      <c r="L1770" t="s">
        <v>522</v>
      </c>
      <c r="M1770" t="str">
        <f>TEXT(Table1[[#This Row],[Invoice Date]],"MMM-YYYY")</f>
        <v>Mar-2025</v>
      </c>
      <c r="N1770" s="2" t="str">
        <f>Table1[[#This Row],[Bar Code]] &amp; "-" &amp; Table1[[#This Row],[Branch]]</f>
        <v>URD0115-Thodupuzha</v>
      </c>
      <c r="O1770" s="29">
        <f>Table1[[#This Row],[Quantity]] * Table1[[#This Row],[Invoice Date]]</f>
        <v>137166</v>
      </c>
      <c r="P1770" s="30">
        <f t="shared" si="55"/>
        <v>45717</v>
      </c>
    </row>
    <row r="1771" spans="1:16" x14ac:dyDescent="0.2">
      <c r="A1771" t="str">
        <f t="shared" si="54"/>
        <v>URD0120Thodupuzha</v>
      </c>
      <c r="B1771" s="17" t="s">
        <v>192</v>
      </c>
      <c r="C1771" s="1">
        <v>38</v>
      </c>
      <c r="D1771" s="1">
        <v>430</v>
      </c>
      <c r="E1771" s="4" t="s">
        <v>1</v>
      </c>
      <c r="F1771" s="2">
        <v>3</v>
      </c>
      <c r="G1771" s="4">
        <v>225</v>
      </c>
      <c r="H1771" s="4">
        <v>345</v>
      </c>
      <c r="I1771" s="2" t="s">
        <v>2</v>
      </c>
      <c r="J1771" s="28">
        <v>45722</v>
      </c>
      <c r="K1771" t="s">
        <v>223</v>
      </c>
      <c r="L1771" t="s">
        <v>522</v>
      </c>
      <c r="M1771" t="str">
        <f>TEXT(Table1[[#This Row],[Invoice Date]],"MMM-YYYY")</f>
        <v>Mar-2025</v>
      </c>
      <c r="N1771" s="2" t="str">
        <f>Table1[[#This Row],[Bar Code]] &amp; "-" &amp; Table1[[#This Row],[Branch]]</f>
        <v>URD0120-Thodupuzha</v>
      </c>
      <c r="O1771" s="29">
        <f>Table1[[#This Row],[Quantity]] * Table1[[#This Row],[Invoice Date]]</f>
        <v>137166</v>
      </c>
      <c r="P1771" s="30">
        <f t="shared" si="55"/>
        <v>45717</v>
      </c>
    </row>
    <row r="1772" spans="1:16" x14ac:dyDescent="0.2">
      <c r="A1772" t="str">
        <f t="shared" si="54"/>
        <v>URD0124Thodupuzha</v>
      </c>
      <c r="B1772" s="17" t="s">
        <v>464</v>
      </c>
      <c r="C1772" s="4">
        <v>38</v>
      </c>
      <c r="D1772" s="1">
        <v>434</v>
      </c>
      <c r="E1772" s="4" t="s">
        <v>1</v>
      </c>
      <c r="F1772" s="2">
        <v>3</v>
      </c>
      <c r="G1772" s="4">
        <v>225</v>
      </c>
      <c r="H1772" s="4">
        <v>345</v>
      </c>
      <c r="I1772" s="2" t="s">
        <v>2</v>
      </c>
      <c r="J1772" s="28">
        <v>45722</v>
      </c>
      <c r="K1772" t="s">
        <v>223</v>
      </c>
      <c r="L1772" t="s">
        <v>522</v>
      </c>
      <c r="M1772" t="str">
        <f>TEXT(Table1[[#This Row],[Invoice Date]],"MMM-YYYY")</f>
        <v>Mar-2025</v>
      </c>
      <c r="N1772" s="2" t="str">
        <f>Table1[[#This Row],[Bar Code]] &amp; "-" &amp; Table1[[#This Row],[Branch]]</f>
        <v>URD0124-Thodupuzha</v>
      </c>
      <c r="O1772" s="29">
        <f>Table1[[#This Row],[Quantity]] * Table1[[#This Row],[Invoice Date]]</f>
        <v>137166</v>
      </c>
      <c r="P1772" s="30">
        <f t="shared" si="55"/>
        <v>45717</v>
      </c>
    </row>
    <row r="1773" spans="1:16" x14ac:dyDescent="0.2">
      <c r="A1773" t="str">
        <f t="shared" si="54"/>
        <v>URD0130Thodupuzha</v>
      </c>
      <c r="B1773" s="17" t="s">
        <v>13</v>
      </c>
      <c r="C1773" s="1">
        <v>38</v>
      </c>
      <c r="D1773" s="1">
        <v>442</v>
      </c>
      <c r="E1773" s="4" t="s">
        <v>1</v>
      </c>
      <c r="F1773" s="2">
        <v>3</v>
      </c>
      <c r="G1773" s="4">
        <v>225</v>
      </c>
      <c r="H1773" s="4">
        <v>345</v>
      </c>
      <c r="I1773" s="2" t="s">
        <v>2</v>
      </c>
      <c r="J1773" s="28">
        <v>45722</v>
      </c>
      <c r="K1773" t="s">
        <v>223</v>
      </c>
      <c r="L1773" t="s">
        <v>522</v>
      </c>
      <c r="M1773" t="str">
        <f>TEXT(Table1[[#This Row],[Invoice Date]],"MMM-YYYY")</f>
        <v>Mar-2025</v>
      </c>
      <c r="N1773" s="2" t="str">
        <f>Table1[[#This Row],[Bar Code]] &amp; "-" &amp; Table1[[#This Row],[Branch]]</f>
        <v>URD0130-Thodupuzha</v>
      </c>
      <c r="O1773" s="29">
        <f>Table1[[#This Row],[Quantity]] * Table1[[#This Row],[Invoice Date]]</f>
        <v>137166</v>
      </c>
      <c r="P1773" s="30">
        <f t="shared" si="55"/>
        <v>45717</v>
      </c>
    </row>
    <row r="1774" spans="1:16" x14ac:dyDescent="0.2">
      <c r="A1774" t="str">
        <f t="shared" si="54"/>
        <v>URD0135Thodupuzha</v>
      </c>
      <c r="B1774" s="17" t="s">
        <v>514</v>
      </c>
      <c r="C1774" s="1">
        <v>38</v>
      </c>
      <c r="D1774" s="1">
        <v>447</v>
      </c>
      <c r="E1774" s="4" t="s">
        <v>1</v>
      </c>
      <c r="F1774" s="2">
        <v>3</v>
      </c>
      <c r="G1774" s="4">
        <v>225</v>
      </c>
      <c r="H1774" s="4">
        <v>345</v>
      </c>
      <c r="I1774" s="2" t="s">
        <v>2</v>
      </c>
      <c r="J1774" s="28">
        <v>45722</v>
      </c>
      <c r="K1774" t="s">
        <v>223</v>
      </c>
      <c r="L1774" t="s">
        <v>522</v>
      </c>
      <c r="M1774" t="str">
        <f>TEXT(Table1[[#This Row],[Invoice Date]],"MMM-YYYY")</f>
        <v>Mar-2025</v>
      </c>
      <c r="N1774" s="2" t="str">
        <f>Table1[[#This Row],[Bar Code]] &amp; "-" &amp; Table1[[#This Row],[Branch]]</f>
        <v>URD0135-Thodupuzha</v>
      </c>
      <c r="O1774" s="29">
        <f>Table1[[#This Row],[Quantity]] * Table1[[#This Row],[Invoice Date]]</f>
        <v>137166</v>
      </c>
      <c r="P1774" s="30">
        <f t="shared" si="55"/>
        <v>45717</v>
      </c>
    </row>
    <row r="1775" spans="1:16" x14ac:dyDescent="0.2">
      <c r="A1775" t="str">
        <f t="shared" si="54"/>
        <v>URD0140Thodupuzha</v>
      </c>
      <c r="B1775" s="17" t="s">
        <v>88</v>
      </c>
      <c r="C1775" s="1">
        <v>38</v>
      </c>
      <c r="D1775" s="1">
        <v>453</v>
      </c>
      <c r="E1775" s="4" t="s">
        <v>1</v>
      </c>
      <c r="F1775" s="2">
        <v>3</v>
      </c>
      <c r="G1775" s="4">
        <v>225</v>
      </c>
      <c r="H1775" s="4">
        <v>345</v>
      </c>
      <c r="I1775" s="2" t="s">
        <v>2</v>
      </c>
      <c r="J1775" s="28">
        <v>45722</v>
      </c>
      <c r="K1775" t="s">
        <v>223</v>
      </c>
      <c r="L1775" t="s">
        <v>522</v>
      </c>
      <c r="M1775" t="str">
        <f>TEXT(Table1[[#This Row],[Invoice Date]],"MMM-YYYY")</f>
        <v>Mar-2025</v>
      </c>
      <c r="N1775" s="2" t="str">
        <f>Table1[[#This Row],[Bar Code]] &amp; "-" &amp; Table1[[#This Row],[Branch]]</f>
        <v>URD0140-Thodupuzha</v>
      </c>
      <c r="O1775" s="29">
        <f>Table1[[#This Row],[Quantity]] * Table1[[#This Row],[Invoice Date]]</f>
        <v>137166</v>
      </c>
      <c r="P1775" s="30">
        <f t="shared" si="55"/>
        <v>45717</v>
      </c>
    </row>
    <row r="1776" spans="1:16" x14ac:dyDescent="0.2">
      <c r="A1776" t="str">
        <f t="shared" si="54"/>
        <v>URD0151Thodupuzha</v>
      </c>
      <c r="B1776" s="17" t="s">
        <v>357</v>
      </c>
      <c r="C1776" s="1">
        <v>38</v>
      </c>
      <c r="D1776" s="1">
        <v>464</v>
      </c>
      <c r="E1776" s="4" t="s">
        <v>1</v>
      </c>
      <c r="F1776" s="2">
        <v>3</v>
      </c>
      <c r="G1776" s="4">
        <v>225</v>
      </c>
      <c r="H1776" s="4">
        <v>345</v>
      </c>
      <c r="I1776" s="2" t="s">
        <v>2</v>
      </c>
      <c r="J1776" s="28">
        <v>45722</v>
      </c>
      <c r="K1776" t="s">
        <v>223</v>
      </c>
      <c r="L1776" t="s">
        <v>522</v>
      </c>
      <c r="M1776" t="str">
        <f>TEXT(Table1[[#This Row],[Invoice Date]],"MMM-YYYY")</f>
        <v>Mar-2025</v>
      </c>
      <c r="N1776" s="2" t="str">
        <f>Table1[[#This Row],[Bar Code]] &amp; "-" &amp; Table1[[#This Row],[Branch]]</f>
        <v>URD0151-Thodupuzha</v>
      </c>
      <c r="O1776" s="29">
        <f>Table1[[#This Row],[Quantity]] * Table1[[#This Row],[Invoice Date]]</f>
        <v>137166</v>
      </c>
      <c r="P1776" s="30">
        <f t="shared" si="55"/>
        <v>45717</v>
      </c>
    </row>
    <row r="1777" spans="1:16" x14ac:dyDescent="0.2">
      <c r="A1777" t="str">
        <f t="shared" si="54"/>
        <v>URD0164Thodupuzha</v>
      </c>
      <c r="B1777" s="17" t="s">
        <v>294</v>
      </c>
      <c r="C1777" s="1">
        <v>38</v>
      </c>
      <c r="D1777" s="1">
        <v>477</v>
      </c>
      <c r="E1777" s="4" t="s">
        <v>1</v>
      </c>
      <c r="F1777" s="2">
        <v>3</v>
      </c>
      <c r="G1777" s="4">
        <v>225</v>
      </c>
      <c r="H1777" s="4">
        <v>345</v>
      </c>
      <c r="I1777" s="2" t="s">
        <v>2</v>
      </c>
      <c r="J1777" s="28">
        <v>45722</v>
      </c>
      <c r="K1777" t="s">
        <v>223</v>
      </c>
      <c r="L1777" t="s">
        <v>522</v>
      </c>
      <c r="M1777" t="str">
        <f>TEXT(Table1[[#This Row],[Invoice Date]],"MMM-YYYY")</f>
        <v>Mar-2025</v>
      </c>
      <c r="N1777" s="2" t="str">
        <f>Table1[[#This Row],[Bar Code]] &amp; "-" &amp; Table1[[#This Row],[Branch]]</f>
        <v>URD0164-Thodupuzha</v>
      </c>
      <c r="O1777" s="29">
        <f>Table1[[#This Row],[Quantity]] * Table1[[#This Row],[Invoice Date]]</f>
        <v>137166</v>
      </c>
      <c r="P1777" s="30">
        <f t="shared" si="55"/>
        <v>45717</v>
      </c>
    </row>
    <row r="1778" spans="1:16" x14ac:dyDescent="0.2">
      <c r="A1778" t="str">
        <f t="shared" si="54"/>
        <v>URD0166Thodupuzha</v>
      </c>
      <c r="B1778" s="17" t="s">
        <v>295</v>
      </c>
      <c r="C1778" s="1">
        <v>38</v>
      </c>
      <c r="D1778" s="1">
        <v>479</v>
      </c>
      <c r="E1778" s="4" t="s">
        <v>1</v>
      </c>
      <c r="F1778" s="2">
        <v>3</v>
      </c>
      <c r="G1778" s="4">
        <v>225</v>
      </c>
      <c r="H1778" s="4">
        <v>345</v>
      </c>
      <c r="I1778" s="2" t="s">
        <v>2</v>
      </c>
      <c r="J1778" s="28">
        <v>45722</v>
      </c>
      <c r="K1778" t="s">
        <v>223</v>
      </c>
      <c r="L1778" t="s">
        <v>522</v>
      </c>
      <c r="M1778" t="str">
        <f>TEXT(Table1[[#This Row],[Invoice Date]],"MMM-YYYY")</f>
        <v>Mar-2025</v>
      </c>
      <c r="N1778" s="2" t="str">
        <f>Table1[[#This Row],[Bar Code]] &amp; "-" &amp; Table1[[#This Row],[Branch]]</f>
        <v>URD0166-Thodupuzha</v>
      </c>
      <c r="O1778" s="29">
        <f>Table1[[#This Row],[Quantity]] * Table1[[#This Row],[Invoice Date]]</f>
        <v>137166</v>
      </c>
      <c r="P1778" s="30">
        <f t="shared" si="55"/>
        <v>45717</v>
      </c>
    </row>
    <row r="1779" spans="1:16" x14ac:dyDescent="0.2">
      <c r="A1779" t="str">
        <f t="shared" si="54"/>
        <v>URD0167Thodupuzha</v>
      </c>
      <c r="B1779" s="17" t="s">
        <v>17</v>
      </c>
      <c r="C1779" s="4">
        <v>38</v>
      </c>
      <c r="D1779" s="1">
        <v>480</v>
      </c>
      <c r="E1779" s="4" t="s">
        <v>1</v>
      </c>
      <c r="F1779" s="2">
        <v>3</v>
      </c>
      <c r="G1779" s="4">
        <v>225</v>
      </c>
      <c r="H1779" s="4">
        <v>345</v>
      </c>
      <c r="I1779" s="2" t="s">
        <v>2</v>
      </c>
      <c r="J1779" s="28">
        <v>45722</v>
      </c>
      <c r="K1779" t="s">
        <v>223</v>
      </c>
      <c r="L1779" t="s">
        <v>522</v>
      </c>
      <c r="M1779" t="str">
        <f>TEXT(Table1[[#This Row],[Invoice Date]],"MMM-YYYY")</f>
        <v>Mar-2025</v>
      </c>
      <c r="N1779" s="2" t="str">
        <f>Table1[[#This Row],[Bar Code]] &amp; "-" &amp; Table1[[#This Row],[Branch]]</f>
        <v>URD0167-Thodupuzha</v>
      </c>
      <c r="O1779" s="29">
        <f>Table1[[#This Row],[Quantity]] * Table1[[#This Row],[Invoice Date]]</f>
        <v>137166</v>
      </c>
      <c r="P1779" s="30">
        <f t="shared" si="55"/>
        <v>45717</v>
      </c>
    </row>
    <row r="1780" spans="1:16" x14ac:dyDescent="0.2">
      <c r="A1780" t="str">
        <f t="shared" si="54"/>
        <v>URD0170Thodupuzha</v>
      </c>
      <c r="B1780" s="17" t="s">
        <v>515</v>
      </c>
      <c r="C1780" s="1">
        <v>38</v>
      </c>
      <c r="D1780" s="1">
        <v>483</v>
      </c>
      <c r="E1780" s="4" t="s">
        <v>1</v>
      </c>
      <c r="F1780" s="2">
        <v>3</v>
      </c>
      <c r="G1780" s="4">
        <v>225</v>
      </c>
      <c r="H1780" s="4">
        <v>345</v>
      </c>
      <c r="I1780" s="2" t="s">
        <v>2</v>
      </c>
      <c r="J1780" s="28">
        <v>45722</v>
      </c>
      <c r="K1780" t="s">
        <v>223</v>
      </c>
      <c r="L1780" t="s">
        <v>522</v>
      </c>
      <c r="M1780" t="str">
        <f>TEXT(Table1[[#This Row],[Invoice Date]],"MMM-YYYY")</f>
        <v>Mar-2025</v>
      </c>
      <c r="N1780" s="2" t="str">
        <f>Table1[[#This Row],[Bar Code]] &amp; "-" &amp; Table1[[#This Row],[Branch]]</f>
        <v>URD0170-Thodupuzha</v>
      </c>
      <c r="O1780" s="29">
        <f>Table1[[#This Row],[Quantity]] * Table1[[#This Row],[Invoice Date]]</f>
        <v>137166</v>
      </c>
      <c r="P1780" s="30">
        <f t="shared" si="55"/>
        <v>45717</v>
      </c>
    </row>
    <row r="1781" spans="1:16" x14ac:dyDescent="0.2">
      <c r="A1781" t="str">
        <f t="shared" si="54"/>
        <v>URD0182Thodupuzha</v>
      </c>
      <c r="B1781" s="17" t="s">
        <v>166</v>
      </c>
      <c r="C1781" s="1">
        <v>38</v>
      </c>
      <c r="D1781" s="1">
        <v>498</v>
      </c>
      <c r="E1781" s="4" t="s">
        <v>1</v>
      </c>
      <c r="F1781" s="2">
        <v>3</v>
      </c>
      <c r="G1781" s="4">
        <v>225</v>
      </c>
      <c r="H1781" s="4">
        <v>345</v>
      </c>
      <c r="I1781" s="2" t="s">
        <v>2</v>
      </c>
      <c r="J1781" s="28">
        <v>45722</v>
      </c>
      <c r="K1781" t="s">
        <v>223</v>
      </c>
      <c r="L1781" t="s">
        <v>522</v>
      </c>
      <c r="M1781" t="str">
        <f>TEXT(Table1[[#This Row],[Invoice Date]],"MMM-YYYY")</f>
        <v>Mar-2025</v>
      </c>
      <c r="N1781" s="2" t="str">
        <f>Table1[[#This Row],[Bar Code]] &amp; "-" &amp; Table1[[#This Row],[Branch]]</f>
        <v>URD0182-Thodupuzha</v>
      </c>
      <c r="O1781" s="29">
        <f>Table1[[#This Row],[Quantity]] * Table1[[#This Row],[Invoice Date]]</f>
        <v>137166</v>
      </c>
      <c r="P1781" s="30">
        <f t="shared" si="55"/>
        <v>45717</v>
      </c>
    </row>
    <row r="1782" spans="1:16" x14ac:dyDescent="0.2">
      <c r="A1782" t="str">
        <f t="shared" si="54"/>
        <v>URD0204Thodupuzha</v>
      </c>
      <c r="B1782" s="17" t="s">
        <v>279</v>
      </c>
      <c r="C1782" s="1">
        <v>38</v>
      </c>
      <c r="D1782" s="1">
        <v>520</v>
      </c>
      <c r="E1782" s="4" t="s">
        <v>1</v>
      </c>
      <c r="F1782" s="2">
        <v>3</v>
      </c>
      <c r="G1782" s="4">
        <v>225</v>
      </c>
      <c r="H1782" s="4">
        <v>345</v>
      </c>
      <c r="I1782" s="2" t="s">
        <v>2</v>
      </c>
      <c r="J1782" s="28">
        <v>45722</v>
      </c>
      <c r="K1782" t="s">
        <v>223</v>
      </c>
      <c r="L1782" t="s">
        <v>522</v>
      </c>
      <c r="M1782" t="str">
        <f>TEXT(Table1[[#This Row],[Invoice Date]],"MMM-YYYY")</f>
        <v>Mar-2025</v>
      </c>
      <c r="N1782" s="2" t="str">
        <f>Table1[[#This Row],[Bar Code]] &amp; "-" &amp; Table1[[#This Row],[Branch]]</f>
        <v>URD0204-Thodupuzha</v>
      </c>
      <c r="O1782" s="29">
        <f>Table1[[#This Row],[Quantity]] * Table1[[#This Row],[Invoice Date]]</f>
        <v>137166</v>
      </c>
      <c r="P1782" s="30">
        <f t="shared" si="55"/>
        <v>45717</v>
      </c>
    </row>
    <row r="1783" spans="1:16" x14ac:dyDescent="0.2">
      <c r="A1783" t="str">
        <f t="shared" si="54"/>
        <v>URD0206Thodupuzha</v>
      </c>
      <c r="B1783" s="17" t="s">
        <v>122</v>
      </c>
      <c r="C1783" s="1">
        <v>38</v>
      </c>
      <c r="D1783" s="1">
        <v>522</v>
      </c>
      <c r="E1783" s="4" t="s">
        <v>1</v>
      </c>
      <c r="F1783" s="2">
        <v>3</v>
      </c>
      <c r="G1783" s="4">
        <v>225</v>
      </c>
      <c r="H1783" s="4">
        <v>345</v>
      </c>
      <c r="I1783" s="2" t="s">
        <v>2</v>
      </c>
      <c r="J1783" s="28">
        <v>45722</v>
      </c>
      <c r="K1783" t="s">
        <v>223</v>
      </c>
      <c r="L1783" t="s">
        <v>522</v>
      </c>
      <c r="M1783" t="str">
        <f>TEXT(Table1[[#This Row],[Invoice Date]],"MMM-YYYY")</f>
        <v>Mar-2025</v>
      </c>
      <c r="N1783" s="2" t="str">
        <f>Table1[[#This Row],[Bar Code]] &amp; "-" &amp; Table1[[#This Row],[Branch]]</f>
        <v>URD0206-Thodupuzha</v>
      </c>
      <c r="O1783" s="29">
        <f>Table1[[#This Row],[Quantity]] * Table1[[#This Row],[Invoice Date]]</f>
        <v>137166</v>
      </c>
      <c r="P1783" s="30">
        <f t="shared" si="55"/>
        <v>45717</v>
      </c>
    </row>
    <row r="1784" spans="1:16" x14ac:dyDescent="0.2">
      <c r="A1784" t="str">
        <f t="shared" si="54"/>
        <v>URD0208Thodupuzha</v>
      </c>
      <c r="B1784" s="17" t="s">
        <v>488</v>
      </c>
      <c r="C1784" s="1">
        <v>38</v>
      </c>
      <c r="D1784" s="1">
        <v>525</v>
      </c>
      <c r="E1784" s="4" t="s">
        <v>1</v>
      </c>
      <c r="F1784" s="2">
        <v>3</v>
      </c>
      <c r="G1784" s="4">
        <v>225</v>
      </c>
      <c r="H1784" s="4">
        <v>345</v>
      </c>
      <c r="I1784" s="2" t="s">
        <v>2</v>
      </c>
      <c r="J1784" s="28">
        <v>45722</v>
      </c>
      <c r="K1784" t="s">
        <v>223</v>
      </c>
      <c r="L1784" t="s">
        <v>522</v>
      </c>
      <c r="M1784" t="str">
        <f>TEXT(Table1[[#This Row],[Invoice Date]],"MMM-YYYY")</f>
        <v>Mar-2025</v>
      </c>
      <c r="N1784" s="2" t="str">
        <f>Table1[[#This Row],[Bar Code]] &amp; "-" &amp; Table1[[#This Row],[Branch]]</f>
        <v>URD0208-Thodupuzha</v>
      </c>
      <c r="O1784" s="29">
        <f>Table1[[#This Row],[Quantity]] * Table1[[#This Row],[Invoice Date]]</f>
        <v>137166</v>
      </c>
      <c r="P1784" s="30">
        <f t="shared" si="55"/>
        <v>45717</v>
      </c>
    </row>
    <row r="1785" spans="1:16" x14ac:dyDescent="0.2">
      <c r="A1785" t="str">
        <f t="shared" si="54"/>
        <v>URD0262Thodupuzha</v>
      </c>
      <c r="B1785" s="17" t="s">
        <v>167</v>
      </c>
      <c r="C1785" s="1">
        <v>38</v>
      </c>
      <c r="D1785" s="1">
        <v>580</v>
      </c>
      <c r="E1785" s="4" t="s">
        <v>1</v>
      </c>
      <c r="F1785" s="2">
        <v>3</v>
      </c>
      <c r="G1785" s="4">
        <v>225</v>
      </c>
      <c r="H1785" s="4">
        <v>345</v>
      </c>
      <c r="I1785" s="2" t="s">
        <v>2</v>
      </c>
      <c r="J1785" s="28">
        <v>45722</v>
      </c>
      <c r="K1785" t="s">
        <v>223</v>
      </c>
      <c r="L1785" t="s">
        <v>522</v>
      </c>
      <c r="M1785" t="str">
        <f>TEXT(Table1[[#This Row],[Invoice Date]],"MMM-YYYY")</f>
        <v>Mar-2025</v>
      </c>
      <c r="N1785" s="2" t="str">
        <f>Table1[[#This Row],[Bar Code]] &amp; "-" &amp; Table1[[#This Row],[Branch]]</f>
        <v>URD0262-Thodupuzha</v>
      </c>
      <c r="O1785" s="29">
        <f>Table1[[#This Row],[Quantity]] * Table1[[#This Row],[Invoice Date]]</f>
        <v>137166</v>
      </c>
      <c r="P1785" s="30">
        <f t="shared" si="55"/>
        <v>45717</v>
      </c>
    </row>
    <row r="1786" spans="1:16" x14ac:dyDescent="0.2">
      <c r="A1786" t="str">
        <f t="shared" si="54"/>
        <v>URD0271Thodupuzha</v>
      </c>
      <c r="B1786" s="17" t="s">
        <v>410</v>
      </c>
      <c r="C1786" s="1">
        <v>38</v>
      </c>
      <c r="D1786" s="1">
        <v>589</v>
      </c>
      <c r="E1786" s="4" t="s">
        <v>1</v>
      </c>
      <c r="F1786" s="2">
        <v>3</v>
      </c>
      <c r="G1786" s="4">
        <v>225</v>
      </c>
      <c r="H1786" s="4">
        <v>345</v>
      </c>
      <c r="I1786" s="2" t="s">
        <v>2</v>
      </c>
      <c r="J1786" s="28">
        <v>45722</v>
      </c>
      <c r="K1786" t="s">
        <v>223</v>
      </c>
      <c r="L1786" t="s">
        <v>522</v>
      </c>
      <c r="M1786" t="str">
        <f>TEXT(Table1[[#This Row],[Invoice Date]],"MMM-YYYY")</f>
        <v>Mar-2025</v>
      </c>
      <c r="N1786" s="2" t="str">
        <f>Table1[[#This Row],[Bar Code]] &amp; "-" &amp; Table1[[#This Row],[Branch]]</f>
        <v>URD0271-Thodupuzha</v>
      </c>
      <c r="O1786" s="29">
        <f>Table1[[#This Row],[Quantity]] * Table1[[#This Row],[Invoice Date]]</f>
        <v>137166</v>
      </c>
      <c r="P1786" s="30">
        <f t="shared" si="55"/>
        <v>45717</v>
      </c>
    </row>
    <row r="1787" spans="1:16" x14ac:dyDescent="0.2">
      <c r="A1787" t="str">
        <f t="shared" si="54"/>
        <v>URD0835Thodupuzha</v>
      </c>
      <c r="B1787" s="17" t="s">
        <v>516</v>
      </c>
      <c r="C1787" s="1">
        <v>38</v>
      </c>
      <c r="D1787" s="1">
        <v>601</v>
      </c>
      <c r="E1787" s="4" t="s">
        <v>1</v>
      </c>
      <c r="F1787" s="2">
        <v>3</v>
      </c>
      <c r="G1787" s="4">
        <v>225</v>
      </c>
      <c r="H1787" s="4">
        <v>345</v>
      </c>
      <c r="I1787" s="2" t="s">
        <v>2</v>
      </c>
      <c r="J1787" s="28">
        <v>45722</v>
      </c>
      <c r="K1787" t="s">
        <v>223</v>
      </c>
      <c r="L1787" t="s">
        <v>522</v>
      </c>
      <c r="M1787" t="str">
        <f>TEXT(Table1[[#This Row],[Invoice Date]],"MMM-YYYY")</f>
        <v>Mar-2025</v>
      </c>
      <c r="N1787" s="2" t="str">
        <f>Table1[[#This Row],[Bar Code]] &amp; "-" &amp; Table1[[#This Row],[Branch]]</f>
        <v>URD0835-Thodupuzha</v>
      </c>
      <c r="O1787" s="29">
        <f>Table1[[#This Row],[Quantity]] * Table1[[#This Row],[Invoice Date]]</f>
        <v>137166</v>
      </c>
      <c r="P1787" s="30">
        <f t="shared" si="55"/>
        <v>45717</v>
      </c>
    </row>
    <row r="1788" spans="1:16" x14ac:dyDescent="0.2">
      <c r="A1788" t="str">
        <f t="shared" si="54"/>
        <v>URD0839Thodupuzha</v>
      </c>
      <c r="B1788" s="17" t="s">
        <v>490</v>
      </c>
      <c r="C1788" s="1">
        <v>38</v>
      </c>
      <c r="D1788" s="1">
        <v>605</v>
      </c>
      <c r="E1788" s="4" t="s">
        <v>1</v>
      </c>
      <c r="F1788" s="2">
        <v>3</v>
      </c>
      <c r="G1788" s="4">
        <v>225</v>
      </c>
      <c r="H1788" s="4">
        <v>345</v>
      </c>
      <c r="I1788" s="2" t="s">
        <v>2</v>
      </c>
      <c r="J1788" s="28">
        <v>45722</v>
      </c>
      <c r="K1788" t="s">
        <v>223</v>
      </c>
      <c r="L1788" t="s">
        <v>522</v>
      </c>
      <c r="M1788" t="str">
        <f>TEXT(Table1[[#This Row],[Invoice Date]],"MMM-YYYY")</f>
        <v>Mar-2025</v>
      </c>
      <c r="N1788" s="2" t="str">
        <f>Table1[[#This Row],[Bar Code]] &amp; "-" &amp; Table1[[#This Row],[Branch]]</f>
        <v>URD0839-Thodupuzha</v>
      </c>
      <c r="O1788" s="29">
        <f>Table1[[#This Row],[Quantity]] * Table1[[#This Row],[Invoice Date]]</f>
        <v>137166</v>
      </c>
      <c r="P1788" s="30">
        <f t="shared" si="55"/>
        <v>45717</v>
      </c>
    </row>
    <row r="1789" spans="1:16" x14ac:dyDescent="0.2">
      <c r="A1789" t="str">
        <f t="shared" si="54"/>
        <v>URD0283Thodupuzha</v>
      </c>
      <c r="B1789" s="22" t="s">
        <v>168</v>
      </c>
      <c r="C1789" s="6">
        <v>40</v>
      </c>
      <c r="D1789" s="6">
        <v>305</v>
      </c>
      <c r="E1789" s="6" t="s">
        <v>25</v>
      </c>
      <c r="F1789" s="2">
        <v>3</v>
      </c>
      <c r="G1789" s="6">
        <v>230</v>
      </c>
      <c r="H1789" s="6">
        <v>355</v>
      </c>
      <c r="I1789" s="2" t="s">
        <v>2</v>
      </c>
      <c r="J1789" s="28">
        <v>45722</v>
      </c>
      <c r="K1789" t="s">
        <v>223</v>
      </c>
      <c r="L1789" t="s">
        <v>522</v>
      </c>
      <c r="M1789" t="str">
        <f>TEXT(Table1[[#This Row],[Invoice Date]],"MMM-YYYY")</f>
        <v>Mar-2025</v>
      </c>
      <c r="N1789" s="2" t="str">
        <f>Table1[[#This Row],[Bar Code]] &amp; "-" &amp; Table1[[#This Row],[Branch]]</f>
        <v>URD0283-Thodupuzha</v>
      </c>
      <c r="O1789" s="29">
        <f>Table1[[#This Row],[Quantity]] * Table1[[#This Row],[Invoice Date]]</f>
        <v>137166</v>
      </c>
      <c r="P1789" s="30">
        <f t="shared" si="55"/>
        <v>45717</v>
      </c>
    </row>
    <row r="1790" spans="1:16" x14ac:dyDescent="0.2">
      <c r="A1790" t="str">
        <f t="shared" si="54"/>
        <v>URD0288Thodupuzha</v>
      </c>
      <c r="B1790" s="17" t="s">
        <v>199</v>
      </c>
      <c r="C1790" s="4">
        <v>40</v>
      </c>
      <c r="D1790" s="4">
        <v>310</v>
      </c>
      <c r="E1790" s="4" t="s">
        <v>25</v>
      </c>
      <c r="F1790" s="2">
        <v>3</v>
      </c>
      <c r="G1790" s="4">
        <v>230</v>
      </c>
      <c r="H1790" s="4">
        <v>355</v>
      </c>
      <c r="I1790" s="2" t="s">
        <v>2</v>
      </c>
      <c r="J1790" s="28">
        <v>45722</v>
      </c>
      <c r="K1790" t="s">
        <v>223</v>
      </c>
      <c r="L1790" t="s">
        <v>522</v>
      </c>
      <c r="M1790" t="str">
        <f>TEXT(Table1[[#This Row],[Invoice Date]],"MMM-YYYY")</f>
        <v>Mar-2025</v>
      </c>
      <c r="N1790" s="2" t="str">
        <f>Table1[[#This Row],[Bar Code]] &amp; "-" &amp; Table1[[#This Row],[Branch]]</f>
        <v>URD0288-Thodupuzha</v>
      </c>
      <c r="O1790" s="29">
        <f>Table1[[#This Row],[Quantity]] * Table1[[#This Row],[Invoice Date]]</f>
        <v>137166</v>
      </c>
      <c r="P1790" s="30">
        <f t="shared" si="55"/>
        <v>45717</v>
      </c>
    </row>
    <row r="1791" spans="1:16" x14ac:dyDescent="0.2">
      <c r="A1791" t="str">
        <f t="shared" si="54"/>
        <v>URD0289Thodupuzha</v>
      </c>
      <c r="B1791" s="17" t="s">
        <v>322</v>
      </c>
      <c r="C1791" s="1">
        <v>40</v>
      </c>
      <c r="D1791" s="4">
        <v>311</v>
      </c>
      <c r="E1791" s="1" t="s">
        <v>25</v>
      </c>
      <c r="F1791" s="2">
        <v>3</v>
      </c>
      <c r="G1791" s="1">
        <v>230</v>
      </c>
      <c r="H1791" s="1">
        <v>355</v>
      </c>
      <c r="I1791" s="2" t="s">
        <v>2</v>
      </c>
      <c r="J1791" s="28">
        <v>45722</v>
      </c>
      <c r="K1791" t="s">
        <v>223</v>
      </c>
      <c r="L1791" t="s">
        <v>522</v>
      </c>
      <c r="M1791" t="str">
        <f>TEXT(Table1[[#This Row],[Invoice Date]],"MMM-YYYY")</f>
        <v>Mar-2025</v>
      </c>
      <c r="N1791" s="2" t="str">
        <f>Table1[[#This Row],[Bar Code]] &amp; "-" &amp; Table1[[#This Row],[Branch]]</f>
        <v>URD0289-Thodupuzha</v>
      </c>
      <c r="O1791" s="29">
        <f>Table1[[#This Row],[Quantity]] * Table1[[#This Row],[Invoice Date]]</f>
        <v>137166</v>
      </c>
      <c r="P1791" s="30">
        <f t="shared" si="55"/>
        <v>45717</v>
      </c>
    </row>
    <row r="1792" spans="1:16" x14ac:dyDescent="0.2">
      <c r="A1792" t="str">
        <f t="shared" si="54"/>
        <v>URD0292Thodupuzha</v>
      </c>
      <c r="B1792" s="17" t="s">
        <v>112</v>
      </c>
      <c r="C1792" s="1">
        <v>40</v>
      </c>
      <c r="D1792" s="4">
        <v>314</v>
      </c>
      <c r="E1792" s="1" t="s">
        <v>25</v>
      </c>
      <c r="F1792" s="2">
        <v>3</v>
      </c>
      <c r="G1792" s="1">
        <v>230</v>
      </c>
      <c r="H1792" s="1">
        <v>355</v>
      </c>
      <c r="I1792" s="2" t="s">
        <v>2</v>
      </c>
      <c r="J1792" s="28">
        <v>45722</v>
      </c>
      <c r="K1792" t="s">
        <v>223</v>
      </c>
      <c r="L1792" t="s">
        <v>522</v>
      </c>
      <c r="M1792" t="str">
        <f>TEXT(Table1[[#This Row],[Invoice Date]],"MMM-YYYY")</f>
        <v>Mar-2025</v>
      </c>
      <c r="N1792" s="2" t="str">
        <f>Table1[[#This Row],[Bar Code]] &amp; "-" &amp; Table1[[#This Row],[Branch]]</f>
        <v>URD0292-Thodupuzha</v>
      </c>
      <c r="O1792" s="29">
        <f>Table1[[#This Row],[Quantity]] * Table1[[#This Row],[Invoice Date]]</f>
        <v>137166</v>
      </c>
      <c r="P1792" s="30">
        <f t="shared" si="55"/>
        <v>45717</v>
      </c>
    </row>
    <row r="1793" spans="1:16" x14ac:dyDescent="0.2">
      <c r="A1793" t="str">
        <f t="shared" si="54"/>
        <v>URD0293Thodupuzha</v>
      </c>
      <c r="B1793" s="17" t="s">
        <v>249</v>
      </c>
      <c r="C1793" s="1">
        <v>40</v>
      </c>
      <c r="D1793" s="4">
        <v>315</v>
      </c>
      <c r="E1793" s="1" t="s">
        <v>25</v>
      </c>
      <c r="F1793" s="2">
        <v>3</v>
      </c>
      <c r="G1793" s="1">
        <v>230</v>
      </c>
      <c r="H1793" s="1">
        <v>355</v>
      </c>
      <c r="I1793" s="2" t="s">
        <v>2</v>
      </c>
      <c r="J1793" s="28">
        <v>45722</v>
      </c>
      <c r="K1793" t="s">
        <v>223</v>
      </c>
      <c r="L1793" t="s">
        <v>522</v>
      </c>
      <c r="M1793" t="str">
        <f>TEXT(Table1[[#This Row],[Invoice Date]],"MMM-YYYY")</f>
        <v>Mar-2025</v>
      </c>
      <c r="N1793" s="2" t="str">
        <f>Table1[[#This Row],[Bar Code]] &amp; "-" &amp; Table1[[#This Row],[Branch]]</f>
        <v>URD0293-Thodupuzha</v>
      </c>
      <c r="O1793" s="29">
        <f>Table1[[#This Row],[Quantity]] * Table1[[#This Row],[Invoice Date]]</f>
        <v>137166</v>
      </c>
      <c r="P1793" s="30">
        <f t="shared" si="55"/>
        <v>45717</v>
      </c>
    </row>
    <row r="1794" spans="1:16" x14ac:dyDescent="0.2">
      <c r="A1794" t="str">
        <f t="shared" si="54"/>
        <v>URD0296Thodupuzha</v>
      </c>
      <c r="B1794" s="17" t="s">
        <v>323</v>
      </c>
      <c r="C1794" s="1">
        <v>40</v>
      </c>
      <c r="D1794" s="4">
        <v>318</v>
      </c>
      <c r="E1794" s="1" t="s">
        <v>25</v>
      </c>
      <c r="F1794" s="2">
        <v>3</v>
      </c>
      <c r="G1794" s="1">
        <v>230</v>
      </c>
      <c r="H1794" s="1">
        <v>355</v>
      </c>
      <c r="I1794" s="2" t="s">
        <v>2</v>
      </c>
      <c r="J1794" s="28">
        <v>45722</v>
      </c>
      <c r="K1794" t="s">
        <v>223</v>
      </c>
      <c r="L1794" t="s">
        <v>522</v>
      </c>
      <c r="M1794" t="str">
        <f>TEXT(Table1[[#This Row],[Invoice Date]],"MMM-YYYY")</f>
        <v>Mar-2025</v>
      </c>
      <c r="N1794" s="2" t="str">
        <f>Table1[[#This Row],[Bar Code]] &amp; "-" &amp; Table1[[#This Row],[Branch]]</f>
        <v>URD0296-Thodupuzha</v>
      </c>
      <c r="O1794" s="29">
        <f>Table1[[#This Row],[Quantity]] * Table1[[#This Row],[Invoice Date]]</f>
        <v>137166</v>
      </c>
      <c r="P1794" s="30">
        <f t="shared" si="55"/>
        <v>45717</v>
      </c>
    </row>
    <row r="1795" spans="1:16" x14ac:dyDescent="0.2">
      <c r="A1795" t="str">
        <f t="shared" ref="A1795:A1858" si="56">_xlfn.TEXTJOIN(,0,B1795,K1795)</f>
        <v>URD0297Thodupuzha</v>
      </c>
      <c r="B1795" s="17" t="s">
        <v>170</v>
      </c>
      <c r="C1795" s="1">
        <v>40</v>
      </c>
      <c r="D1795" s="4">
        <v>319</v>
      </c>
      <c r="E1795" s="1" t="s">
        <v>25</v>
      </c>
      <c r="F1795" s="2">
        <v>3</v>
      </c>
      <c r="G1795" s="1">
        <v>230</v>
      </c>
      <c r="H1795" s="1">
        <v>355</v>
      </c>
      <c r="I1795" s="2" t="s">
        <v>2</v>
      </c>
      <c r="J1795" s="28">
        <v>45722</v>
      </c>
      <c r="K1795" t="s">
        <v>223</v>
      </c>
      <c r="L1795" t="s">
        <v>522</v>
      </c>
      <c r="M1795" t="str">
        <f>TEXT(Table1[[#This Row],[Invoice Date]],"MMM-YYYY")</f>
        <v>Mar-2025</v>
      </c>
      <c r="N1795" s="2" t="str">
        <f>Table1[[#This Row],[Bar Code]] &amp; "-" &amp; Table1[[#This Row],[Branch]]</f>
        <v>URD0297-Thodupuzha</v>
      </c>
      <c r="O1795" s="29">
        <f>Table1[[#This Row],[Quantity]] * Table1[[#This Row],[Invoice Date]]</f>
        <v>137166</v>
      </c>
      <c r="P1795" s="30">
        <f t="shared" ref="P1795:P1858" si="57">DATE(YEAR(J1795),MONTH(J1795),1)</f>
        <v>45717</v>
      </c>
    </row>
    <row r="1796" spans="1:16" x14ac:dyDescent="0.2">
      <c r="A1796" t="str">
        <f t="shared" si="56"/>
        <v>URD0298Thodupuzha</v>
      </c>
      <c r="B1796" s="17" t="s">
        <v>517</v>
      </c>
      <c r="C1796" s="1">
        <v>40</v>
      </c>
      <c r="D1796" s="4">
        <v>320</v>
      </c>
      <c r="E1796" s="1" t="s">
        <v>25</v>
      </c>
      <c r="F1796" s="2">
        <v>3</v>
      </c>
      <c r="G1796" s="1">
        <v>230</v>
      </c>
      <c r="H1796" s="1">
        <v>355</v>
      </c>
      <c r="I1796" s="2" t="s">
        <v>2</v>
      </c>
      <c r="J1796" s="28">
        <v>45722</v>
      </c>
      <c r="K1796" t="s">
        <v>223</v>
      </c>
      <c r="L1796" t="s">
        <v>522</v>
      </c>
      <c r="M1796" t="str">
        <f>TEXT(Table1[[#This Row],[Invoice Date]],"MMM-YYYY")</f>
        <v>Mar-2025</v>
      </c>
      <c r="N1796" s="2" t="str">
        <f>Table1[[#This Row],[Bar Code]] &amp; "-" &amp; Table1[[#This Row],[Branch]]</f>
        <v>URD0298-Thodupuzha</v>
      </c>
      <c r="O1796" s="29">
        <f>Table1[[#This Row],[Quantity]] * Table1[[#This Row],[Invoice Date]]</f>
        <v>137166</v>
      </c>
      <c r="P1796" s="30">
        <f t="shared" si="57"/>
        <v>45717</v>
      </c>
    </row>
    <row r="1797" spans="1:16" x14ac:dyDescent="0.2">
      <c r="A1797" t="str">
        <f t="shared" si="56"/>
        <v>URD0300Thodupuzha</v>
      </c>
      <c r="B1797" s="17" t="s">
        <v>171</v>
      </c>
      <c r="C1797" s="1">
        <v>40</v>
      </c>
      <c r="D1797" s="4">
        <v>322</v>
      </c>
      <c r="E1797" s="1" t="s">
        <v>25</v>
      </c>
      <c r="F1797" s="2">
        <v>3</v>
      </c>
      <c r="G1797" s="1">
        <v>230</v>
      </c>
      <c r="H1797" s="1">
        <v>355</v>
      </c>
      <c r="I1797" s="2" t="s">
        <v>2</v>
      </c>
      <c r="J1797" s="28">
        <v>45722</v>
      </c>
      <c r="K1797" t="s">
        <v>223</v>
      </c>
      <c r="L1797" t="s">
        <v>522</v>
      </c>
      <c r="M1797" t="str">
        <f>TEXT(Table1[[#This Row],[Invoice Date]],"MMM-YYYY")</f>
        <v>Mar-2025</v>
      </c>
      <c r="N1797" s="2" t="str">
        <f>Table1[[#This Row],[Bar Code]] &amp; "-" &amp; Table1[[#This Row],[Branch]]</f>
        <v>URD0300-Thodupuzha</v>
      </c>
      <c r="O1797" s="29">
        <f>Table1[[#This Row],[Quantity]] * Table1[[#This Row],[Invoice Date]]</f>
        <v>137166</v>
      </c>
      <c r="P1797" s="30">
        <f t="shared" si="57"/>
        <v>45717</v>
      </c>
    </row>
    <row r="1798" spans="1:16" x14ac:dyDescent="0.2">
      <c r="A1798" t="str">
        <f t="shared" si="56"/>
        <v>URD0303Thodupuzha</v>
      </c>
      <c r="B1798" s="17" t="s">
        <v>370</v>
      </c>
      <c r="C1798" s="1">
        <v>40</v>
      </c>
      <c r="D1798" s="1">
        <v>325</v>
      </c>
      <c r="E1798" s="1" t="s">
        <v>25</v>
      </c>
      <c r="F1798" s="2">
        <v>3</v>
      </c>
      <c r="G1798" s="1">
        <v>230</v>
      </c>
      <c r="H1798" s="1">
        <v>355</v>
      </c>
      <c r="I1798" s="2" t="s">
        <v>2</v>
      </c>
      <c r="J1798" s="28">
        <v>45722</v>
      </c>
      <c r="K1798" t="s">
        <v>223</v>
      </c>
      <c r="L1798" t="s">
        <v>522</v>
      </c>
      <c r="M1798" t="str">
        <f>TEXT(Table1[[#This Row],[Invoice Date]],"MMM-YYYY")</f>
        <v>Mar-2025</v>
      </c>
      <c r="N1798" s="2" t="str">
        <f>Table1[[#This Row],[Bar Code]] &amp; "-" &amp; Table1[[#This Row],[Branch]]</f>
        <v>URD0303-Thodupuzha</v>
      </c>
      <c r="O1798" s="29">
        <f>Table1[[#This Row],[Quantity]] * Table1[[#This Row],[Invoice Date]]</f>
        <v>137166</v>
      </c>
      <c r="P1798" s="30">
        <f t="shared" si="57"/>
        <v>45717</v>
      </c>
    </row>
    <row r="1799" spans="1:16" x14ac:dyDescent="0.2">
      <c r="A1799" t="str">
        <f t="shared" si="56"/>
        <v>URD0306Thodupuzha</v>
      </c>
      <c r="B1799" s="17" t="s">
        <v>446</v>
      </c>
      <c r="C1799" s="1">
        <v>40</v>
      </c>
      <c r="D1799" s="1">
        <v>328</v>
      </c>
      <c r="E1799" s="1" t="s">
        <v>25</v>
      </c>
      <c r="F1799" s="2">
        <v>3</v>
      </c>
      <c r="G1799" s="1">
        <v>230</v>
      </c>
      <c r="H1799" s="1">
        <v>355</v>
      </c>
      <c r="I1799" s="2" t="s">
        <v>2</v>
      </c>
      <c r="J1799" s="28">
        <v>45722</v>
      </c>
      <c r="K1799" t="s">
        <v>223</v>
      </c>
      <c r="L1799" t="s">
        <v>522</v>
      </c>
      <c r="M1799" t="str">
        <f>TEXT(Table1[[#This Row],[Invoice Date]],"MMM-YYYY")</f>
        <v>Mar-2025</v>
      </c>
      <c r="N1799" s="2" t="str">
        <f>Table1[[#This Row],[Bar Code]] &amp; "-" &amp; Table1[[#This Row],[Branch]]</f>
        <v>URD0306-Thodupuzha</v>
      </c>
      <c r="O1799" s="29">
        <f>Table1[[#This Row],[Quantity]] * Table1[[#This Row],[Invoice Date]]</f>
        <v>137166</v>
      </c>
      <c r="P1799" s="30">
        <f t="shared" si="57"/>
        <v>45717</v>
      </c>
    </row>
    <row r="1800" spans="1:16" x14ac:dyDescent="0.2">
      <c r="A1800" t="str">
        <f t="shared" si="56"/>
        <v>URD0310Thodupuzha</v>
      </c>
      <c r="B1800" s="17" t="s">
        <v>27</v>
      </c>
      <c r="C1800" s="1">
        <v>40</v>
      </c>
      <c r="D1800" s="1">
        <v>332</v>
      </c>
      <c r="E1800" s="1" t="s">
        <v>25</v>
      </c>
      <c r="F1800" s="2">
        <v>3</v>
      </c>
      <c r="G1800" s="1">
        <v>230</v>
      </c>
      <c r="H1800" s="1">
        <v>355</v>
      </c>
      <c r="I1800" s="2" t="s">
        <v>2</v>
      </c>
      <c r="J1800" s="28">
        <v>45722</v>
      </c>
      <c r="K1800" t="s">
        <v>223</v>
      </c>
      <c r="L1800" t="s">
        <v>522</v>
      </c>
      <c r="M1800" t="str">
        <f>TEXT(Table1[[#This Row],[Invoice Date]],"MMM-YYYY")</f>
        <v>Mar-2025</v>
      </c>
      <c r="N1800" s="2" t="str">
        <f>Table1[[#This Row],[Bar Code]] &amp; "-" &amp; Table1[[#This Row],[Branch]]</f>
        <v>URD0310-Thodupuzha</v>
      </c>
      <c r="O1800" s="29">
        <f>Table1[[#This Row],[Quantity]] * Table1[[#This Row],[Invoice Date]]</f>
        <v>137166</v>
      </c>
      <c r="P1800" s="30">
        <f t="shared" si="57"/>
        <v>45717</v>
      </c>
    </row>
    <row r="1801" spans="1:16" x14ac:dyDescent="0.2">
      <c r="A1801" t="str">
        <f t="shared" si="56"/>
        <v>URD0312Thodupuzha</v>
      </c>
      <c r="B1801" s="17" t="s">
        <v>229</v>
      </c>
      <c r="C1801" s="4">
        <v>40</v>
      </c>
      <c r="D1801" s="1">
        <v>334</v>
      </c>
      <c r="E1801" s="4" t="s">
        <v>25</v>
      </c>
      <c r="F1801" s="2">
        <v>3</v>
      </c>
      <c r="G1801" s="4">
        <v>230</v>
      </c>
      <c r="H1801" s="4">
        <v>355</v>
      </c>
      <c r="I1801" s="2" t="s">
        <v>2</v>
      </c>
      <c r="J1801" s="28">
        <v>45722</v>
      </c>
      <c r="K1801" t="s">
        <v>223</v>
      </c>
      <c r="L1801" t="s">
        <v>522</v>
      </c>
      <c r="M1801" t="str">
        <f>TEXT(Table1[[#This Row],[Invoice Date]],"MMM-YYYY")</f>
        <v>Mar-2025</v>
      </c>
      <c r="N1801" s="2" t="str">
        <f>Table1[[#This Row],[Bar Code]] &amp; "-" &amp; Table1[[#This Row],[Branch]]</f>
        <v>URD0312-Thodupuzha</v>
      </c>
      <c r="O1801" s="29">
        <f>Table1[[#This Row],[Quantity]] * Table1[[#This Row],[Invoice Date]]</f>
        <v>137166</v>
      </c>
      <c r="P1801" s="30">
        <f t="shared" si="57"/>
        <v>45717</v>
      </c>
    </row>
    <row r="1802" spans="1:16" x14ac:dyDescent="0.2">
      <c r="A1802" t="str">
        <f t="shared" si="56"/>
        <v>URD0314Thodupuzha</v>
      </c>
      <c r="B1802" s="17" t="s">
        <v>28</v>
      </c>
      <c r="C1802" s="1">
        <v>40</v>
      </c>
      <c r="D1802" s="1">
        <v>336</v>
      </c>
      <c r="E1802" s="1" t="s">
        <v>25</v>
      </c>
      <c r="F1802" s="2">
        <v>3</v>
      </c>
      <c r="G1802" s="1">
        <v>230</v>
      </c>
      <c r="H1802" s="1">
        <v>355</v>
      </c>
      <c r="I1802" s="2" t="s">
        <v>2</v>
      </c>
      <c r="J1802" s="28">
        <v>45722</v>
      </c>
      <c r="K1802" t="s">
        <v>223</v>
      </c>
      <c r="L1802" t="s">
        <v>522</v>
      </c>
      <c r="M1802" t="str">
        <f>TEXT(Table1[[#This Row],[Invoice Date]],"MMM-YYYY")</f>
        <v>Mar-2025</v>
      </c>
      <c r="N1802" s="2" t="str">
        <f>Table1[[#This Row],[Bar Code]] &amp; "-" &amp; Table1[[#This Row],[Branch]]</f>
        <v>URD0314-Thodupuzha</v>
      </c>
      <c r="O1802" s="29">
        <f>Table1[[#This Row],[Quantity]] * Table1[[#This Row],[Invoice Date]]</f>
        <v>137166</v>
      </c>
      <c r="P1802" s="30">
        <f t="shared" si="57"/>
        <v>45717</v>
      </c>
    </row>
    <row r="1803" spans="1:16" x14ac:dyDescent="0.2">
      <c r="A1803" t="str">
        <f t="shared" si="56"/>
        <v>URD0316Thodupuzha</v>
      </c>
      <c r="B1803" s="17" t="s">
        <v>325</v>
      </c>
      <c r="C1803" s="1">
        <v>40</v>
      </c>
      <c r="D1803" s="1">
        <v>338</v>
      </c>
      <c r="E1803" s="1" t="s">
        <v>25</v>
      </c>
      <c r="F1803" s="2">
        <v>3</v>
      </c>
      <c r="G1803" s="1">
        <v>230</v>
      </c>
      <c r="H1803" s="1">
        <v>355</v>
      </c>
      <c r="I1803" s="2" t="s">
        <v>2</v>
      </c>
      <c r="J1803" s="28">
        <v>45722</v>
      </c>
      <c r="K1803" t="s">
        <v>223</v>
      </c>
      <c r="L1803" t="s">
        <v>522</v>
      </c>
      <c r="M1803" t="str">
        <f>TEXT(Table1[[#This Row],[Invoice Date]],"MMM-YYYY")</f>
        <v>Mar-2025</v>
      </c>
      <c r="N1803" s="2" t="str">
        <f>Table1[[#This Row],[Bar Code]] &amp; "-" &amp; Table1[[#This Row],[Branch]]</f>
        <v>URD0316-Thodupuzha</v>
      </c>
      <c r="O1803" s="29">
        <f>Table1[[#This Row],[Quantity]] * Table1[[#This Row],[Invoice Date]]</f>
        <v>137166</v>
      </c>
      <c r="P1803" s="30">
        <f t="shared" si="57"/>
        <v>45717</v>
      </c>
    </row>
    <row r="1804" spans="1:16" x14ac:dyDescent="0.2">
      <c r="A1804" t="str">
        <f t="shared" si="56"/>
        <v>URD0318Thodupuzha</v>
      </c>
      <c r="B1804" s="17" t="s">
        <v>470</v>
      </c>
      <c r="C1804" s="1">
        <v>40</v>
      </c>
      <c r="D1804" s="1">
        <v>340</v>
      </c>
      <c r="E1804" s="1" t="s">
        <v>25</v>
      </c>
      <c r="F1804" s="2">
        <v>3</v>
      </c>
      <c r="G1804" s="1">
        <v>230</v>
      </c>
      <c r="H1804" s="1">
        <v>355</v>
      </c>
      <c r="I1804" s="2" t="s">
        <v>2</v>
      </c>
      <c r="J1804" s="28">
        <v>45722</v>
      </c>
      <c r="K1804" t="s">
        <v>223</v>
      </c>
      <c r="L1804" t="s">
        <v>522</v>
      </c>
      <c r="M1804" t="str">
        <f>TEXT(Table1[[#This Row],[Invoice Date]],"MMM-YYYY")</f>
        <v>Mar-2025</v>
      </c>
      <c r="N1804" s="2" t="str">
        <f>Table1[[#This Row],[Bar Code]] &amp; "-" &amp; Table1[[#This Row],[Branch]]</f>
        <v>URD0318-Thodupuzha</v>
      </c>
      <c r="O1804" s="29">
        <f>Table1[[#This Row],[Quantity]] * Table1[[#This Row],[Invoice Date]]</f>
        <v>137166</v>
      </c>
      <c r="P1804" s="30">
        <f t="shared" si="57"/>
        <v>45717</v>
      </c>
    </row>
    <row r="1805" spans="1:16" x14ac:dyDescent="0.2">
      <c r="A1805" t="str">
        <f t="shared" si="56"/>
        <v>URD0324Thodupuzha</v>
      </c>
      <c r="B1805" s="17" t="s">
        <v>201</v>
      </c>
      <c r="C1805" s="1">
        <v>40</v>
      </c>
      <c r="D1805" s="1">
        <v>346</v>
      </c>
      <c r="E1805" s="1" t="s">
        <v>25</v>
      </c>
      <c r="F1805" s="2">
        <v>3</v>
      </c>
      <c r="G1805" s="1">
        <v>230</v>
      </c>
      <c r="H1805" s="1">
        <v>355</v>
      </c>
      <c r="I1805" s="2" t="s">
        <v>2</v>
      </c>
      <c r="J1805" s="28">
        <v>45722</v>
      </c>
      <c r="K1805" t="s">
        <v>223</v>
      </c>
      <c r="L1805" t="s">
        <v>522</v>
      </c>
      <c r="M1805" t="str">
        <f>TEXT(Table1[[#This Row],[Invoice Date]],"MMM-YYYY")</f>
        <v>Mar-2025</v>
      </c>
      <c r="N1805" s="2" t="str">
        <f>Table1[[#This Row],[Bar Code]] &amp; "-" &amp; Table1[[#This Row],[Branch]]</f>
        <v>URD0324-Thodupuzha</v>
      </c>
      <c r="O1805" s="29">
        <f>Table1[[#This Row],[Quantity]] * Table1[[#This Row],[Invoice Date]]</f>
        <v>137166</v>
      </c>
      <c r="P1805" s="30">
        <f t="shared" si="57"/>
        <v>45717</v>
      </c>
    </row>
    <row r="1806" spans="1:16" x14ac:dyDescent="0.2">
      <c r="A1806" t="str">
        <f t="shared" si="56"/>
        <v>URD0327Thodupuzha</v>
      </c>
      <c r="B1806" s="17" t="s">
        <v>125</v>
      </c>
      <c r="C1806" s="1">
        <v>40</v>
      </c>
      <c r="D1806" s="1">
        <v>349</v>
      </c>
      <c r="E1806" s="1" t="s">
        <v>25</v>
      </c>
      <c r="F1806" s="2">
        <v>3</v>
      </c>
      <c r="G1806" s="1">
        <v>230</v>
      </c>
      <c r="H1806" s="1">
        <v>355</v>
      </c>
      <c r="I1806" s="2" t="s">
        <v>2</v>
      </c>
      <c r="J1806" s="28">
        <v>45722</v>
      </c>
      <c r="K1806" t="s">
        <v>223</v>
      </c>
      <c r="L1806" t="s">
        <v>522</v>
      </c>
      <c r="M1806" t="str">
        <f>TEXT(Table1[[#This Row],[Invoice Date]],"MMM-YYYY")</f>
        <v>Mar-2025</v>
      </c>
      <c r="N1806" s="2" t="str">
        <f>Table1[[#This Row],[Bar Code]] &amp; "-" &amp; Table1[[#This Row],[Branch]]</f>
        <v>URD0327-Thodupuzha</v>
      </c>
      <c r="O1806" s="29">
        <f>Table1[[#This Row],[Quantity]] * Table1[[#This Row],[Invoice Date]]</f>
        <v>137166</v>
      </c>
      <c r="P1806" s="30">
        <f t="shared" si="57"/>
        <v>45717</v>
      </c>
    </row>
    <row r="1807" spans="1:16" x14ac:dyDescent="0.2">
      <c r="A1807" t="str">
        <f t="shared" si="56"/>
        <v>URD0330Thodupuzha</v>
      </c>
      <c r="B1807" s="17" t="s">
        <v>29</v>
      </c>
      <c r="C1807" s="1">
        <v>40</v>
      </c>
      <c r="D1807" s="1">
        <v>353</v>
      </c>
      <c r="E1807" s="1" t="s">
        <v>25</v>
      </c>
      <c r="F1807" s="2">
        <v>3</v>
      </c>
      <c r="G1807" s="1">
        <v>230</v>
      </c>
      <c r="H1807" s="1">
        <v>355</v>
      </c>
      <c r="I1807" s="2" t="s">
        <v>2</v>
      </c>
      <c r="J1807" s="28">
        <v>45722</v>
      </c>
      <c r="K1807" t="s">
        <v>223</v>
      </c>
      <c r="L1807" t="s">
        <v>522</v>
      </c>
      <c r="M1807" t="str">
        <f>TEXT(Table1[[#This Row],[Invoice Date]],"MMM-YYYY")</f>
        <v>Mar-2025</v>
      </c>
      <c r="N1807" s="2" t="str">
        <f>Table1[[#This Row],[Bar Code]] &amp; "-" &amp; Table1[[#This Row],[Branch]]</f>
        <v>URD0330-Thodupuzha</v>
      </c>
      <c r="O1807" s="29">
        <f>Table1[[#This Row],[Quantity]] * Table1[[#This Row],[Invoice Date]]</f>
        <v>137166</v>
      </c>
      <c r="P1807" s="30">
        <f t="shared" si="57"/>
        <v>45717</v>
      </c>
    </row>
    <row r="1808" spans="1:16" x14ac:dyDescent="0.2">
      <c r="A1808" t="str">
        <f t="shared" si="56"/>
        <v>URD0331Thodupuzha</v>
      </c>
      <c r="B1808" s="17" t="s">
        <v>371</v>
      </c>
      <c r="C1808" s="1">
        <v>40</v>
      </c>
      <c r="D1808" s="1">
        <v>354</v>
      </c>
      <c r="E1808" s="1" t="s">
        <v>25</v>
      </c>
      <c r="F1808" s="2">
        <v>3</v>
      </c>
      <c r="G1808" s="1">
        <v>230</v>
      </c>
      <c r="H1808" s="1">
        <v>355</v>
      </c>
      <c r="I1808" s="2" t="s">
        <v>2</v>
      </c>
      <c r="J1808" s="28">
        <v>45722</v>
      </c>
      <c r="K1808" t="s">
        <v>223</v>
      </c>
      <c r="L1808" t="s">
        <v>522</v>
      </c>
      <c r="M1808" t="str">
        <f>TEXT(Table1[[#This Row],[Invoice Date]],"MMM-YYYY")</f>
        <v>Mar-2025</v>
      </c>
      <c r="N1808" s="2" t="str">
        <f>Table1[[#This Row],[Bar Code]] &amp; "-" &amp; Table1[[#This Row],[Branch]]</f>
        <v>URD0331-Thodupuzha</v>
      </c>
      <c r="O1808" s="29">
        <f>Table1[[#This Row],[Quantity]] * Table1[[#This Row],[Invoice Date]]</f>
        <v>137166</v>
      </c>
      <c r="P1808" s="30">
        <f t="shared" si="57"/>
        <v>45717</v>
      </c>
    </row>
    <row r="1809" spans="1:16" x14ac:dyDescent="0.2">
      <c r="A1809" t="str">
        <f t="shared" si="56"/>
        <v>URD0336Thodupuzha</v>
      </c>
      <c r="B1809" s="17" t="s">
        <v>31</v>
      </c>
      <c r="C1809" s="1">
        <v>40</v>
      </c>
      <c r="D1809" s="1">
        <v>359</v>
      </c>
      <c r="E1809" s="1" t="s">
        <v>25</v>
      </c>
      <c r="F1809" s="2">
        <v>3</v>
      </c>
      <c r="G1809" s="1">
        <v>230</v>
      </c>
      <c r="H1809" s="1">
        <v>355</v>
      </c>
      <c r="I1809" s="2" t="s">
        <v>2</v>
      </c>
      <c r="J1809" s="28">
        <v>45722</v>
      </c>
      <c r="K1809" t="s">
        <v>223</v>
      </c>
      <c r="L1809" t="s">
        <v>522</v>
      </c>
      <c r="M1809" t="str">
        <f>TEXT(Table1[[#This Row],[Invoice Date]],"MMM-YYYY")</f>
        <v>Mar-2025</v>
      </c>
      <c r="N1809" s="2" t="str">
        <f>Table1[[#This Row],[Bar Code]] &amp; "-" &amp; Table1[[#This Row],[Branch]]</f>
        <v>URD0336-Thodupuzha</v>
      </c>
      <c r="O1809" s="29">
        <f>Table1[[#This Row],[Quantity]] * Table1[[#This Row],[Invoice Date]]</f>
        <v>137166</v>
      </c>
      <c r="P1809" s="30">
        <f t="shared" si="57"/>
        <v>45717</v>
      </c>
    </row>
    <row r="1810" spans="1:16" x14ac:dyDescent="0.2">
      <c r="A1810" t="str">
        <f t="shared" si="56"/>
        <v>URD0337Thodupuzha</v>
      </c>
      <c r="B1810" s="17" t="s">
        <v>32</v>
      </c>
      <c r="C1810" s="1">
        <v>40</v>
      </c>
      <c r="D1810" s="1">
        <v>360</v>
      </c>
      <c r="E1810" s="1" t="s">
        <v>25</v>
      </c>
      <c r="F1810" s="2">
        <v>3</v>
      </c>
      <c r="G1810" s="1">
        <v>230</v>
      </c>
      <c r="H1810" s="1">
        <v>355</v>
      </c>
      <c r="I1810" s="2" t="s">
        <v>2</v>
      </c>
      <c r="J1810" s="28">
        <v>45722</v>
      </c>
      <c r="K1810" t="s">
        <v>223</v>
      </c>
      <c r="L1810" t="s">
        <v>522</v>
      </c>
      <c r="M1810" t="str">
        <f>TEXT(Table1[[#This Row],[Invoice Date]],"MMM-YYYY")</f>
        <v>Mar-2025</v>
      </c>
      <c r="N1810" s="2" t="str">
        <f>Table1[[#This Row],[Bar Code]] &amp; "-" &amp; Table1[[#This Row],[Branch]]</f>
        <v>URD0337-Thodupuzha</v>
      </c>
      <c r="O1810" s="29">
        <f>Table1[[#This Row],[Quantity]] * Table1[[#This Row],[Invoice Date]]</f>
        <v>137166</v>
      </c>
      <c r="P1810" s="30">
        <f t="shared" si="57"/>
        <v>45717</v>
      </c>
    </row>
    <row r="1811" spans="1:16" x14ac:dyDescent="0.2">
      <c r="A1811" t="str">
        <f t="shared" si="56"/>
        <v>URD0350Thodupuzha</v>
      </c>
      <c r="B1811" s="17" t="s">
        <v>93</v>
      </c>
      <c r="C1811" s="1">
        <v>40</v>
      </c>
      <c r="D1811" s="1">
        <v>381</v>
      </c>
      <c r="E1811" s="1" t="s">
        <v>25</v>
      </c>
      <c r="F1811" s="2">
        <v>3</v>
      </c>
      <c r="G1811" s="1">
        <v>230</v>
      </c>
      <c r="H1811" s="1">
        <v>355</v>
      </c>
      <c r="I1811" s="2" t="s">
        <v>2</v>
      </c>
      <c r="J1811" s="28">
        <v>45722</v>
      </c>
      <c r="K1811" t="s">
        <v>223</v>
      </c>
      <c r="L1811" t="s">
        <v>522</v>
      </c>
      <c r="M1811" t="str">
        <f>TEXT(Table1[[#This Row],[Invoice Date]],"MMM-YYYY")</f>
        <v>Mar-2025</v>
      </c>
      <c r="N1811" s="2" t="str">
        <f>Table1[[#This Row],[Bar Code]] &amp; "-" &amp; Table1[[#This Row],[Branch]]</f>
        <v>URD0350-Thodupuzha</v>
      </c>
      <c r="O1811" s="29">
        <f>Table1[[#This Row],[Quantity]] * Table1[[#This Row],[Invoice Date]]</f>
        <v>137166</v>
      </c>
      <c r="P1811" s="30">
        <f t="shared" si="57"/>
        <v>45717</v>
      </c>
    </row>
    <row r="1812" spans="1:16" x14ac:dyDescent="0.2">
      <c r="A1812" t="str">
        <f t="shared" si="56"/>
        <v>URD0355Thodupuzha</v>
      </c>
      <c r="B1812" s="17" t="s">
        <v>298</v>
      </c>
      <c r="C1812" s="1">
        <v>40</v>
      </c>
      <c r="D1812" s="1">
        <v>386</v>
      </c>
      <c r="E1812" s="1" t="s">
        <v>25</v>
      </c>
      <c r="F1812" s="2">
        <v>3</v>
      </c>
      <c r="G1812" s="1">
        <v>230</v>
      </c>
      <c r="H1812" s="1">
        <v>355</v>
      </c>
      <c r="I1812" s="2" t="s">
        <v>2</v>
      </c>
      <c r="J1812" s="28">
        <v>45722</v>
      </c>
      <c r="K1812" t="s">
        <v>223</v>
      </c>
      <c r="L1812" t="s">
        <v>522</v>
      </c>
      <c r="M1812" t="str">
        <f>TEXT(Table1[[#This Row],[Invoice Date]],"MMM-YYYY")</f>
        <v>Mar-2025</v>
      </c>
      <c r="N1812" s="2" t="str">
        <f>Table1[[#This Row],[Bar Code]] &amp; "-" &amp; Table1[[#This Row],[Branch]]</f>
        <v>URD0355-Thodupuzha</v>
      </c>
      <c r="O1812" s="29">
        <f>Table1[[#This Row],[Quantity]] * Table1[[#This Row],[Invoice Date]]</f>
        <v>137166</v>
      </c>
      <c r="P1812" s="30">
        <f t="shared" si="57"/>
        <v>45717</v>
      </c>
    </row>
    <row r="1813" spans="1:16" x14ac:dyDescent="0.2">
      <c r="A1813" t="str">
        <f t="shared" si="56"/>
        <v>URD0356Thodupuzha</v>
      </c>
      <c r="B1813" s="17" t="s">
        <v>34</v>
      </c>
      <c r="C1813" s="4">
        <v>40</v>
      </c>
      <c r="D1813" s="1">
        <v>387</v>
      </c>
      <c r="E1813" s="4" t="s">
        <v>25</v>
      </c>
      <c r="F1813" s="2">
        <v>3</v>
      </c>
      <c r="G1813" s="4">
        <v>230</v>
      </c>
      <c r="H1813" s="4">
        <v>355</v>
      </c>
      <c r="I1813" s="2" t="s">
        <v>2</v>
      </c>
      <c r="J1813" s="28">
        <v>45722</v>
      </c>
      <c r="K1813" t="s">
        <v>223</v>
      </c>
      <c r="L1813" t="s">
        <v>522</v>
      </c>
      <c r="M1813" t="str">
        <f>TEXT(Table1[[#This Row],[Invoice Date]],"MMM-YYYY")</f>
        <v>Mar-2025</v>
      </c>
      <c r="N1813" s="2" t="str">
        <f>Table1[[#This Row],[Bar Code]] &amp; "-" &amp; Table1[[#This Row],[Branch]]</f>
        <v>URD0356-Thodupuzha</v>
      </c>
      <c r="O1813" s="29">
        <f>Table1[[#This Row],[Quantity]] * Table1[[#This Row],[Invoice Date]]</f>
        <v>137166</v>
      </c>
      <c r="P1813" s="30">
        <f t="shared" si="57"/>
        <v>45717</v>
      </c>
    </row>
    <row r="1814" spans="1:16" x14ac:dyDescent="0.2">
      <c r="A1814" t="str">
        <f t="shared" si="56"/>
        <v>URD0357Thodupuzha</v>
      </c>
      <c r="B1814" s="17" t="s">
        <v>240</v>
      </c>
      <c r="C1814" s="1">
        <v>40</v>
      </c>
      <c r="D1814" s="1">
        <v>388</v>
      </c>
      <c r="E1814" s="1" t="s">
        <v>25</v>
      </c>
      <c r="F1814" s="2">
        <v>3</v>
      </c>
      <c r="G1814" s="1">
        <v>230</v>
      </c>
      <c r="H1814" s="1">
        <v>355</v>
      </c>
      <c r="I1814" s="2" t="s">
        <v>2</v>
      </c>
      <c r="J1814" s="28">
        <v>45722</v>
      </c>
      <c r="K1814" t="s">
        <v>223</v>
      </c>
      <c r="L1814" t="s">
        <v>522</v>
      </c>
      <c r="M1814" t="str">
        <f>TEXT(Table1[[#This Row],[Invoice Date]],"MMM-YYYY")</f>
        <v>Mar-2025</v>
      </c>
      <c r="N1814" s="2" t="str">
        <f>Table1[[#This Row],[Bar Code]] &amp; "-" &amp; Table1[[#This Row],[Branch]]</f>
        <v>URD0357-Thodupuzha</v>
      </c>
      <c r="O1814" s="29">
        <f>Table1[[#This Row],[Quantity]] * Table1[[#This Row],[Invoice Date]]</f>
        <v>137166</v>
      </c>
      <c r="P1814" s="30">
        <f t="shared" si="57"/>
        <v>45717</v>
      </c>
    </row>
    <row r="1815" spans="1:16" x14ac:dyDescent="0.2">
      <c r="A1815" t="str">
        <f t="shared" si="56"/>
        <v>URD0364Thodupuzha</v>
      </c>
      <c r="B1815" s="17" t="s">
        <v>447</v>
      </c>
      <c r="C1815" s="1">
        <v>40</v>
      </c>
      <c r="D1815" s="1">
        <v>396</v>
      </c>
      <c r="E1815" s="1" t="s">
        <v>25</v>
      </c>
      <c r="F1815" s="2">
        <v>3</v>
      </c>
      <c r="G1815" s="1">
        <v>230</v>
      </c>
      <c r="H1815" s="1">
        <v>355</v>
      </c>
      <c r="I1815" s="2" t="s">
        <v>2</v>
      </c>
      <c r="J1815" s="28">
        <v>45722</v>
      </c>
      <c r="K1815" t="s">
        <v>223</v>
      </c>
      <c r="L1815" t="s">
        <v>522</v>
      </c>
      <c r="M1815" t="str">
        <f>TEXT(Table1[[#This Row],[Invoice Date]],"MMM-YYYY")</f>
        <v>Mar-2025</v>
      </c>
      <c r="N1815" s="2" t="str">
        <f>Table1[[#This Row],[Bar Code]] &amp; "-" &amp; Table1[[#This Row],[Branch]]</f>
        <v>URD0364-Thodupuzha</v>
      </c>
      <c r="O1815" s="29">
        <f>Table1[[#This Row],[Quantity]] * Table1[[#This Row],[Invoice Date]]</f>
        <v>137166</v>
      </c>
      <c r="P1815" s="30">
        <f t="shared" si="57"/>
        <v>45717</v>
      </c>
    </row>
    <row r="1816" spans="1:16" x14ac:dyDescent="0.2">
      <c r="A1816" t="str">
        <f t="shared" si="56"/>
        <v>URD0370Thodupuzha</v>
      </c>
      <c r="B1816" s="17" t="s">
        <v>518</v>
      </c>
      <c r="C1816" s="1">
        <v>40</v>
      </c>
      <c r="D1816" s="1">
        <v>402</v>
      </c>
      <c r="E1816" s="1" t="s">
        <v>25</v>
      </c>
      <c r="F1816" s="2">
        <v>3</v>
      </c>
      <c r="G1816" s="1">
        <v>230</v>
      </c>
      <c r="H1816" s="1">
        <v>355</v>
      </c>
      <c r="I1816" s="2" t="s">
        <v>2</v>
      </c>
      <c r="J1816" s="28">
        <v>45722</v>
      </c>
      <c r="K1816" t="s">
        <v>223</v>
      </c>
      <c r="L1816" t="s">
        <v>522</v>
      </c>
      <c r="M1816" t="str">
        <f>TEXT(Table1[[#This Row],[Invoice Date]],"MMM-YYYY")</f>
        <v>Mar-2025</v>
      </c>
      <c r="N1816" s="2" t="str">
        <f>Table1[[#This Row],[Bar Code]] &amp; "-" &amp; Table1[[#This Row],[Branch]]</f>
        <v>URD0370-Thodupuzha</v>
      </c>
      <c r="O1816" s="29">
        <f>Table1[[#This Row],[Quantity]] * Table1[[#This Row],[Invoice Date]]</f>
        <v>137166</v>
      </c>
      <c r="P1816" s="30">
        <f t="shared" si="57"/>
        <v>45717</v>
      </c>
    </row>
    <row r="1817" spans="1:16" x14ac:dyDescent="0.2">
      <c r="A1817" t="str">
        <f t="shared" si="56"/>
        <v>URD0377Thodupuzha</v>
      </c>
      <c r="B1817" s="17" t="s">
        <v>126</v>
      </c>
      <c r="C1817" s="1">
        <v>40</v>
      </c>
      <c r="D1817" s="1">
        <v>409</v>
      </c>
      <c r="E1817" s="1" t="s">
        <v>25</v>
      </c>
      <c r="F1817" s="2">
        <v>3</v>
      </c>
      <c r="G1817" s="1">
        <v>230</v>
      </c>
      <c r="H1817" s="1">
        <v>355</v>
      </c>
      <c r="I1817" s="2" t="s">
        <v>2</v>
      </c>
      <c r="J1817" s="28">
        <v>45722</v>
      </c>
      <c r="K1817" t="s">
        <v>223</v>
      </c>
      <c r="L1817" t="s">
        <v>522</v>
      </c>
      <c r="M1817" t="str">
        <f>TEXT(Table1[[#This Row],[Invoice Date]],"MMM-YYYY")</f>
        <v>Mar-2025</v>
      </c>
      <c r="N1817" s="2" t="str">
        <f>Table1[[#This Row],[Bar Code]] &amp; "-" &amp; Table1[[#This Row],[Branch]]</f>
        <v>URD0377-Thodupuzha</v>
      </c>
      <c r="O1817" s="29">
        <f>Table1[[#This Row],[Quantity]] * Table1[[#This Row],[Invoice Date]]</f>
        <v>137166</v>
      </c>
      <c r="P1817" s="30">
        <f t="shared" si="57"/>
        <v>45717</v>
      </c>
    </row>
    <row r="1818" spans="1:16" x14ac:dyDescent="0.2">
      <c r="A1818" t="str">
        <f t="shared" si="56"/>
        <v>URD0380Thodupuzha</v>
      </c>
      <c r="B1818" s="17" t="s">
        <v>173</v>
      </c>
      <c r="C1818" s="1">
        <v>40</v>
      </c>
      <c r="D1818" s="1">
        <v>412</v>
      </c>
      <c r="E1818" s="1" t="s">
        <v>25</v>
      </c>
      <c r="F1818" s="2">
        <v>3</v>
      </c>
      <c r="G1818" s="1">
        <v>230</v>
      </c>
      <c r="H1818" s="1">
        <v>355</v>
      </c>
      <c r="I1818" s="2" t="s">
        <v>2</v>
      </c>
      <c r="J1818" s="28">
        <v>45722</v>
      </c>
      <c r="K1818" t="s">
        <v>223</v>
      </c>
      <c r="L1818" t="s">
        <v>522</v>
      </c>
      <c r="M1818" t="str">
        <f>TEXT(Table1[[#This Row],[Invoice Date]],"MMM-YYYY")</f>
        <v>Mar-2025</v>
      </c>
      <c r="N1818" s="2" t="str">
        <f>Table1[[#This Row],[Bar Code]] &amp; "-" &amp; Table1[[#This Row],[Branch]]</f>
        <v>URD0380-Thodupuzha</v>
      </c>
      <c r="O1818" s="29">
        <f>Table1[[#This Row],[Quantity]] * Table1[[#This Row],[Invoice Date]]</f>
        <v>137166</v>
      </c>
      <c r="P1818" s="30">
        <f t="shared" si="57"/>
        <v>45717</v>
      </c>
    </row>
    <row r="1819" spans="1:16" x14ac:dyDescent="0.2">
      <c r="A1819" t="str">
        <f t="shared" si="56"/>
        <v>URD0383Thodupuzha</v>
      </c>
      <c r="B1819" s="17" t="s">
        <v>113</v>
      </c>
      <c r="C1819" s="1">
        <v>40</v>
      </c>
      <c r="D1819" s="1">
        <v>415</v>
      </c>
      <c r="E1819" s="1" t="s">
        <v>25</v>
      </c>
      <c r="F1819" s="2">
        <v>3</v>
      </c>
      <c r="G1819" s="1">
        <v>230</v>
      </c>
      <c r="H1819" s="1">
        <v>355</v>
      </c>
      <c r="I1819" s="2" t="s">
        <v>2</v>
      </c>
      <c r="J1819" s="28">
        <v>45722</v>
      </c>
      <c r="K1819" t="s">
        <v>223</v>
      </c>
      <c r="L1819" t="s">
        <v>522</v>
      </c>
      <c r="M1819" t="str">
        <f>TEXT(Table1[[#This Row],[Invoice Date]],"MMM-YYYY")</f>
        <v>Mar-2025</v>
      </c>
      <c r="N1819" s="2" t="str">
        <f>Table1[[#This Row],[Bar Code]] &amp; "-" &amp; Table1[[#This Row],[Branch]]</f>
        <v>URD0383-Thodupuzha</v>
      </c>
      <c r="O1819" s="29">
        <f>Table1[[#This Row],[Quantity]] * Table1[[#This Row],[Invoice Date]]</f>
        <v>137166</v>
      </c>
      <c r="P1819" s="30">
        <f t="shared" si="57"/>
        <v>45717</v>
      </c>
    </row>
    <row r="1820" spans="1:16" x14ac:dyDescent="0.2">
      <c r="A1820" t="str">
        <f t="shared" si="56"/>
        <v>URD0393Thodupuzha</v>
      </c>
      <c r="B1820" s="17" t="s">
        <v>255</v>
      </c>
      <c r="C1820" s="1">
        <v>40</v>
      </c>
      <c r="D1820" s="1">
        <v>425</v>
      </c>
      <c r="E1820" s="1" t="s">
        <v>25</v>
      </c>
      <c r="F1820" s="2">
        <v>3</v>
      </c>
      <c r="G1820" s="1">
        <v>230</v>
      </c>
      <c r="H1820" s="1">
        <v>355</v>
      </c>
      <c r="I1820" s="2" t="s">
        <v>2</v>
      </c>
      <c r="J1820" s="28">
        <v>45722</v>
      </c>
      <c r="K1820" t="s">
        <v>223</v>
      </c>
      <c r="L1820" t="s">
        <v>522</v>
      </c>
      <c r="M1820" t="str">
        <f>TEXT(Table1[[#This Row],[Invoice Date]],"MMM-YYYY")</f>
        <v>Mar-2025</v>
      </c>
      <c r="N1820" s="2" t="str">
        <f>Table1[[#This Row],[Bar Code]] &amp; "-" &amp; Table1[[#This Row],[Branch]]</f>
        <v>URD0393-Thodupuzha</v>
      </c>
      <c r="O1820" s="29">
        <f>Table1[[#This Row],[Quantity]] * Table1[[#This Row],[Invoice Date]]</f>
        <v>137166</v>
      </c>
      <c r="P1820" s="30">
        <f t="shared" si="57"/>
        <v>45717</v>
      </c>
    </row>
    <row r="1821" spans="1:16" x14ac:dyDescent="0.2">
      <c r="A1821" t="str">
        <f t="shared" si="56"/>
        <v>URD0398Thodupuzha</v>
      </c>
      <c r="B1821" s="17" t="s">
        <v>205</v>
      </c>
      <c r="C1821" s="1">
        <v>40</v>
      </c>
      <c r="D1821" s="1">
        <v>430</v>
      </c>
      <c r="E1821" s="1" t="s">
        <v>25</v>
      </c>
      <c r="F1821" s="2">
        <v>3</v>
      </c>
      <c r="G1821" s="1">
        <v>230</v>
      </c>
      <c r="H1821" s="1">
        <v>355</v>
      </c>
      <c r="I1821" s="2" t="s">
        <v>2</v>
      </c>
      <c r="J1821" s="28">
        <v>45722</v>
      </c>
      <c r="K1821" t="s">
        <v>223</v>
      </c>
      <c r="L1821" t="s">
        <v>522</v>
      </c>
      <c r="M1821" t="str">
        <f>TEXT(Table1[[#This Row],[Invoice Date]],"MMM-YYYY")</f>
        <v>Mar-2025</v>
      </c>
      <c r="N1821" s="2" t="str">
        <f>Table1[[#This Row],[Bar Code]] &amp; "-" &amp; Table1[[#This Row],[Branch]]</f>
        <v>URD0398-Thodupuzha</v>
      </c>
      <c r="O1821" s="29">
        <f>Table1[[#This Row],[Quantity]] * Table1[[#This Row],[Invoice Date]]</f>
        <v>137166</v>
      </c>
      <c r="P1821" s="30">
        <f t="shared" si="57"/>
        <v>45717</v>
      </c>
    </row>
    <row r="1822" spans="1:16" x14ac:dyDescent="0.2">
      <c r="A1822" t="str">
        <f t="shared" si="56"/>
        <v>URD0402Thodupuzha</v>
      </c>
      <c r="B1822" s="17" t="s">
        <v>474</v>
      </c>
      <c r="C1822" s="1">
        <v>40</v>
      </c>
      <c r="D1822" s="1">
        <v>434</v>
      </c>
      <c r="E1822" s="1" t="s">
        <v>25</v>
      </c>
      <c r="F1822" s="2">
        <v>3</v>
      </c>
      <c r="G1822" s="1">
        <v>230</v>
      </c>
      <c r="H1822" s="1">
        <v>355</v>
      </c>
      <c r="I1822" s="2" t="s">
        <v>2</v>
      </c>
      <c r="J1822" s="28">
        <v>45722</v>
      </c>
      <c r="K1822" t="s">
        <v>223</v>
      </c>
      <c r="L1822" t="s">
        <v>522</v>
      </c>
      <c r="M1822" t="str">
        <f>TEXT(Table1[[#This Row],[Invoice Date]],"MMM-YYYY")</f>
        <v>Mar-2025</v>
      </c>
      <c r="N1822" s="2" t="str">
        <f>Table1[[#This Row],[Bar Code]] &amp; "-" &amp; Table1[[#This Row],[Branch]]</f>
        <v>URD0402-Thodupuzha</v>
      </c>
      <c r="O1822" s="29">
        <f>Table1[[#This Row],[Quantity]] * Table1[[#This Row],[Invoice Date]]</f>
        <v>137166</v>
      </c>
      <c r="P1822" s="30">
        <f t="shared" si="57"/>
        <v>45717</v>
      </c>
    </row>
    <row r="1823" spans="1:16" x14ac:dyDescent="0.2">
      <c r="A1823" t="str">
        <f t="shared" si="56"/>
        <v>URD0408Thodupuzha</v>
      </c>
      <c r="B1823" s="17" t="s">
        <v>36</v>
      </c>
      <c r="C1823" s="1">
        <v>40</v>
      </c>
      <c r="D1823" s="1">
        <v>442</v>
      </c>
      <c r="E1823" s="1" t="s">
        <v>25</v>
      </c>
      <c r="F1823" s="2">
        <v>3</v>
      </c>
      <c r="G1823" s="1">
        <v>230</v>
      </c>
      <c r="H1823" s="1">
        <v>355</v>
      </c>
      <c r="I1823" s="2" t="s">
        <v>2</v>
      </c>
      <c r="J1823" s="28">
        <v>45722</v>
      </c>
      <c r="K1823" t="s">
        <v>223</v>
      </c>
      <c r="L1823" t="s">
        <v>522</v>
      </c>
      <c r="M1823" t="str">
        <f>TEXT(Table1[[#This Row],[Invoice Date]],"MMM-YYYY")</f>
        <v>Mar-2025</v>
      </c>
      <c r="N1823" s="2" t="str">
        <f>Table1[[#This Row],[Bar Code]] &amp; "-" &amp; Table1[[#This Row],[Branch]]</f>
        <v>URD0408-Thodupuzha</v>
      </c>
      <c r="O1823" s="29">
        <f>Table1[[#This Row],[Quantity]] * Table1[[#This Row],[Invoice Date]]</f>
        <v>137166</v>
      </c>
      <c r="P1823" s="30">
        <f t="shared" si="57"/>
        <v>45717</v>
      </c>
    </row>
    <row r="1824" spans="1:16" x14ac:dyDescent="0.2">
      <c r="A1824" t="str">
        <f t="shared" si="56"/>
        <v>URD0413Thodupuzha</v>
      </c>
      <c r="B1824" s="17" t="s">
        <v>519</v>
      </c>
      <c r="C1824" s="1">
        <v>40</v>
      </c>
      <c r="D1824" s="1">
        <v>447</v>
      </c>
      <c r="E1824" s="1" t="s">
        <v>25</v>
      </c>
      <c r="F1824" s="2">
        <v>3</v>
      </c>
      <c r="G1824" s="1">
        <v>230</v>
      </c>
      <c r="H1824" s="1">
        <v>355</v>
      </c>
      <c r="I1824" s="2" t="s">
        <v>2</v>
      </c>
      <c r="J1824" s="28">
        <v>45722</v>
      </c>
      <c r="K1824" t="s">
        <v>223</v>
      </c>
      <c r="L1824" t="s">
        <v>522</v>
      </c>
      <c r="M1824" t="str">
        <f>TEXT(Table1[[#This Row],[Invoice Date]],"MMM-YYYY")</f>
        <v>Mar-2025</v>
      </c>
      <c r="N1824" s="2" t="str">
        <f>Table1[[#This Row],[Bar Code]] &amp; "-" &amp; Table1[[#This Row],[Branch]]</f>
        <v>URD0413-Thodupuzha</v>
      </c>
      <c r="O1824" s="29">
        <f>Table1[[#This Row],[Quantity]] * Table1[[#This Row],[Invoice Date]]</f>
        <v>137166</v>
      </c>
      <c r="P1824" s="30">
        <f t="shared" si="57"/>
        <v>45717</v>
      </c>
    </row>
    <row r="1825" spans="1:16" x14ac:dyDescent="0.2">
      <c r="A1825" t="str">
        <f t="shared" si="56"/>
        <v>URD0418Thodupuzha</v>
      </c>
      <c r="B1825" s="17" t="s">
        <v>97</v>
      </c>
      <c r="C1825" s="1">
        <v>40</v>
      </c>
      <c r="D1825" s="1">
        <v>453</v>
      </c>
      <c r="E1825" s="1" t="s">
        <v>25</v>
      </c>
      <c r="F1825" s="2">
        <v>3</v>
      </c>
      <c r="G1825" s="1">
        <v>230</v>
      </c>
      <c r="H1825" s="1">
        <v>355</v>
      </c>
      <c r="I1825" s="2" t="s">
        <v>2</v>
      </c>
      <c r="J1825" s="28">
        <v>45722</v>
      </c>
      <c r="K1825" t="s">
        <v>223</v>
      </c>
      <c r="L1825" t="s">
        <v>522</v>
      </c>
      <c r="M1825" t="str">
        <f>TEXT(Table1[[#This Row],[Invoice Date]],"MMM-YYYY")</f>
        <v>Mar-2025</v>
      </c>
      <c r="N1825" s="2" t="str">
        <f>Table1[[#This Row],[Bar Code]] &amp; "-" &amp; Table1[[#This Row],[Branch]]</f>
        <v>URD0418-Thodupuzha</v>
      </c>
      <c r="O1825" s="29">
        <f>Table1[[#This Row],[Quantity]] * Table1[[#This Row],[Invoice Date]]</f>
        <v>137166</v>
      </c>
      <c r="P1825" s="30">
        <f t="shared" si="57"/>
        <v>45717</v>
      </c>
    </row>
    <row r="1826" spans="1:16" x14ac:dyDescent="0.2">
      <c r="A1826" t="str">
        <f t="shared" si="56"/>
        <v>URD0429Thodupuzha</v>
      </c>
      <c r="B1826" s="17" t="s">
        <v>275</v>
      </c>
      <c r="C1826" s="1">
        <v>40</v>
      </c>
      <c r="D1826" s="1">
        <v>464</v>
      </c>
      <c r="E1826" s="1" t="s">
        <v>25</v>
      </c>
      <c r="F1826" s="2">
        <v>3</v>
      </c>
      <c r="G1826" s="1">
        <v>230</v>
      </c>
      <c r="H1826" s="1">
        <v>355</v>
      </c>
      <c r="I1826" s="2" t="s">
        <v>2</v>
      </c>
      <c r="J1826" s="28">
        <v>45722</v>
      </c>
      <c r="K1826" t="s">
        <v>223</v>
      </c>
      <c r="L1826" t="s">
        <v>522</v>
      </c>
      <c r="M1826" t="str">
        <f>TEXT(Table1[[#This Row],[Invoice Date]],"MMM-YYYY")</f>
        <v>Mar-2025</v>
      </c>
      <c r="N1826" s="2" t="str">
        <f>Table1[[#This Row],[Bar Code]] &amp; "-" &amp; Table1[[#This Row],[Branch]]</f>
        <v>URD0429-Thodupuzha</v>
      </c>
      <c r="O1826" s="29">
        <f>Table1[[#This Row],[Quantity]] * Table1[[#This Row],[Invoice Date]]</f>
        <v>137166</v>
      </c>
      <c r="P1826" s="30">
        <f t="shared" si="57"/>
        <v>45717</v>
      </c>
    </row>
    <row r="1827" spans="1:16" x14ac:dyDescent="0.2">
      <c r="A1827" t="str">
        <f t="shared" si="56"/>
        <v>URD0442Thodupuzha</v>
      </c>
      <c r="B1827" s="17" t="s">
        <v>99</v>
      </c>
      <c r="C1827" s="1">
        <v>40</v>
      </c>
      <c r="D1827" s="1">
        <v>477</v>
      </c>
      <c r="E1827" s="1" t="s">
        <v>25</v>
      </c>
      <c r="F1827" s="2">
        <v>3</v>
      </c>
      <c r="G1827" s="1">
        <v>230</v>
      </c>
      <c r="H1827" s="1">
        <v>355</v>
      </c>
      <c r="I1827" s="2" t="s">
        <v>2</v>
      </c>
      <c r="J1827" s="28">
        <v>45722</v>
      </c>
      <c r="K1827" t="s">
        <v>223</v>
      </c>
      <c r="L1827" t="s">
        <v>522</v>
      </c>
      <c r="M1827" t="str">
        <f>TEXT(Table1[[#This Row],[Invoice Date]],"MMM-YYYY")</f>
        <v>Mar-2025</v>
      </c>
      <c r="N1827" s="2" t="str">
        <f>Table1[[#This Row],[Bar Code]] &amp; "-" &amp; Table1[[#This Row],[Branch]]</f>
        <v>URD0442-Thodupuzha</v>
      </c>
      <c r="O1827" s="29">
        <f>Table1[[#This Row],[Quantity]] * Table1[[#This Row],[Invoice Date]]</f>
        <v>137166</v>
      </c>
      <c r="P1827" s="30">
        <f t="shared" si="57"/>
        <v>45717</v>
      </c>
    </row>
    <row r="1828" spans="1:16" x14ac:dyDescent="0.2">
      <c r="A1828" t="str">
        <f t="shared" si="56"/>
        <v>URD0444Thodupuzha</v>
      </c>
      <c r="B1828" s="17" t="s">
        <v>221</v>
      </c>
      <c r="C1828" s="1">
        <v>40</v>
      </c>
      <c r="D1828" s="1">
        <v>479</v>
      </c>
      <c r="E1828" s="1" t="s">
        <v>25</v>
      </c>
      <c r="F1828" s="2">
        <v>3</v>
      </c>
      <c r="G1828" s="1">
        <v>230</v>
      </c>
      <c r="H1828" s="1">
        <v>355</v>
      </c>
      <c r="I1828" s="2" t="s">
        <v>2</v>
      </c>
      <c r="J1828" s="28">
        <v>45722</v>
      </c>
      <c r="K1828" t="s">
        <v>223</v>
      </c>
      <c r="L1828" t="s">
        <v>522</v>
      </c>
      <c r="M1828" t="str">
        <f>TEXT(Table1[[#This Row],[Invoice Date]],"MMM-YYYY")</f>
        <v>Mar-2025</v>
      </c>
      <c r="N1828" s="2" t="str">
        <f>Table1[[#This Row],[Bar Code]] &amp; "-" &amp; Table1[[#This Row],[Branch]]</f>
        <v>URD0444-Thodupuzha</v>
      </c>
      <c r="O1828" s="29">
        <f>Table1[[#This Row],[Quantity]] * Table1[[#This Row],[Invoice Date]]</f>
        <v>137166</v>
      </c>
      <c r="P1828" s="30">
        <f t="shared" si="57"/>
        <v>45717</v>
      </c>
    </row>
    <row r="1829" spans="1:16" x14ac:dyDescent="0.2">
      <c r="A1829" t="str">
        <f t="shared" si="56"/>
        <v>URD0445Thodupuzha</v>
      </c>
      <c r="B1829" s="17" t="s">
        <v>39</v>
      </c>
      <c r="C1829" s="1">
        <v>40</v>
      </c>
      <c r="D1829" s="1">
        <v>480</v>
      </c>
      <c r="E1829" s="1" t="s">
        <v>25</v>
      </c>
      <c r="F1829" s="2">
        <v>3</v>
      </c>
      <c r="G1829" s="1">
        <v>230</v>
      </c>
      <c r="H1829" s="1">
        <v>355</v>
      </c>
      <c r="I1829" s="2" t="s">
        <v>2</v>
      </c>
      <c r="J1829" s="28">
        <v>45722</v>
      </c>
      <c r="K1829" t="s">
        <v>223</v>
      </c>
      <c r="L1829" t="s">
        <v>522</v>
      </c>
      <c r="M1829" t="str">
        <f>TEXT(Table1[[#This Row],[Invoice Date]],"MMM-YYYY")</f>
        <v>Mar-2025</v>
      </c>
      <c r="N1829" s="2" t="str">
        <f>Table1[[#This Row],[Bar Code]] &amp; "-" &amp; Table1[[#This Row],[Branch]]</f>
        <v>URD0445-Thodupuzha</v>
      </c>
      <c r="O1829" s="29">
        <f>Table1[[#This Row],[Quantity]] * Table1[[#This Row],[Invoice Date]]</f>
        <v>137166</v>
      </c>
      <c r="P1829" s="30">
        <f t="shared" si="57"/>
        <v>45717</v>
      </c>
    </row>
    <row r="1830" spans="1:16" x14ac:dyDescent="0.2">
      <c r="A1830" t="str">
        <f t="shared" si="56"/>
        <v>URD0448Thodupuzha</v>
      </c>
      <c r="B1830" s="17" t="s">
        <v>520</v>
      </c>
      <c r="C1830" s="1">
        <v>40</v>
      </c>
      <c r="D1830" s="1">
        <v>483</v>
      </c>
      <c r="E1830" s="1" t="s">
        <v>25</v>
      </c>
      <c r="F1830" s="2">
        <v>3</v>
      </c>
      <c r="G1830" s="1">
        <v>230</v>
      </c>
      <c r="H1830" s="1">
        <v>355</v>
      </c>
      <c r="I1830" s="2" t="s">
        <v>2</v>
      </c>
      <c r="J1830" s="28">
        <v>45722</v>
      </c>
      <c r="K1830" t="s">
        <v>223</v>
      </c>
      <c r="L1830" t="s">
        <v>522</v>
      </c>
      <c r="M1830" t="str">
        <f>TEXT(Table1[[#This Row],[Invoice Date]],"MMM-YYYY")</f>
        <v>Mar-2025</v>
      </c>
      <c r="N1830" s="2" t="str">
        <f>Table1[[#This Row],[Bar Code]] &amp; "-" &amp; Table1[[#This Row],[Branch]]</f>
        <v>URD0448-Thodupuzha</v>
      </c>
      <c r="O1830" s="29">
        <f>Table1[[#This Row],[Quantity]] * Table1[[#This Row],[Invoice Date]]</f>
        <v>137166</v>
      </c>
      <c r="P1830" s="30">
        <f t="shared" si="57"/>
        <v>45717</v>
      </c>
    </row>
    <row r="1831" spans="1:16" x14ac:dyDescent="0.2">
      <c r="A1831" t="str">
        <f t="shared" si="56"/>
        <v>URD0460Thodupuzha</v>
      </c>
      <c r="B1831" s="17" t="s">
        <v>330</v>
      </c>
      <c r="C1831" s="1">
        <v>40</v>
      </c>
      <c r="D1831" s="1">
        <v>498</v>
      </c>
      <c r="E1831" s="1" t="s">
        <v>25</v>
      </c>
      <c r="F1831" s="2">
        <v>3</v>
      </c>
      <c r="G1831" s="1">
        <v>230</v>
      </c>
      <c r="H1831" s="1">
        <v>355</v>
      </c>
      <c r="I1831" s="2" t="s">
        <v>2</v>
      </c>
      <c r="J1831" s="28">
        <v>45722</v>
      </c>
      <c r="K1831" t="s">
        <v>223</v>
      </c>
      <c r="L1831" t="s">
        <v>522</v>
      </c>
      <c r="M1831" t="str">
        <f>TEXT(Table1[[#This Row],[Invoice Date]],"MMM-YYYY")</f>
        <v>Mar-2025</v>
      </c>
      <c r="N1831" s="2" t="str">
        <f>Table1[[#This Row],[Bar Code]] &amp; "-" &amp; Table1[[#This Row],[Branch]]</f>
        <v>URD0460-Thodupuzha</v>
      </c>
      <c r="O1831" s="29">
        <f>Table1[[#This Row],[Quantity]] * Table1[[#This Row],[Invoice Date]]</f>
        <v>137166</v>
      </c>
      <c r="P1831" s="30">
        <f t="shared" si="57"/>
        <v>45717</v>
      </c>
    </row>
    <row r="1832" spans="1:16" x14ac:dyDescent="0.2">
      <c r="A1832" t="str">
        <f t="shared" si="56"/>
        <v>URD0482Thodupuzha</v>
      </c>
      <c r="B1832" s="17" t="s">
        <v>505</v>
      </c>
      <c r="C1832" s="1">
        <v>40</v>
      </c>
      <c r="D1832" s="1">
        <v>520</v>
      </c>
      <c r="E1832" s="1" t="s">
        <v>25</v>
      </c>
      <c r="F1832" s="2">
        <v>3</v>
      </c>
      <c r="G1832" s="1">
        <v>230</v>
      </c>
      <c r="H1832" s="1">
        <v>355</v>
      </c>
      <c r="I1832" s="2" t="s">
        <v>2</v>
      </c>
      <c r="J1832" s="28">
        <v>45722</v>
      </c>
      <c r="K1832" t="s">
        <v>223</v>
      </c>
      <c r="L1832" t="s">
        <v>522</v>
      </c>
      <c r="M1832" t="str">
        <f>TEXT(Table1[[#This Row],[Invoice Date]],"MMM-YYYY")</f>
        <v>Mar-2025</v>
      </c>
      <c r="N1832" s="2" t="str">
        <f>Table1[[#This Row],[Bar Code]] &amp; "-" &amp; Table1[[#This Row],[Branch]]</f>
        <v>URD0482-Thodupuzha</v>
      </c>
      <c r="O1832" s="29">
        <f>Table1[[#This Row],[Quantity]] * Table1[[#This Row],[Invoice Date]]</f>
        <v>137166</v>
      </c>
      <c r="P1832" s="30">
        <f t="shared" si="57"/>
        <v>45717</v>
      </c>
    </row>
    <row r="1833" spans="1:16" x14ac:dyDescent="0.2">
      <c r="A1833" t="str">
        <f t="shared" si="56"/>
        <v>URD0484Thodupuzha</v>
      </c>
      <c r="B1833" s="17" t="s">
        <v>131</v>
      </c>
      <c r="C1833" s="1">
        <v>40</v>
      </c>
      <c r="D1833" s="1">
        <v>522</v>
      </c>
      <c r="E1833" s="1" t="s">
        <v>25</v>
      </c>
      <c r="F1833" s="2">
        <v>3</v>
      </c>
      <c r="G1833" s="1">
        <v>230</v>
      </c>
      <c r="H1833" s="1">
        <v>355</v>
      </c>
      <c r="I1833" s="2" t="s">
        <v>2</v>
      </c>
      <c r="J1833" s="28">
        <v>45722</v>
      </c>
      <c r="K1833" t="s">
        <v>223</v>
      </c>
      <c r="L1833" t="s">
        <v>522</v>
      </c>
      <c r="M1833" t="str">
        <f>TEXT(Table1[[#This Row],[Invoice Date]],"MMM-YYYY")</f>
        <v>Mar-2025</v>
      </c>
      <c r="N1833" s="2" t="str">
        <f>Table1[[#This Row],[Bar Code]] &amp; "-" &amp; Table1[[#This Row],[Branch]]</f>
        <v>URD0484-Thodupuzha</v>
      </c>
      <c r="O1833" s="29">
        <f>Table1[[#This Row],[Quantity]] * Table1[[#This Row],[Invoice Date]]</f>
        <v>137166</v>
      </c>
      <c r="P1833" s="30">
        <f t="shared" si="57"/>
        <v>45717</v>
      </c>
    </row>
    <row r="1834" spans="1:16" x14ac:dyDescent="0.2">
      <c r="A1834" t="str">
        <f t="shared" si="56"/>
        <v>URD0486Thodupuzha</v>
      </c>
      <c r="B1834" s="17" t="s">
        <v>498</v>
      </c>
      <c r="C1834" s="4">
        <v>40</v>
      </c>
      <c r="D1834" s="4">
        <v>525</v>
      </c>
      <c r="E1834" s="1" t="s">
        <v>25</v>
      </c>
      <c r="F1834" s="2">
        <v>3</v>
      </c>
      <c r="G1834" s="1">
        <v>230</v>
      </c>
      <c r="H1834" s="1">
        <v>355</v>
      </c>
      <c r="I1834" s="2" t="s">
        <v>2</v>
      </c>
      <c r="J1834" s="28">
        <v>45722</v>
      </c>
      <c r="K1834" t="s">
        <v>223</v>
      </c>
      <c r="L1834" t="s">
        <v>522</v>
      </c>
      <c r="M1834" t="str">
        <f>TEXT(Table1[[#This Row],[Invoice Date]],"MMM-YYYY")</f>
        <v>Mar-2025</v>
      </c>
      <c r="N1834" s="2" t="str">
        <f>Table1[[#This Row],[Bar Code]] &amp; "-" &amp; Table1[[#This Row],[Branch]]</f>
        <v>URD0486-Thodupuzha</v>
      </c>
      <c r="O1834" s="29">
        <f>Table1[[#This Row],[Quantity]] * Table1[[#This Row],[Invoice Date]]</f>
        <v>137166</v>
      </c>
      <c r="P1834" s="30">
        <f t="shared" si="57"/>
        <v>45717</v>
      </c>
    </row>
    <row r="1835" spans="1:16" x14ac:dyDescent="0.2">
      <c r="A1835" t="str">
        <f t="shared" si="56"/>
        <v>URD0540Thodupuzha</v>
      </c>
      <c r="B1835" s="17" t="s">
        <v>130</v>
      </c>
      <c r="C1835" s="1">
        <v>40</v>
      </c>
      <c r="D1835" s="4">
        <v>580</v>
      </c>
      <c r="E1835" s="1" t="s">
        <v>25</v>
      </c>
      <c r="F1835" s="2">
        <v>3</v>
      </c>
      <c r="G1835" s="1">
        <v>230</v>
      </c>
      <c r="H1835" s="1">
        <v>355</v>
      </c>
      <c r="I1835" s="2" t="s">
        <v>2</v>
      </c>
      <c r="J1835" s="28">
        <v>45722</v>
      </c>
      <c r="K1835" t="s">
        <v>223</v>
      </c>
      <c r="L1835" t="s">
        <v>522</v>
      </c>
      <c r="M1835" t="str">
        <f>TEXT(Table1[[#This Row],[Invoice Date]],"MMM-YYYY")</f>
        <v>Mar-2025</v>
      </c>
      <c r="N1835" s="2" t="str">
        <f>Table1[[#This Row],[Bar Code]] &amp; "-" &amp; Table1[[#This Row],[Branch]]</f>
        <v>URD0540-Thodupuzha</v>
      </c>
      <c r="O1835" s="29">
        <f>Table1[[#This Row],[Quantity]] * Table1[[#This Row],[Invoice Date]]</f>
        <v>137166</v>
      </c>
      <c r="P1835" s="30">
        <f t="shared" si="57"/>
        <v>45717</v>
      </c>
    </row>
    <row r="1836" spans="1:16" x14ac:dyDescent="0.2">
      <c r="A1836" t="str">
        <f t="shared" si="56"/>
        <v>URD0549Thodupuzha</v>
      </c>
      <c r="B1836" s="17" t="s">
        <v>416</v>
      </c>
      <c r="C1836" s="1">
        <v>40</v>
      </c>
      <c r="D1836" s="4">
        <v>589</v>
      </c>
      <c r="E1836" s="1" t="s">
        <v>25</v>
      </c>
      <c r="F1836" s="2">
        <v>3</v>
      </c>
      <c r="G1836" s="1">
        <v>230</v>
      </c>
      <c r="H1836" s="1">
        <v>355</v>
      </c>
      <c r="I1836" s="2" t="s">
        <v>2</v>
      </c>
      <c r="J1836" s="28">
        <v>45722</v>
      </c>
      <c r="K1836" t="s">
        <v>223</v>
      </c>
      <c r="L1836" t="s">
        <v>522</v>
      </c>
      <c r="M1836" t="str">
        <f>TEXT(Table1[[#This Row],[Invoice Date]],"MMM-YYYY")</f>
        <v>Mar-2025</v>
      </c>
      <c r="N1836" s="2" t="str">
        <f>Table1[[#This Row],[Bar Code]] &amp; "-" &amp; Table1[[#This Row],[Branch]]</f>
        <v>URD0549-Thodupuzha</v>
      </c>
      <c r="O1836" s="29">
        <f>Table1[[#This Row],[Quantity]] * Table1[[#This Row],[Invoice Date]]</f>
        <v>137166</v>
      </c>
      <c r="P1836" s="30">
        <f t="shared" si="57"/>
        <v>45717</v>
      </c>
    </row>
    <row r="1837" spans="1:16" x14ac:dyDescent="0.2">
      <c r="A1837" t="str">
        <f t="shared" si="56"/>
        <v>URD0872Thodupuzha</v>
      </c>
      <c r="B1837" s="17" t="s">
        <v>521</v>
      </c>
      <c r="C1837" s="1">
        <v>40</v>
      </c>
      <c r="D1837" s="4">
        <v>601</v>
      </c>
      <c r="E1837" s="1" t="s">
        <v>25</v>
      </c>
      <c r="F1837" s="2">
        <v>3</v>
      </c>
      <c r="G1837" s="1">
        <v>230</v>
      </c>
      <c r="H1837" s="1">
        <v>355</v>
      </c>
      <c r="I1837" s="2" t="s">
        <v>2</v>
      </c>
      <c r="J1837" s="28">
        <v>45722</v>
      </c>
      <c r="K1837" t="s">
        <v>223</v>
      </c>
      <c r="L1837" t="s">
        <v>522</v>
      </c>
      <c r="M1837" t="str">
        <f>TEXT(Table1[[#This Row],[Invoice Date]],"MMM-YYYY")</f>
        <v>Mar-2025</v>
      </c>
      <c r="N1837" s="2" t="str">
        <f>Table1[[#This Row],[Bar Code]] &amp; "-" &amp; Table1[[#This Row],[Branch]]</f>
        <v>URD0872-Thodupuzha</v>
      </c>
      <c r="O1837" s="29">
        <f>Table1[[#This Row],[Quantity]] * Table1[[#This Row],[Invoice Date]]</f>
        <v>137166</v>
      </c>
      <c r="P1837" s="30">
        <f t="shared" si="57"/>
        <v>45717</v>
      </c>
    </row>
    <row r="1838" spans="1:16" x14ac:dyDescent="0.2">
      <c r="A1838" t="str">
        <f t="shared" si="56"/>
        <v>URD0876Thodupuzha</v>
      </c>
      <c r="B1838" s="17" t="s">
        <v>501</v>
      </c>
      <c r="C1838" s="1">
        <v>40</v>
      </c>
      <c r="D1838" s="4">
        <v>605</v>
      </c>
      <c r="E1838" s="1" t="s">
        <v>25</v>
      </c>
      <c r="F1838" s="2">
        <v>3</v>
      </c>
      <c r="G1838" s="1">
        <v>230</v>
      </c>
      <c r="H1838" s="1">
        <v>355</v>
      </c>
      <c r="I1838" s="2" t="s">
        <v>2</v>
      </c>
      <c r="J1838" s="28">
        <v>45722</v>
      </c>
      <c r="K1838" t="s">
        <v>223</v>
      </c>
      <c r="L1838" t="s">
        <v>522</v>
      </c>
      <c r="M1838" t="str">
        <f>TEXT(Table1[[#This Row],[Invoice Date]],"MMM-YYYY")</f>
        <v>Mar-2025</v>
      </c>
      <c r="N1838" s="2" t="str">
        <f>Table1[[#This Row],[Bar Code]] &amp; "-" &amp; Table1[[#This Row],[Branch]]</f>
        <v>URD0876-Thodupuzha</v>
      </c>
      <c r="O1838" s="29">
        <f>Table1[[#This Row],[Quantity]] * Table1[[#This Row],[Invoice Date]]</f>
        <v>137166</v>
      </c>
      <c r="P1838" s="30">
        <f t="shared" si="57"/>
        <v>45717</v>
      </c>
    </row>
    <row r="1839" spans="1:16" x14ac:dyDescent="0.2">
      <c r="A1839" t="str">
        <f t="shared" si="56"/>
        <v>URD0001Kollam</v>
      </c>
      <c r="B1839" s="17" t="s">
        <v>225</v>
      </c>
      <c r="C1839" s="1">
        <v>38</v>
      </c>
      <c r="D1839" s="4">
        <v>301</v>
      </c>
      <c r="E1839" s="1" t="s">
        <v>1</v>
      </c>
      <c r="F1839" s="2">
        <v>3</v>
      </c>
      <c r="G1839" s="1">
        <v>225</v>
      </c>
      <c r="H1839" s="1">
        <v>345</v>
      </c>
      <c r="I1839" s="2" t="s">
        <v>2</v>
      </c>
      <c r="J1839" s="28">
        <v>45722</v>
      </c>
      <c r="K1839" t="s">
        <v>232</v>
      </c>
      <c r="L1839" t="s">
        <v>527</v>
      </c>
      <c r="M1839" t="str">
        <f>TEXT(Table1[[#This Row],[Invoice Date]],"MMM-YYYY")</f>
        <v>Mar-2025</v>
      </c>
      <c r="N1839" s="2" t="str">
        <f>Table1[[#This Row],[Bar Code]] &amp; "-" &amp; Table1[[#This Row],[Branch]]</f>
        <v>URD0001-Kollam</v>
      </c>
      <c r="O1839" s="29">
        <f>Table1[[#This Row],[Quantity]] * Table1[[#This Row],[Invoice Date]]</f>
        <v>137166</v>
      </c>
      <c r="P1839" s="30">
        <f t="shared" si="57"/>
        <v>45717</v>
      </c>
    </row>
    <row r="1840" spans="1:16" x14ac:dyDescent="0.2">
      <c r="A1840" t="str">
        <f t="shared" si="56"/>
        <v>URD0005Kollam</v>
      </c>
      <c r="B1840" s="17" t="s">
        <v>159</v>
      </c>
      <c r="C1840" s="1">
        <v>38</v>
      </c>
      <c r="D1840" s="4">
        <v>305</v>
      </c>
      <c r="E1840" s="1" t="s">
        <v>1</v>
      </c>
      <c r="F1840" s="2">
        <v>3</v>
      </c>
      <c r="G1840" s="1">
        <v>225</v>
      </c>
      <c r="H1840" s="1">
        <v>345</v>
      </c>
      <c r="I1840" s="2" t="s">
        <v>2</v>
      </c>
      <c r="J1840" s="28">
        <v>45722</v>
      </c>
      <c r="K1840" t="s">
        <v>232</v>
      </c>
      <c r="L1840" t="s">
        <v>527</v>
      </c>
      <c r="M1840" t="str">
        <f>TEXT(Table1[[#This Row],[Invoice Date]],"MMM-YYYY")</f>
        <v>Mar-2025</v>
      </c>
      <c r="N1840" s="2" t="str">
        <f>Table1[[#This Row],[Bar Code]] &amp; "-" &amp; Table1[[#This Row],[Branch]]</f>
        <v>URD0005-Kollam</v>
      </c>
      <c r="O1840" s="29">
        <f>Table1[[#This Row],[Quantity]] * Table1[[#This Row],[Invoice Date]]</f>
        <v>137166</v>
      </c>
      <c r="P1840" s="30">
        <f t="shared" si="57"/>
        <v>45717</v>
      </c>
    </row>
    <row r="1841" spans="1:16" x14ac:dyDescent="0.2">
      <c r="A1841" t="str">
        <f t="shared" si="56"/>
        <v>URD0008Kollam</v>
      </c>
      <c r="B1841" s="17" t="s">
        <v>226</v>
      </c>
      <c r="C1841" s="1">
        <v>38</v>
      </c>
      <c r="D1841" s="4">
        <v>308</v>
      </c>
      <c r="E1841" s="1" t="s">
        <v>1</v>
      </c>
      <c r="F1841" s="2">
        <v>3</v>
      </c>
      <c r="G1841" s="1">
        <v>225</v>
      </c>
      <c r="H1841" s="1">
        <v>345</v>
      </c>
      <c r="I1841" s="2" t="s">
        <v>2</v>
      </c>
      <c r="J1841" s="28">
        <v>45722</v>
      </c>
      <c r="K1841" t="s">
        <v>232</v>
      </c>
      <c r="L1841" t="s">
        <v>527</v>
      </c>
      <c r="M1841" t="str">
        <f>TEXT(Table1[[#This Row],[Invoice Date]],"MMM-YYYY")</f>
        <v>Mar-2025</v>
      </c>
      <c r="N1841" s="2" t="str">
        <f>Table1[[#This Row],[Bar Code]] &amp; "-" &amp; Table1[[#This Row],[Branch]]</f>
        <v>URD0008-Kollam</v>
      </c>
      <c r="O1841" s="29">
        <f>Table1[[#This Row],[Quantity]] * Table1[[#This Row],[Invoice Date]]</f>
        <v>137166</v>
      </c>
      <c r="P1841" s="30">
        <f t="shared" si="57"/>
        <v>45717</v>
      </c>
    </row>
    <row r="1842" spans="1:16" x14ac:dyDescent="0.2">
      <c r="A1842" t="str">
        <f t="shared" si="56"/>
        <v>URD0009Kollam</v>
      </c>
      <c r="B1842" s="17" t="s">
        <v>104</v>
      </c>
      <c r="C1842" s="4">
        <v>38</v>
      </c>
      <c r="D1842" s="1">
        <v>309</v>
      </c>
      <c r="E1842" s="1" t="s">
        <v>1</v>
      </c>
      <c r="F1842" s="2">
        <v>3</v>
      </c>
      <c r="G1842" s="1">
        <v>225</v>
      </c>
      <c r="H1842" s="1">
        <v>345</v>
      </c>
      <c r="I1842" s="2" t="s">
        <v>2</v>
      </c>
      <c r="J1842" s="28">
        <v>45722</v>
      </c>
      <c r="K1842" t="s">
        <v>232</v>
      </c>
      <c r="L1842" t="s">
        <v>527</v>
      </c>
      <c r="M1842" t="str">
        <f>TEXT(Table1[[#This Row],[Invoice Date]],"MMM-YYYY")</f>
        <v>Mar-2025</v>
      </c>
      <c r="N1842" s="2" t="str">
        <f>Table1[[#This Row],[Bar Code]] &amp; "-" &amp; Table1[[#This Row],[Branch]]</f>
        <v>URD0009-Kollam</v>
      </c>
      <c r="O1842" s="29">
        <f>Table1[[#This Row],[Quantity]] * Table1[[#This Row],[Invoice Date]]</f>
        <v>137166</v>
      </c>
      <c r="P1842" s="30">
        <f t="shared" si="57"/>
        <v>45717</v>
      </c>
    </row>
    <row r="1843" spans="1:16" x14ac:dyDescent="0.2">
      <c r="A1843" t="str">
        <f t="shared" si="56"/>
        <v>URD0014Kollam</v>
      </c>
      <c r="B1843" s="17" t="s">
        <v>106</v>
      </c>
      <c r="C1843" s="1">
        <v>38</v>
      </c>
      <c r="D1843" s="1">
        <v>314</v>
      </c>
      <c r="E1843" s="1" t="s">
        <v>1</v>
      </c>
      <c r="F1843" s="2">
        <v>3</v>
      </c>
      <c r="G1843" s="1">
        <v>225</v>
      </c>
      <c r="H1843" s="1">
        <v>345</v>
      </c>
      <c r="I1843" s="2" t="s">
        <v>2</v>
      </c>
      <c r="J1843" s="28">
        <v>45722</v>
      </c>
      <c r="K1843" t="s">
        <v>232</v>
      </c>
      <c r="L1843" t="s">
        <v>527</v>
      </c>
      <c r="M1843" t="str">
        <f>TEXT(Table1[[#This Row],[Invoice Date]],"MMM-YYYY")</f>
        <v>Mar-2025</v>
      </c>
      <c r="N1843" s="2" t="str">
        <f>Table1[[#This Row],[Bar Code]] &amp; "-" &amp; Table1[[#This Row],[Branch]]</f>
        <v>URD0014-Kollam</v>
      </c>
      <c r="O1843" s="29">
        <f>Table1[[#This Row],[Quantity]] * Table1[[#This Row],[Invoice Date]]</f>
        <v>137166</v>
      </c>
      <c r="P1843" s="30">
        <f t="shared" si="57"/>
        <v>45717</v>
      </c>
    </row>
    <row r="1844" spans="1:16" x14ac:dyDescent="0.2">
      <c r="A1844" t="str">
        <f t="shared" si="56"/>
        <v>URD0015Kollam</v>
      </c>
      <c r="B1844" s="17" t="s">
        <v>136</v>
      </c>
      <c r="C1844" s="1">
        <v>38</v>
      </c>
      <c r="D1844" s="1">
        <v>315</v>
      </c>
      <c r="E1844" s="1" t="s">
        <v>1</v>
      </c>
      <c r="F1844" s="2">
        <v>6</v>
      </c>
      <c r="G1844" s="1">
        <v>225</v>
      </c>
      <c r="H1844" s="1">
        <v>345</v>
      </c>
      <c r="I1844" s="2" t="s">
        <v>2</v>
      </c>
      <c r="J1844" s="28">
        <v>45722</v>
      </c>
      <c r="K1844" t="s">
        <v>232</v>
      </c>
      <c r="L1844" t="s">
        <v>527</v>
      </c>
      <c r="M1844" t="str">
        <f>TEXT(Table1[[#This Row],[Invoice Date]],"MMM-YYYY")</f>
        <v>Mar-2025</v>
      </c>
      <c r="N1844" s="2" t="str">
        <f>Table1[[#This Row],[Bar Code]] &amp; "-" &amp; Table1[[#This Row],[Branch]]</f>
        <v>URD0015-Kollam</v>
      </c>
      <c r="O1844" s="29">
        <f>Table1[[#This Row],[Quantity]] * Table1[[#This Row],[Invoice Date]]</f>
        <v>274332</v>
      </c>
      <c r="P1844" s="30">
        <f t="shared" si="57"/>
        <v>45717</v>
      </c>
    </row>
    <row r="1845" spans="1:16" x14ac:dyDescent="0.2">
      <c r="A1845" t="str">
        <f t="shared" si="56"/>
        <v>URD0019Kollam</v>
      </c>
      <c r="B1845" s="17" t="s">
        <v>160</v>
      </c>
      <c r="C1845" s="1">
        <v>38</v>
      </c>
      <c r="D1845" s="1">
        <v>319</v>
      </c>
      <c r="E1845" s="1" t="s">
        <v>1</v>
      </c>
      <c r="F1845" s="2">
        <v>3</v>
      </c>
      <c r="G1845" s="1">
        <v>225</v>
      </c>
      <c r="H1845" s="1">
        <v>345</v>
      </c>
      <c r="I1845" s="2" t="s">
        <v>2</v>
      </c>
      <c r="J1845" s="28">
        <v>45722</v>
      </c>
      <c r="K1845" t="s">
        <v>232</v>
      </c>
      <c r="L1845" t="s">
        <v>527</v>
      </c>
      <c r="M1845" t="str">
        <f>TEXT(Table1[[#This Row],[Invoice Date]],"MMM-YYYY")</f>
        <v>Mar-2025</v>
      </c>
      <c r="N1845" s="2" t="str">
        <f>Table1[[#This Row],[Bar Code]] &amp; "-" &amp; Table1[[#This Row],[Branch]]</f>
        <v>URD0019-Kollam</v>
      </c>
      <c r="O1845" s="29">
        <f>Table1[[#This Row],[Quantity]] * Table1[[#This Row],[Invoice Date]]</f>
        <v>137166</v>
      </c>
      <c r="P1845" s="30">
        <f t="shared" si="57"/>
        <v>45717</v>
      </c>
    </row>
    <row r="1846" spans="1:16" x14ac:dyDescent="0.2">
      <c r="A1846" t="str">
        <f t="shared" si="56"/>
        <v>URD0023Kollam</v>
      </c>
      <c r="B1846" s="17" t="s">
        <v>0</v>
      </c>
      <c r="C1846" s="1">
        <v>38</v>
      </c>
      <c r="D1846" s="1">
        <v>323</v>
      </c>
      <c r="E1846" s="1" t="s">
        <v>1</v>
      </c>
      <c r="F1846" s="2">
        <v>3</v>
      </c>
      <c r="G1846" s="1">
        <v>225</v>
      </c>
      <c r="H1846" s="1">
        <v>345</v>
      </c>
      <c r="I1846" s="2" t="s">
        <v>2</v>
      </c>
      <c r="J1846" s="28">
        <v>45722</v>
      </c>
      <c r="K1846" t="s">
        <v>232</v>
      </c>
      <c r="L1846" t="s">
        <v>527</v>
      </c>
      <c r="M1846" t="str">
        <f>TEXT(Table1[[#This Row],[Invoice Date]],"MMM-YYYY")</f>
        <v>Mar-2025</v>
      </c>
      <c r="N1846" s="2" t="str">
        <f>Table1[[#This Row],[Bar Code]] &amp; "-" &amp; Table1[[#This Row],[Branch]]</f>
        <v>URD0023-Kollam</v>
      </c>
      <c r="O1846" s="29">
        <f>Table1[[#This Row],[Quantity]] * Table1[[#This Row],[Invoice Date]]</f>
        <v>137166</v>
      </c>
      <c r="P1846" s="30">
        <f t="shared" si="57"/>
        <v>45717</v>
      </c>
    </row>
    <row r="1847" spans="1:16" x14ac:dyDescent="0.2">
      <c r="A1847" t="str">
        <f t="shared" si="56"/>
        <v>URD0028Kollam</v>
      </c>
      <c r="B1847" s="17" t="s">
        <v>3</v>
      </c>
      <c r="C1847" s="1">
        <v>38</v>
      </c>
      <c r="D1847" s="1">
        <v>328</v>
      </c>
      <c r="E1847" s="1" t="s">
        <v>1</v>
      </c>
      <c r="F1847" s="2">
        <v>6</v>
      </c>
      <c r="G1847" s="1">
        <v>225</v>
      </c>
      <c r="H1847" s="1">
        <v>345</v>
      </c>
      <c r="I1847" s="2" t="s">
        <v>2</v>
      </c>
      <c r="J1847" s="28">
        <v>45722</v>
      </c>
      <c r="K1847" t="s">
        <v>232</v>
      </c>
      <c r="L1847" t="s">
        <v>527</v>
      </c>
      <c r="M1847" t="str">
        <f>TEXT(Table1[[#This Row],[Invoice Date]],"MMM-YYYY")</f>
        <v>Mar-2025</v>
      </c>
      <c r="N1847" s="2" t="str">
        <f>Table1[[#This Row],[Bar Code]] &amp; "-" &amp; Table1[[#This Row],[Branch]]</f>
        <v>URD0028-Kollam</v>
      </c>
      <c r="O1847" s="29">
        <f>Table1[[#This Row],[Quantity]] * Table1[[#This Row],[Invoice Date]]</f>
        <v>274332</v>
      </c>
      <c r="P1847" s="30">
        <f t="shared" si="57"/>
        <v>45717</v>
      </c>
    </row>
    <row r="1848" spans="1:16" x14ac:dyDescent="0.2">
      <c r="A1848" t="str">
        <f t="shared" si="56"/>
        <v>URD0030Kollam</v>
      </c>
      <c r="B1848" s="17" t="s">
        <v>4</v>
      </c>
      <c r="C1848" s="1">
        <v>38</v>
      </c>
      <c r="D1848" s="1">
        <v>330</v>
      </c>
      <c r="E1848" s="1" t="s">
        <v>1</v>
      </c>
      <c r="F1848" s="2">
        <v>6</v>
      </c>
      <c r="G1848" s="1">
        <v>225</v>
      </c>
      <c r="H1848" s="1">
        <v>345</v>
      </c>
      <c r="I1848" s="2" t="s">
        <v>2</v>
      </c>
      <c r="J1848" s="28">
        <v>45722</v>
      </c>
      <c r="K1848" t="s">
        <v>232</v>
      </c>
      <c r="L1848" t="s">
        <v>527</v>
      </c>
      <c r="M1848" t="str">
        <f>TEXT(Table1[[#This Row],[Invoice Date]],"MMM-YYYY")</f>
        <v>Mar-2025</v>
      </c>
      <c r="N1848" s="2" t="str">
        <f>Table1[[#This Row],[Bar Code]] &amp; "-" &amp; Table1[[#This Row],[Branch]]</f>
        <v>URD0030-Kollam</v>
      </c>
      <c r="O1848" s="29">
        <f>Table1[[#This Row],[Quantity]] * Table1[[#This Row],[Invoice Date]]</f>
        <v>274332</v>
      </c>
      <c r="P1848" s="30">
        <f t="shared" si="57"/>
        <v>45717</v>
      </c>
    </row>
    <row r="1849" spans="1:16" x14ac:dyDescent="0.2">
      <c r="A1849" t="str">
        <f t="shared" si="56"/>
        <v>URD0035Kollam</v>
      </c>
      <c r="B1849" s="17" t="s">
        <v>162</v>
      </c>
      <c r="C1849" s="1">
        <v>38</v>
      </c>
      <c r="D1849" s="1">
        <v>335</v>
      </c>
      <c r="E1849" s="1" t="s">
        <v>1</v>
      </c>
      <c r="F1849" s="2">
        <v>3</v>
      </c>
      <c r="G1849" s="1">
        <v>225</v>
      </c>
      <c r="H1849" s="1">
        <v>345</v>
      </c>
      <c r="I1849" s="2" t="s">
        <v>2</v>
      </c>
      <c r="J1849" s="28">
        <v>45722</v>
      </c>
      <c r="K1849" t="s">
        <v>232</v>
      </c>
      <c r="L1849" t="s">
        <v>527</v>
      </c>
      <c r="M1849" t="str">
        <f>TEXT(Table1[[#This Row],[Invoice Date]],"MMM-YYYY")</f>
        <v>Mar-2025</v>
      </c>
      <c r="N1849" s="2" t="str">
        <f>Table1[[#This Row],[Bar Code]] &amp; "-" &amp; Table1[[#This Row],[Branch]]</f>
        <v>URD0035-Kollam</v>
      </c>
      <c r="O1849" s="29">
        <f>Table1[[#This Row],[Quantity]] * Table1[[#This Row],[Invoice Date]]</f>
        <v>137166</v>
      </c>
      <c r="P1849" s="30">
        <f t="shared" si="57"/>
        <v>45717</v>
      </c>
    </row>
    <row r="1850" spans="1:16" x14ac:dyDescent="0.2">
      <c r="A1850" t="str">
        <f t="shared" si="56"/>
        <v>URD0038Kollam</v>
      </c>
      <c r="B1850" s="17" t="s">
        <v>504</v>
      </c>
      <c r="C1850" s="4">
        <v>38</v>
      </c>
      <c r="D1850" s="1">
        <v>338</v>
      </c>
      <c r="E1850" s="1" t="s">
        <v>1</v>
      </c>
      <c r="F1850" s="2">
        <v>3</v>
      </c>
      <c r="G1850" s="1">
        <v>225</v>
      </c>
      <c r="H1850" s="1">
        <v>345</v>
      </c>
      <c r="I1850" s="2" t="s">
        <v>2</v>
      </c>
      <c r="J1850" s="28">
        <v>45722</v>
      </c>
      <c r="K1850" t="s">
        <v>232</v>
      </c>
      <c r="L1850" t="s">
        <v>527</v>
      </c>
      <c r="M1850" t="str">
        <f>TEXT(Table1[[#This Row],[Invoice Date]],"MMM-YYYY")</f>
        <v>Mar-2025</v>
      </c>
      <c r="N1850" s="2" t="str">
        <f>Table1[[#This Row],[Bar Code]] &amp; "-" &amp; Table1[[#This Row],[Branch]]</f>
        <v>URD0038-Kollam</v>
      </c>
      <c r="O1850" s="29">
        <f>Table1[[#This Row],[Quantity]] * Table1[[#This Row],[Invoice Date]]</f>
        <v>137166</v>
      </c>
      <c r="P1850" s="30">
        <f t="shared" si="57"/>
        <v>45717</v>
      </c>
    </row>
    <row r="1851" spans="1:16" x14ac:dyDescent="0.2">
      <c r="A1851" t="str">
        <f t="shared" si="56"/>
        <v>URD0039Kollam</v>
      </c>
      <c r="B1851" s="17" t="s">
        <v>397</v>
      </c>
      <c r="C1851" s="1">
        <v>38</v>
      </c>
      <c r="D1851" s="1">
        <v>339</v>
      </c>
      <c r="E1851" s="1" t="s">
        <v>1</v>
      </c>
      <c r="F1851" s="2">
        <v>3</v>
      </c>
      <c r="G1851" s="1">
        <v>225</v>
      </c>
      <c r="H1851" s="1">
        <v>345</v>
      </c>
      <c r="I1851" s="2" t="s">
        <v>2</v>
      </c>
      <c r="J1851" s="28">
        <v>45722</v>
      </c>
      <c r="K1851" t="s">
        <v>232</v>
      </c>
      <c r="L1851" t="s">
        <v>527</v>
      </c>
      <c r="M1851" t="str">
        <f>TEXT(Table1[[#This Row],[Invoice Date]],"MMM-YYYY")</f>
        <v>Mar-2025</v>
      </c>
      <c r="N1851" s="2" t="str">
        <f>Table1[[#This Row],[Bar Code]] &amp; "-" &amp; Table1[[#This Row],[Branch]]</f>
        <v>URD0039-Kollam</v>
      </c>
      <c r="O1851" s="29">
        <f>Table1[[#This Row],[Quantity]] * Table1[[#This Row],[Invoice Date]]</f>
        <v>137166</v>
      </c>
      <c r="P1851" s="30">
        <f t="shared" si="57"/>
        <v>45717</v>
      </c>
    </row>
    <row r="1852" spans="1:16" x14ac:dyDescent="0.2">
      <c r="A1852" t="str">
        <f t="shared" si="56"/>
        <v>URD0040Kollam</v>
      </c>
      <c r="B1852" s="17" t="s">
        <v>460</v>
      </c>
      <c r="C1852" s="1">
        <v>38</v>
      </c>
      <c r="D1852" s="1">
        <v>340</v>
      </c>
      <c r="E1852" s="1" t="s">
        <v>1</v>
      </c>
      <c r="F1852" s="2">
        <v>3</v>
      </c>
      <c r="G1852" s="1">
        <v>225</v>
      </c>
      <c r="H1852" s="1">
        <v>345</v>
      </c>
      <c r="I1852" s="2" t="s">
        <v>2</v>
      </c>
      <c r="J1852" s="28">
        <v>45722</v>
      </c>
      <c r="K1852" t="s">
        <v>232</v>
      </c>
      <c r="L1852" t="s">
        <v>527</v>
      </c>
      <c r="M1852" t="str">
        <f>TEXT(Table1[[#This Row],[Invoice Date]],"MMM-YYYY")</f>
        <v>Mar-2025</v>
      </c>
      <c r="N1852" s="2" t="str">
        <f>Table1[[#This Row],[Bar Code]] &amp; "-" &amp; Table1[[#This Row],[Branch]]</f>
        <v>URD0040-Kollam</v>
      </c>
      <c r="O1852" s="29">
        <f>Table1[[#This Row],[Quantity]] * Table1[[#This Row],[Invoice Date]]</f>
        <v>137166</v>
      </c>
      <c r="P1852" s="30">
        <f t="shared" si="57"/>
        <v>45717</v>
      </c>
    </row>
    <row r="1853" spans="1:16" x14ac:dyDescent="0.2">
      <c r="A1853" t="str">
        <f t="shared" si="56"/>
        <v>URD0042Kollam</v>
      </c>
      <c r="B1853" s="17" t="s">
        <v>57</v>
      </c>
      <c r="C1853" s="1">
        <v>38</v>
      </c>
      <c r="D1853" s="1">
        <v>342</v>
      </c>
      <c r="E1853" s="1" t="s">
        <v>1</v>
      </c>
      <c r="F1853" s="2">
        <v>3</v>
      </c>
      <c r="G1853" s="1">
        <v>225</v>
      </c>
      <c r="H1853" s="1">
        <v>345</v>
      </c>
      <c r="I1853" s="2" t="s">
        <v>2</v>
      </c>
      <c r="J1853" s="28">
        <v>45722</v>
      </c>
      <c r="K1853" t="s">
        <v>232</v>
      </c>
      <c r="L1853" t="s">
        <v>527</v>
      </c>
      <c r="M1853" t="str">
        <f>TEXT(Table1[[#This Row],[Invoice Date]],"MMM-YYYY")</f>
        <v>Mar-2025</v>
      </c>
      <c r="N1853" s="2" t="str">
        <f>Table1[[#This Row],[Bar Code]] &amp; "-" &amp; Table1[[#This Row],[Branch]]</f>
        <v>URD0042-Kollam</v>
      </c>
      <c r="O1853" s="29">
        <f>Table1[[#This Row],[Quantity]] * Table1[[#This Row],[Invoice Date]]</f>
        <v>137166</v>
      </c>
      <c r="P1853" s="30">
        <f t="shared" si="57"/>
        <v>45717</v>
      </c>
    </row>
    <row r="1854" spans="1:16" x14ac:dyDescent="0.2">
      <c r="A1854" t="str">
        <f t="shared" si="56"/>
        <v>URD0056Kollam</v>
      </c>
      <c r="B1854" s="17" t="s">
        <v>137</v>
      </c>
      <c r="C1854" s="1">
        <v>38</v>
      </c>
      <c r="D1854" s="1">
        <v>357</v>
      </c>
      <c r="E1854" s="1" t="s">
        <v>1</v>
      </c>
      <c r="F1854" s="2">
        <v>6</v>
      </c>
      <c r="G1854" s="1">
        <v>225</v>
      </c>
      <c r="H1854" s="1">
        <v>345</v>
      </c>
      <c r="I1854" s="2" t="s">
        <v>2</v>
      </c>
      <c r="J1854" s="28">
        <v>45722</v>
      </c>
      <c r="K1854" t="s">
        <v>232</v>
      </c>
      <c r="L1854" t="s">
        <v>527</v>
      </c>
      <c r="M1854" t="str">
        <f>TEXT(Table1[[#This Row],[Invoice Date]],"MMM-YYYY")</f>
        <v>Mar-2025</v>
      </c>
      <c r="N1854" s="2" t="str">
        <f>Table1[[#This Row],[Bar Code]] &amp; "-" &amp; Table1[[#This Row],[Branch]]</f>
        <v>URD0056-Kollam</v>
      </c>
      <c r="O1854" s="29">
        <f>Table1[[#This Row],[Quantity]] * Table1[[#This Row],[Invoice Date]]</f>
        <v>274332</v>
      </c>
      <c r="P1854" s="30">
        <f t="shared" si="57"/>
        <v>45717</v>
      </c>
    </row>
    <row r="1855" spans="1:16" x14ac:dyDescent="0.2">
      <c r="A1855" t="str">
        <f t="shared" si="56"/>
        <v>URD0058Kollam</v>
      </c>
      <c r="B1855" s="17" t="s">
        <v>9</v>
      </c>
      <c r="C1855" s="1">
        <v>38</v>
      </c>
      <c r="D1855" s="1">
        <v>359</v>
      </c>
      <c r="E1855" s="1" t="s">
        <v>1</v>
      </c>
      <c r="F1855" s="2">
        <v>6</v>
      </c>
      <c r="G1855" s="1">
        <v>225</v>
      </c>
      <c r="H1855" s="1">
        <v>345</v>
      </c>
      <c r="I1855" s="2" t="s">
        <v>2</v>
      </c>
      <c r="J1855" s="28">
        <v>45722</v>
      </c>
      <c r="K1855" t="s">
        <v>232</v>
      </c>
      <c r="L1855" t="s">
        <v>527</v>
      </c>
      <c r="M1855" t="str">
        <f>TEXT(Table1[[#This Row],[Invoice Date]],"MMM-YYYY")</f>
        <v>Mar-2025</v>
      </c>
      <c r="N1855" s="2" t="str">
        <f>Table1[[#This Row],[Bar Code]] &amp; "-" &amp; Table1[[#This Row],[Branch]]</f>
        <v>URD0058-Kollam</v>
      </c>
      <c r="O1855" s="29">
        <f>Table1[[#This Row],[Quantity]] * Table1[[#This Row],[Invoice Date]]</f>
        <v>274332</v>
      </c>
      <c r="P1855" s="30">
        <f t="shared" si="57"/>
        <v>45717</v>
      </c>
    </row>
    <row r="1856" spans="1:16" x14ac:dyDescent="0.2">
      <c r="A1856" t="str">
        <f t="shared" si="56"/>
        <v>URD0059Kollam</v>
      </c>
      <c r="B1856" s="17" t="s">
        <v>58</v>
      </c>
      <c r="C1856" s="1">
        <v>38</v>
      </c>
      <c r="D1856" s="1">
        <v>360</v>
      </c>
      <c r="E1856" s="1" t="s">
        <v>1</v>
      </c>
      <c r="F1856" s="2">
        <v>3</v>
      </c>
      <c r="G1856" s="1">
        <v>225</v>
      </c>
      <c r="H1856" s="1">
        <v>345</v>
      </c>
      <c r="I1856" s="2" t="s">
        <v>2</v>
      </c>
      <c r="J1856" s="28">
        <v>45722</v>
      </c>
      <c r="K1856" t="s">
        <v>232</v>
      </c>
      <c r="L1856" t="s">
        <v>527</v>
      </c>
      <c r="M1856" t="str">
        <f>TEXT(Table1[[#This Row],[Invoice Date]],"MMM-YYYY")</f>
        <v>Mar-2025</v>
      </c>
      <c r="N1856" s="2" t="str">
        <f>Table1[[#This Row],[Bar Code]] &amp; "-" &amp; Table1[[#This Row],[Branch]]</f>
        <v>URD0059-Kollam</v>
      </c>
      <c r="O1856" s="29">
        <f>Table1[[#This Row],[Quantity]] * Table1[[#This Row],[Invoice Date]]</f>
        <v>137166</v>
      </c>
      <c r="P1856" s="30">
        <f t="shared" si="57"/>
        <v>45717</v>
      </c>
    </row>
    <row r="1857" spans="1:16" x14ac:dyDescent="0.2">
      <c r="A1857" t="str">
        <f t="shared" si="56"/>
        <v>URD0072Kollam</v>
      </c>
      <c r="B1857" s="17" t="s">
        <v>83</v>
      </c>
      <c r="C1857" s="1">
        <v>38</v>
      </c>
      <c r="D1857" s="1">
        <v>381</v>
      </c>
      <c r="E1857" s="1" t="s">
        <v>1</v>
      </c>
      <c r="F1857" s="2">
        <v>3</v>
      </c>
      <c r="G1857" s="1">
        <v>225</v>
      </c>
      <c r="H1857" s="1">
        <v>345</v>
      </c>
      <c r="I1857" s="2" t="s">
        <v>2</v>
      </c>
      <c r="J1857" s="28">
        <v>45722</v>
      </c>
      <c r="K1857" t="s">
        <v>232</v>
      </c>
      <c r="L1857" t="s">
        <v>527</v>
      </c>
      <c r="M1857" t="str">
        <f>TEXT(Table1[[#This Row],[Invoice Date]],"MMM-YYYY")</f>
        <v>Mar-2025</v>
      </c>
      <c r="N1857" s="2" t="str">
        <f>Table1[[#This Row],[Bar Code]] &amp; "-" &amp; Table1[[#This Row],[Branch]]</f>
        <v>URD0072-Kollam</v>
      </c>
      <c r="O1857" s="29">
        <f>Table1[[#This Row],[Quantity]] * Table1[[#This Row],[Invoice Date]]</f>
        <v>137166</v>
      </c>
      <c r="P1857" s="30">
        <f t="shared" si="57"/>
        <v>45717</v>
      </c>
    </row>
    <row r="1858" spans="1:16" x14ac:dyDescent="0.2">
      <c r="A1858" t="str">
        <f t="shared" si="56"/>
        <v>URD0075Kollam</v>
      </c>
      <c r="B1858" s="17" t="s">
        <v>85</v>
      </c>
      <c r="C1858" s="4">
        <v>38</v>
      </c>
      <c r="D1858" s="1">
        <v>384</v>
      </c>
      <c r="E1858" s="1" t="s">
        <v>1</v>
      </c>
      <c r="F1858" s="2">
        <v>3</v>
      </c>
      <c r="G1858" s="1">
        <v>225</v>
      </c>
      <c r="H1858" s="1">
        <v>345</v>
      </c>
      <c r="I1858" s="2" t="s">
        <v>2</v>
      </c>
      <c r="J1858" s="28">
        <v>45722</v>
      </c>
      <c r="K1858" t="s">
        <v>232</v>
      </c>
      <c r="L1858" t="s">
        <v>527</v>
      </c>
      <c r="M1858" t="str">
        <f>TEXT(Table1[[#This Row],[Invoice Date]],"MMM-YYYY")</f>
        <v>Mar-2025</v>
      </c>
      <c r="N1858" s="2" t="str">
        <f>Table1[[#This Row],[Bar Code]] &amp; "-" &amp; Table1[[#This Row],[Branch]]</f>
        <v>URD0075-Kollam</v>
      </c>
      <c r="O1858" s="29">
        <f>Table1[[#This Row],[Quantity]] * Table1[[#This Row],[Invoice Date]]</f>
        <v>137166</v>
      </c>
      <c r="P1858" s="30">
        <f t="shared" si="57"/>
        <v>45717</v>
      </c>
    </row>
    <row r="1859" spans="1:16" x14ac:dyDescent="0.2">
      <c r="A1859" t="str">
        <f t="shared" ref="A1859:A1922" si="58">_xlfn.TEXTJOIN(,0,B1859,K1859)</f>
        <v>URD0079Kollam</v>
      </c>
      <c r="B1859" s="17" t="s">
        <v>234</v>
      </c>
      <c r="C1859" s="1">
        <v>38</v>
      </c>
      <c r="D1859" s="1">
        <v>388</v>
      </c>
      <c r="E1859" s="1" t="s">
        <v>1</v>
      </c>
      <c r="F1859" s="2">
        <v>3</v>
      </c>
      <c r="G1859" s="1">
        <v>225</v>
      </c>
      <c r="H1859" s="1">
        <v>345</v>
      </c>
      <c r="I1859" s="2" t="s">
        <v>2</v>
      </c>
      <c r="J1859" s="28">
        <v>45722</v>
      </c>
      <c r="K1859" t="s">
        <v>232</v>
      </c>
      <c r="L1859" t="s">
        <v>527</v>
      </c>
      <c r="M1859" t="str">
        <f>TEXT(Table1[[#This Row],[Invoice Date]],"MMM-YYYY")</f>
        <v>Mar-2025</v>
      </c>
      <c r="N1859" s="2" t="str">
        <f>Table1[[#This Row],[Bar Code]] &amp; "-" &amp; Table1[[#This Row],[Branch]]</f>
        <v>URD0079-Kollam</v>
      </c>
      <c r="O1859" s="29">
        <f>Table1[[#This Row],[Quantity]] * Table1[[#This Row],[Invoice Date]]</f>
        <v>137166</v>
      </c>
      <c r="P1859" s="30">
        <f t="shared" ref="P1859:P1922" si="59">DATE(YEAR(J1859),MONTH(J1859),1)</f>
        <v>45717</v>
      </c>
    </row>
    <row r="1860" spans="1:16" x14ac:dyDescent="0.2">
      <c r="A1860" t="str">
        <f t="shared" si="58"/>
        <v>URD0080Kollam</v>
      </c>
      <c r="B1860" s="17" t="s">
        <v>479</v>
      </c>
      <c r="C1860" s="1">
        <v>38</v>
      </c>
      <c r="D1860" s="1">
        <v>390</v>
      </c>
      <c r="E1860" s="1" t="s">
        <v>1</v>
      </c>
      <c r="F1860" s="2">
        <v>3</v>
      </c>
      <c r="G1860" s="1">
        <v>225</v>
      </c>
      <c r="H1860" s="1">
        <v>345</v>
      </c>
      <c r="I1860" s="2" t="s">
        <v>2</v>
      </c>
      <c r="J1860" s="28">
        <v>45722</v>
      </c>
      <c r="K1860" t="s">
        <v>232</v>
      </c>
      <c r="L1860" t="s">
        <v>527</v>
      </c>
      <c r="M1860" t="str">
        <f>TEXT(Table1[[#This Row],[Invoice Date]],"MMM-YYYY")</f>
        <v>Mar-2025</v>
      </c>
      <c r="N1860" s="2" t="str">
        <f>Table1[[#This Row],[Bar Code]] &amp; "-" &amp; Table1[[#This Row],[Branch]]</f>
        <v>URD0080-Kollam</v>
      </c>
      <c r="O1860" s="29">
        <f>Table1[[#This Row],[Quantity]] * Table1[[#This Row],[Invoice Date]]</f>
        <v>137166</v>
      </c>
      <c r="P1860" s="30">
        <f t="shared" si="59"/>
        <v>45717</v>
      </c>
    </row>
    <row r="1861" spans="1:16" x14ac:dyDescent="0.2">
      <c r="A1861" t="str">
        <f t="shared" si="58"/>
        <v>URD0081Kollam</v>
      </c>
      <c r="B1861" s="17" t="s">
        <v>11</v>
      </c>
      <c r="C1861" s="1">
        <v>38</v>
      </c>
      <c r="D1861" s="1">
        <v>391</v>
      </c>
      <c r="E1861" s="1" t="s">
        <v>1</v>
      </c>
      <c r="F1861" s="2">
        <v>6</v>
      </c>
      <c r="G1861" s="1">
        <v>225</v>
      </c>
      <c r="H1861" s="1">
        <v>345</v>
      </c>
      <c r="I1861" s="2" t="s">
        <v>2</v>
      </c>
      <c r="J1861" s="28">
        <v>45722</v>
      </c>
      <c r="K1861" t="s">
        <v>232</v>
      </c>
      <c r="L1861" t="s">
        <v>527</v>
      </c>
      <c r="M1861" t="str">
        <f>TEXT(Table1[[#This Row],[Invoice Date]],"MMM-YYYY")</f>
        <v>Mar-2025</v>
      </c>
      <c r="N1861" s="2" t="str">
        <f>Table1[[#This Row],[Bar Code]] &amp; "-" &amp; Table1[[#This Row],[Branch]]</f>
        <v>URD0081-Kollam</v>
      </c>
      <c r="O1861" s="29">
        <f>Table1[[#This Row],[Quantity]] * Table1[[#This Row],[Invoice Date]]</f>
        <v>274332</v>
      </c>
      <c r="P1861" s="30">
        <f t="shared" si="59"/>
        <v>45717</v>
      </c>
    </row>
    <row r="1862" spans="1:16" x14ac:dyDescent="0.2">
      <c r="A1862" t="str">
        <f t="shared" si="58"/>
        <v>URD0088Kollam</v>
      </c>
      <c r="B1862" s="17" t="s">
        <v>343</v>
      </c>
      <c r="C1862" s="1">
        <v>38</v>
      </c>
      <c r="D1862" s="1">
        <v>398</v>
      </c>
      <c r="E1862" s="1" t="s">
        <v>1</v>
      </c>
      <c r="F1862" s="2">
        <v>3</v>
      </c>
      <c r="G1862" s="1">
        <v>225</v>
      </c>
      <c r="H1862" s="1">
        <v>345</v>
      </c>
      <c r="I1862" s="2" t="s">
        <v>2</v>
      </c>
      <c r="J1862" s="28">
        <v>45722</v>
      </c>
      <c r="K1862" t="s">
        <v>232</v>
      </c>
      <c r="L1862" t="s">
        <v>527</v>
      </c>
      <c r="M1862" t="str">
        <f>TEXT(Table1[[#This Row],[Invoice Date]],"MMM-YYYY")</f>
        <v>Mar-2025</v>
      </c>
      <c r="N1862" s="2" t="str">
        <f>Table1[[#This Row],[Bar Code]] &amp; "-" &amp; Table1[[#This Row],[Branch]]</f>
        <v>URD0088-Kollam</v>
      </c>
      <c r="O1862" s="29">
        <f>Table1[[#This Row],[Quantity]] * Table1[[#This Row],[Invoice Date]]</f>
        <v>137166</v>
      </c>
      <c r="P1862" s="30">
        <f t="shared" si="59"/>
        <v>45717</v>
      </c>
    </row>
    <row r="1863" spans="1:16" x14ac:dyDescent="0.2">
      <c r="A1863" t="str">
        <f t="shared" si="58"/>
        <v>URD0095Kollam</v>
      </c>
      <c r="B1863" s="17" t="s">
        <v>462</v>
      </c>
      <c r="C1863" s="1">
        <v>38</v>
      </c>
      <c r="D1863" s="1">
        <v>405</v>
      </c>
      <c r="E1863" s="1" t="s">
        <v>1</v>
      </c>
      <c r="F1863" s="2">
        <v>3</v>
      </c>
      <c r="G1863" s="1">
        <v>225</v>
      </c>
      <c r="H1863" s="1">
        <v>345</v>
      </c>
      <c r="I1863" s="2" t="s">
        <v>2</v>
      </c>
      <c r="J1863" s="28">
        <v>45722</v>
      </c>
      <c r="K1863" t="s">
        <v>232</v>
      </c>
      <c r="L1863" t="s">
        <v>527</v>
      </c>
      <c r="M1863" t="str">
        <f>TEXT(Table1[[#This Row],[Invoice Date]],"MMM-YYYY")</f>
        <v>Mar-2025</v>
      </c>
      <c r="N1863" s="2" t="str">
        <f>Table1[[#This Row],[Bar Code]] &amp; "-" &amp; Table1[[#This Row],[Branch]]</f>
        <v>URD0095-Kollam</v>
      </c>
      <c r="O1863" s="29">
        <f>Table1[[#This Row],[Quantity]] * Table1[[#This Row],[Invoice Date]]</f>
        <v>137166</v>
      </c>
      <c r="P1863" s="30">
        <f t="shared" si="59"/>
        <v>45717</v>
      </c>
    </row>
    <row r="1864" spans="1:16" x14ac:dyDescent="0.2">
      <c r="A1864" t="str">
        <f t="shared" si="58"/>
        <v>URD0099Kollam</v>
      </c>
      <c r="B1864" s="17" t="s">
        <v>118</v>
      </c>
      <c r="C1864" s="1">
        <v>38</v>
      </c>
      <c r="D1864" s="1">
        <v>409</v>
      </c>
      <c r="E1864" s="1" t="s">
        <v>1</v>
      </c>
      <c r="F1864" s="2">
        <v>3</v>
      </c>
      <c r="G1864" s="1">
        <v>225</v>
      </c>
      <c r="H1864" s="1">
        <v>345</v>
      </c>
      <c r="I1864" s="2" t="s">
        <v>2</v>
      </c>
      <c r="J1864" s="28">
        <v>45722</v>
      </c>
      <c r="K1864" t="s">
        <v>232</v>
      </c>
      <c r="L1864" t="s">
        <v>527</v>
      </c>
      <c r="M1864" t="str">
        <f>TEXT(Table1[[#This Row],[Invoice Date]],"MMM-YYYY")</f>
        <v>Mar-2025</v>
      </c>
      <c r="N1864" s="2" t="str">
        <f>Table1[[#This Row],[Bar Code]] &amp; "-" &amp; Table1[[#This Row],[Branch]]</f>
        <v>URD0099-Kollam</v>
      </c>
      <c r="O1864" s="29">
        <f>Table1[[#This Row],[Quantity]] * Table1[[#This Row],[Invoice Date]]</f>
        <v>137166</v>
      </c>
      <c r="P1864" s="30">
        <f t="shared" si="59"/>
        <v>45717</v>
      </c>
    </row>
    <row r="1865" spans="1:16" x14ac:dyDescent="0.2">
      <c r="A1865" t="str">
        <f t="shared" si="58"/>
        <v>URD0112Kollam</v>
      </c>
      <c r="B1865" s="17" t="s">
        <v>12</v>
      </c>
      <c r="C1865" s="1">
        <v>38</v>
      </c>
      <c r="D1865" s="1">
        <v>422</v>
      </c>
      <c r="E1865" s="1" t="s">
        <v>1</v>
      </c>
      <c r="F1865" s="2">
        <v>3</v>
      </c>
      <c r="G1865" s="1">
        <v>225</v>
      </c>
      <c r="H1865" s="1">
        <v>345</v>
      </c>
      <c r="I1865" s="2" t="s">
        <v>2</v>
      </c>
      <c r="J1865" s="28">
        <v>45722</v>
      </c>
      <c r="K1865" t="s">
        <v>232</v>
      </c>
      <c r="L1865" t="s">
        <v>527</v>
      </c>
      <c r="M1865" t="str">
        <f>TEXT(Table1[[#This Row],[Invoice Date]],"MMM-YYYY")</f>
        <v>Mar-2025</v>
      </c>
      <c r="N1865" s="2" t="str">
        <f>Table1[[#This Row],[Bar Code]] &amp; "-" &amp; Table1[[#This Row],[Branch]]</f>
        <v>URD0112-Kollam</v>
      </c>
      <c r="O1865" s="29">
        <f>Table1[[#This Row],[Quantity]] * Table1[[#This Row],[Invoice Date]]</f>
        <v>137166</v>
      </c>
      <c r="P1865" s="30">
        <f t="shared" si="59"/>
        <v>45717</v>
      </c>
    </row>
    <row r="1866" spans="1:16" x14ac:dyDescent="0.2">
      <c r="A1866" t="str">
        <f t="shared" si="58"/>
        <v>URD0116Kollam</v>
      </c>
      <c r="B1866" s="17" t="s">
        <v>251</v>
      </c>
      <c r="C1866" s="4">
        <v>38</v>
      </c>
      <c r="D1866" s="1">
        <v>426</v>
      </c>
      <c r="E1866" s="1" t="s">
        <v>1</v>
      </c>
      <c r="F1866" s="2">
        <v>3</v>
      </c>
      <c r="G1866" s="1">
        <v>225</v>
      </c>
      <c r="H1866" s="1">
        <v>345</v>
      </c>
      <c r="I1866" s="2" t="s">
        <v>2</v>
      </c>
      <c r="J1866" s="28">
        <v>45722</v>
      </c>
      <c r="K1866" t="s">
        <v>232</v>
      </c>
      <c r="L1866" t="s">
        <v>527</v>
      </c>
      <c r="M1866" t="str">
        <f>TEXT(Table1[[#This Row],[Invoice Date]],"MMM-YYYY")</f>
        <v>Mar-2025</v>
      </c>
      <c r="N1866" s="2" t="str">
        <f>Table1[[#This Row],[Bar Code]] &amp; "-" &amp; Table1[[#This Row],[Branch]]</f>
        <v>URD0116-Kollam</v>
      </c>
      <c r="O1866" s="29">
        <f>Table1[[#This Row],[Quantity]] * Table1[[#This Row],[Invoice Date]]</f>
        <v>137166</v>
      </c>
      <c r="P1866" s="30">
        <f t="shared" si="59"/>
        <v>45717</v>
      </c>
    </row>
    <row r="1867" spans="1:16" x14ac:dyDescent="0.2">
      <c r="A1867" t="str">
        <f t="shared" si="58"/>
        <v>URD0120Kollam</v>
      </c>
      <c r="B1867" s="17" t="s">
        <v>192</v>
      </c>
      <c r="C1867" s="1">
        <v>38</v>
      </c>
      <c r="D1867" s="1">
        <v>430</v>
      </c>
      <c r="E1867" s="1" t="s">
        <v>1</v>
      </c>
      <c r="F1867" s="2">
        <v>3</v>
      </c>
      <c r="G1867" s="1">
        <v>225</v>
      </c>
      <c r="H1867" s="1">
        <v>345</v>
      </c>
      <c r="I1867" s="2" t="s">
        <v>2</v>
      </c>
      <c r="J1867" s="28">
        <v>45722</v>
      </c>
      <c r="K1867" t="s">
        <v>232</v>
      </c>
      <c r="L1867" t="s">
        <v>527</v>
      </c>
      <c r="M1867" t="str">
        <f>TEXT(Table1[[#This Row],[Invoice Date]],"MMM-YYYY")</f>
        <v>Mar-2025</v>
      </c>
      <c r="N1867" s="2" t="str">
        <f>Table1[[#This Row],[Bar Code]] &amp; "-" &amp; Table1[[#This Row],[Branch]]</f>
        <v>URD0120-Kollam</v>
      </c>
      <c r="O1867" s="29">
        <f>Table1[[#This Row],[Quantity]] * Table1[[#This Row],[Invoice Date]]</f>
        <v>137166</v>
      </c>
      <c r="P1867" s="30">
        <f t="shared" si="59"/>
        <v>45717</v>
      </c>
    </row>
    <row r="1868" spans="1:16" x14ac:dyDescent="0.2">
      <c r="A1868" t="str">
        <f t="shared" si="58"/>
        <v>URD0129Kollam</v>
      </c>
      <c r="B1868" s="17" t="s">
        <v>59</v>
      </c>
      <c r="C1868" s="1">
        <v>38</v>
      </c>
      <c r="D1868" s="1">
        <v>440</v>
      </c>
      <c r="E1868" s="1" t="s">
        <v>1</v>
      </c>
      <c r="F1868" s="2">
        <v>3</v>
      </c>
      <c r="G1868" s="1">
        <v>225</v>
      </c>
      <c r="H1868" s="1">
        <v>345</v>
      </c>
      <c r="I1868" s="2" t="s">
        <v>2</v>
      </c>
      <c r="J1868" s="28">
        <v>45722</v>
      </c>
      <c r="K1868" t="s">
        <v>232</v>
      </c>
      <c r="L1868" t="s">
        <v>527</v>
      </c>
      <c r="M1868" t="str">
        <f>TEXT(Table1[[#This Row],[Invoice Date]],"MMM-YYYY")</f>
        <v>Mar-2025</v>
      </c>
      <c r="N1868" s="2" t="str">
        <f>Table1[[#This Row],[Bar Code]] &amp; "-" &amp; Table1[[#This Row],[Branch]]</f>
        <v>URD0129-Kollam</v>
      </c>
      <c r="O1868" s="29">
        <f>Table1[[#This Row],[Quantity]] * Table1[[#This Row],[Invoice Date]]</f>
        <v>137166</v>
      </c>
      <c r="P1868" s="30">
        <f t="shared" si="59"/>
        <v>45717</v>
      </c>
    </row>
    <row r="1869" spans="1:16" x14ac:dyDescent="0.2">
      <c r="A1869" t="str">
        <f t="shared" si="58"/>
        <v>URD0130Kollam</v>
      </c>
      <c r="B1869" s="17" t="s">
        <v>13</v>
      </c>
      <c r="C1869" s="1">
        <v>38</v>
      </c>
      <c r="D1869" s="1">
        <v>442</v>
      </c>
      <c r="E1869" s="1" t="s">
        <v>1</v>
      </c>
      <c r="F1869" s="2">
        <v>3</v>
      </c>
      <c r="G1869" s="1">
        <v>225</v>
      </c>
      <c r="H1869" s="1">
        <v>345</v>
      </c>
      <c r="I1869" s="2" t="s">
        <v>2</v>
      </c>
      <c r="J1869" s="28">
        <v>45722</v>
      </c>
      <c r="K1869" t="s">
        <v>232</v>
      </c>
      <c r="L1869" t="s">
        <v>527</v>
      </c>
      <c r="M1869" t="str">
        <f>TEXT(Table1[[#This Row],[Invoice Date]],"MMM-YYYY")</f>
        <v>Mar-2025</v>
      </c>
      <c r="N1869" s="2" t="str">
        <f>Table1[[#This Row],[Bar Code]] &amp; "-" &amp; Table1[[#This Row],[Branch]]</f>
        <v>URD0130-Kollam</v>
      </c>
      <c r="O1869" s="29">
        <f>Table1[[#This Row],[Quantity]] * Table1[[#This Row],[Invoice Date]]</f>
        <v>137166</v>
      </c>
      <c r="P1869" s="30">
        <f t="shared" si="59"/>
        <v>45717</v>
      </c>
    </row>
    <row r="1870" spans="1:16" x14ac:dyDescent="0.2">
      <c r="A1870" t="str">
        <f t="shared" si="58"/>
        <v>URD0149Kollam</v>
      </c>
      <c r="B1870" s="17" t="s">
        <v>63</v>
      </c>
      <c r="C1870" s="1">
        <v>38</v>
      </c>
      <c r="D1870" s="1">
        <v>462</v>
      </c>
      <c r="E1870" s="1" t="s">
        <v>1</v>
      </c>
      <c r="F1870" s="2">
        <v>3</v>
      </c>
      <c r="G1870" s="1">
        <v>225</v>
      </c>
      <c r="H1870" s="1">
        <v>345</v>
      </c>
      <c r="I1870" s="2" t="s">
        <v>2</v>
      </c>
      <c r="J1870" s="28">
        <v>45722</v>
      </c>
      <c r="K1870" t="s">
        <v>232</v>
      </c>
      <c r="L1870" t="s">
        <v>527</v>
      </c>
      <c r="M1870" t="str">
        <f>TEXT(Table1[[#This Row],[Invoice Date]],"MMM-YYYY")</f>
        <v>Mar-2025</v>
      </c>
      <c r="N1870" s="2" t="str">
        <f>Table1[[#This Row],[Bar Code]] &amp; "-" &amp; Table1[[#This Row],[Branch]]</f>
        <v>URD0149-Kollam</v>
      </c>
      <c r="O1870" s="29">
        <f>Table1[[#This Row],[Quantity]] * Table1[[#This Row],[Invoice Date]]</f>
        <v>137166</v>
      </c>
      <c r="P1870" s="30">
        <f t="shared" si="59"/>
        <v>45717</v>
      </c>
    </row>
    <row r="1871" spans="1:16" x14ac:dyDescent="0.2">
      <c r="A1871" t="str">
        <f t="shared" si="58"/>
        <v>URD0167Kollam</v>
      </c>
      <c r="B1871" s="17" t="s">
        <v>17</v>
      </c>
      <c r="C1871" s="4">
        <v>38</v>
      </c>
      <c r="D1871" s="1">
        <v>480</v>
      </c>
      <c r="E1871" s="1" t="s">
        <v>1</v>
      </c>
      <c r="F1871" s="2">
        <v>3</v>
      </c>
      <c r="G1871" s="1">
        <v>225</v>
      </c>
      <c r="H1871" s="1">
        <v>345</v>
      </c>
      <c r="I1871" s="2" t="s">
        <v>2</v>
      </c>
      <c r="J1871" s="28">
        <v>45722</v>
      </c>
      <c r="K1871" t="s">
        <v>232</v>
      </c>
      <c r="L1871" t="s">
        <v>527</v>
      </c>
      <c r="M1871" t="str">
        <f>TEXT(Table1[[#This Row],[Invoice Date]],"MMM-YYYY")</f>
        <v>Mar-2025</v>
      </c>
      <c r="N1871" s="2" t="str">
        <f>Table1[[#This Row],[Bar Code]] &amp; "-" &amp; Table1[[#This Row],[Branch]]</f>
        <v>URD0167-Kollam</v>
      </c>
      <c r="O1871" s="29">
        <f>Table1[[#This Row],[Quantity]] * Table1[[#This Row],[Invoice Date]]</f>
        <v>137166</v>
      </c>
      <c r="P1871" s="30">
        <f t="shared" si="59"/>
        <v>45717</v>
      </c>
    </row>
    <row r="1872" spans="1:16" x14ac:dyDescent="0.2">
      <c r="A1872" t="str">
        <f t="shared" si="58"/>
        <v>URD0185Kollam</v>
      </c>
      <c r="B1872" s="17" t="s">
        <v>523</v>
      </c>
      <c r="C1872" s="1">
        <v>38</v>
      </c>
      <c r="D1872" s="1">
        <v>501</v>
      </c>
      <c r="E1872" s="1" t="s">
        <v>1</v>
      </c>
      <c r="F1872" s="2">
        <v>3</v>
      </c>
      <c r="G1872" s="1">
        <v>225</v>
      </c>
      <c r="H1872" s="1">
        <v>345</v>
      </c>
      <c r="I1872" s="2" t="s">
        <v>2</v>
      </c>
      <c r="J1872" s="28">
        <v>45722</v>
      </c>
      <c r="K1872" t="s">
        <v>232</v>
      </c>
      <c r="L1872" t="s">
        <v>527</v>
      </c>
      <c r="M1872" t="str">
        <f>TEXT(Table1[[#This Row],[Invoice Date]],"MMM-YYYY")</f>
        <v>Mar-2025</v>
      </c>
      <c r="N1872" s="2" t="str">
        <f>Table1[[#This Row],[Bar Code]] &amp; "-" &amp; Table1[[#This Row],[Branch]]</f>
        <v>URD0185-Kollam</v>
      </c>
      <c r="O1872" s="29">
        <f>Table1[[#This Row],[Quantity]] * Table1[[#This Row],[Invoice Date]]</f>
        <v>137166</v>
      </c>
      <c r="P1872" s="30">
        <f t="shared" si="59"/>
        <v>45717</v>
      </c>
    </row>
    <row r="1873" spans="1:16" x14ac:dyDescent="0.2">
      <c r="A1873" t="str">
        <f t="shared" si="58"/>
        <v>URD0186Kollam</v>
      </c>
      <c r="B1873" s="17" t="s">
        <v>194</v>
      </c>
      <c r="C1873" s="1">
        <v>38</v>
      </c>
      <c r="D1873" s="1">
        <v>502</v>
      </c>
      <c r="E1873" s="1" t="s">
        <v>1</v>
      </c>
      <c r="F1873" s="2">
        <v>3</v>
      </c>
      <c r="G1873" s="1">
        <v>225</v>
      </c>
      <c r="H1873" s="1">
        <v>345</v>
      </c>
      <c r="I1873" s="2" t="s">
        <v>2</v>
      </c>
      <c r="J1873" s="28">
        <v>45722</v>
      </c>
      <c r="K1873" t="s">
        <v>232</v>
      </c>
      <c r="L1873" t="s">
        <v>527</v>
      </c>
      <c r="M1873" t="str">
        <f>TEXT(Table1[[#This Row],[Invoice Date]],"MMM-YYYY")</f>
        <v>Mar-2025</v>
      </c>
      <c r="N1873" s="2" t="str">
        <f>Table1[[#This Row],[Bar Code]] &amp; "-" &amp; Table1[[#This Row],[Branch]]</f>
        <v>URD0186-Kollam</v>
      </c>
      <c r="O1873" s="29">
        <f>Table1[[#This Row],[Quantity]] * Table1[[#This Row],[Invoice Date]]</f>
        <v>137166</v>
      </c>
      <c r="P1873" s="30">
        <f t="shared" si="59"/>
        <v>45717</v>
      </c>
    </row>
    <row r="1874" spans="1:16" x14ac:dyDescent="0.2">
      <c r="A1874" t="str">
        <f t="shared" si="58"/>
        <v>URD0192Kollam</v>
      </c>
      <c r="B1874" s="17" t="s">
        <v>485</v>
      </c>
      <c r="C1874" s="1">
        <v>38</v>
      </c>
      <c r="D1874" s="1">
        <v>508</v>
      </c>
      <c r="E1874" s="1" t="s">
        <v>1</v>
      </c>
      <c r="F1874" s="2">
        <v>3</v>
      </c>
      <c r="G1874" s="1">
        <v>225</v>
      </c>
      <c r="H1874" s="1">
        <v>345</v>
      </c>
      <c r="I1874" s="2" t="s">
        <v>2</v>
      </c>
      <c r="J1874" s="28">
        <v>45722</v>
      </c>
      <c r="K1874" t="s">
        <v>232</v>
      </c>
      <c r="L1874" t="s">
        <v>527</v>
      </c>
      <c r="M1874" t="str">
        <f>TEXT(Table1[[#This Row],[Invoice Date]],"MMM-YYYY")</f>
        <v>Mar-2025</v>
      </c>
      <c r="N1874" s="2" t="str">
        <f>Table1[[#This Row],[Bar Code]] &amp; "-" &amp; Table1[[#This Row],[Branch]]</f>
        <v>URD0192-Kollam</v>
      </c>
      <c r="O1874" s="29">
        <f>Table1[[#This Row],[Quantity]] * Table1[[#This Row],[Invoice Date]]</f>
        <v>137166</v>
      </c>
      <c r="P1874" s="30">
        <f t="shared" si="59"/>
        <v>45717</v>
      </c>
    </row>
    <row r="1875" spans="1:16" x14ac:dyDescent="0.2">
      <c r="A1875" t="str">
        <f t="shared" si="58"/>
        <v>URD0206Kollam</v>
      </c>
      <c r="B1875" s="17" t="s">
        <v>122</v>
      </c>
      <c r="C1875" s="1">
        <v>38</v>
      </c>
      <c r="D1875" s="1">
        <v>522</v>
      </c>
      <c r="E1875" s="1" t="s">
        <v>1</v>
      </c>
      <c r="F1875" s="2">
        <v>3</v>
      </c>
      <c r="G1875" s="1">
        <v>225</v>
      </c>
      <c r="H1875" s="1">
        <v>345</v>
      </c>
      <c r="I1875" s="2" t="s">
        <v>2</v>
      </c>
      <c r="J1875" s="28">
        <v>45722</v>
      </c>
      <c r="K1875" t="s">
        <v>232</v>
      </c>
      <c r="L1875" t="s">
        <v>527</v>
      </c>
      <c r="M1875" t="str">
        <f>TEXT(Table1[[#This Row],[Invoice Date]],"MMM-YYYY")</f>
        <v>Mar-2025</v>
      </c>
      <c r="N1875" s="2" t="str">
        <f>Table1[[#This Row],[Bar Code]] &amp; "-" &amp; Table1[[#This Row],[Branch]]</f>
        <v>URD0206-Kollam</v>
      </c>
      <c r="O1875" s="29">
        <f>Table1[[#This Row],[Quantity]] * Table1[[#This Row],[Invoice Date]]</f>
        <v>137166</v>
      </c>
      <c r="P1875" s="30">
        <f t="shared" si="59"/>
        <v>45717</v>
      </c>
    </row>
    <row r="1876" spans="1:16" x14ac:dyDescent="0.2">
      <c r="A1876" t="str">
        <f t="shared" si="58"/>
        <v>URD0223Kollam</v>
      </c>
      <c r="B1876" s="17" t="s">
        <v>19</v>
      </c>
      <c r="C1876" s="1">
        <v>38</v>
      </c>
      <c r="D1876" s="1">
        <v>540</v>
      </c>
      <c r="E1876" s="1" t="s">
        <v>1</v>
      </c>
      <c r="F1876" s="2">
        <v>3</v>
      </c>
      <c r="G1876" s="1">
        <v>225</v>
      </c>
      <c r="H1876" s="1">
        <v>345</v>
      </c>
      <c r="I1876" s="2" t="s">
        <v>2</v>
      </c>
      <c r="J1876" s="28">
        <v>45722</v>
      </c>
      <c r="K1876" t="s">
        <v>232</v>
      </c>
      <c r="L1876" t="s">
        <v>527</v>
      </c>
      <c r="M1876" t="str">
        <f>TEXT(Table1[[#This Row],[Invoice Date]],"MMM-YYYY")</f>
        <v>Mar-2025</v>
      </c>
      <c r="N1876" s="2" t="str">
        <f>Table1[[#This Row],[Bar Code]] &amp; "-" &amp; Table1[[#This Row],[Branch]]</f>
        <v>URD0223-Kollam</v>
      </c>
      <c r="O1876" s="29">
        <f>Table1[[#This Row],[Quantity]] * Table1[[#This Row],[Invoice Date]]</f>
        <v>137166</v>
      </c>
      <c r="P1876" s="30">
        <f t="shared" si="59"/>
        <v>45717</v>
      </c>
    </row>
    <row r="1877" spans="1:16" x14ac:dyDescent="0.2">
      <c r="A1877" t="str">
        <f t="shared" si="58"/>
        <v>URD0236Kollam</v>
      </c>
      <c r="B1877" s="17" t="s">
        <v>66</v>
      </c>
      <c r="C1877" s="1">
        <v>38</v>
      </c>
      <c r="D1877" s="1">
        <v>554</v>
      </c>
      <c r="E1877" s="1" t="s">
        <v>1</v>
      </c>
      <c r="F1877" s="2">
        <v>3</v>
      </c>
      <c r="G1877" s="1">
        <v>225</v>
      </c>
      <c r="H1877" s="1">
        <v>345</v>
      </c>
      <c r="I1877" s="2" t="s">
        <v>2</v>
      </c>
      <c r="J1877" s="28">
        <v>45722</v>
      </c>
      <c r="K1877" t="s">
        <v>232</v>
      </c>
      <c r="L1877" t="s">
        <v>527</v>
      </c>
      <c r="M1877" t="str">
        <f>TEXT(Table1[[#This Row],[Invoice Date]],"MMM-YYYY")</f>
        <v>Mar-2025</v>
      </c>
      <c r="N1877" s="2" t="str">
        <f>Table1[[#This Row],[Bar Code]] &amp; "-" &amp; Table1[[#This Row],[Branch]]</f>
        <v>URD0236-Kollam</v>
      </c>
      <c r="O1877" s="29">
        <f>Table1[[#This Row],[Quantity]] * Table1[[#This Row],[Invoice Date]]</f>
        <v>137166</v>
      </c>
      <c r="P1877" s="30">
        <f t="shared" si="59"/>
        <v>45717</v>
      </c>
    </row>
    <row r="1878" spans="1:16" x14ac:dyDescent="0.2">
      <c r="A1878" t="str">
        <f t="shared" si="58"/>
        <v>URD0243Kollam</v>
      </c>
      <c r="B1878" s="17" t="s">
        <v>248</v>
      </c>
      <c r="C1878" s="4">
        <v>38</v>
      </c>
      <c r="D1878" s="4">
        <v>561</v>
      </c>
      <c r="E1878" s="1" t="s">
        <v>1</v>
      </c>
      <c r="F1878" s="2">
        <v>3</v>
      </c>
      <c r="G1878" s="1">
        <v>225</v>
      </c>
      <c r="H1878" s="1">
        <v>345</v>
      </c>
      <c r="I1878" s="2" t="s">
        <v>2</v>
      </c>
      <c r="J1878" s="28">
        <v>45722</v>
      </c>
      <c r="K1878" t="s">
        <v>232</v>
      </c>
      <c r="L1878" t="s">
        <v>527</v>
      </c>
      <c r="M1878" t="str">
        <f>TEXT(Table1[[#This Row],[Invoice Date]],"MMM-YYYY")</f>
        <v>Mar-2025</v>
      </c>
      <c r="N1878" s="2" t="str">
        <f>Table1[[#This Row],[Bar Code]] &amp; "-" &amp; Table1[[#This Row],[Branch]]</f>
        <v>URD0243-Kollam</v>
      </c>
      <c r="O1878" s="29">
        <f>Table1[[#This Row],[Quantity]] * Table1[[#This Row],[Invoice Date]]</f>
        <v>137166</v>
      </c>
      <c r="P1878" s="30">
        <f t="shared" si="59"/>
        <v>45717</v>
      </c>
    </row>
    <row r="1879" spans="1:16" x14ac:dyDescent="0.2">
      <c r="A1879" t="str">
        <f t="shared" si="58"/>
        <v>URD0262Kollam</v>
      </c>
      <c r="B1879" s="17" t="s">
        <v>167</v>
      </c>
      <c r="C1879" s="1">
        <v>38</v>
      </c>
      <c r="D1879" s="1">
        <v>580</v>
      </c>
      <c r="E1879" s="1" t="s">
        <v>1</v>
      </c>
      <c r="F1879" s="2">
        <v>3</v>
      </c>
      <c r="G1879" s="1">
        <v>225</v>
      </c>
      <c r="H1879" s="1">
        <v>345</v>
      </c>
      <c r="I1879" s="2" t="s">
        <v>2</v>
      </c>
      <c r="J1879" s="28">
        <v>45722</v>
      </c>
      <c r="K1879" t="s">
        <v>232</v>
      </c>
      <c r="L1879" t="s">
        <v>527</v>
      </c>
      <c r="M1879" t="str">
        <f>TEXT(Table1[[#This Row],[Invoice Date]],"MMM-YYYY")</f>
        <v>Mar-2025</v>
      </c>
      <c r="N1879" s="2" t="str">
        <f>Table1[[#This Row],[Bar Code]] &amp; "-" &amp; Table1[[#This Row],[Branch]]</f>
        <v>URD0262-Kollam</v>
      </c>
      <c r="O1879" s="29">
        <f>Table1[[#This Row],[Quantity]] * Table1[[#This Row],[Invoice Date]]</f>
        <v>137166</v>
      </c>
      <c r="P1879" s="30">
        <f t="shared" si="59"/>
        <v>45717</v>
      </c>
    </row>
    <row r="1880" spans="1:16" x14ac:dyDescent="0.2">
      <c r="A1880" t="str">
        <f t="shared" si="58"/>
        <v>URD0856Kollam</v>
      </c>
      <c r="B1880" s="17" t="s">
        <v>361</v>
      </c>
      <c r="C1880" s="1">
        <v>38</v>
      </c>
      <c r="D1880" s="1">
        <v>638</v>
      </c>
      <c r="E1880" s="1" t="s">
        <v>1</v>
      </c>
      <c r="F1880" s="2">
        <v>3</v>
      </c>
      <c r="G1880" s="1">
        <v>225</v>
      </c>
      <c r="H1880" s="1">
        <v>345</v>
      </c>
      <c r="I1880" s="2" t="s">
        <v>2</v>
      </c>
      <c r="J1880" s="28">
        <v>45722</v>
      </c>
      <c r="K1880" t="s">
        <v>232</v>
      </c>
      <c r="L1880" t="s">
        <v>527</v>
      </c>
      <c r="M1880" t="str">
        <f>TEXT(Table1[[#This Row],[Invoice Date]],"MMM-YYYY")</f>
        <v>Mar-2025</v>
      </c>
      <c r="N1880" s="2" t="str">
        <f>Table1[[#This Row],[Bar Code]] &amp; "-" &amp; Table1[[#This Row],[Branch]]</f>
        <v>URD0856-Kollam</v>
      </c>
      <c r="O1880" s="29">
        <f>Table1[[#This Row],[Quantity]] * Table1[[#This Row],[Invoice Date]]</f>
        <v>137166</v>
      </c>
      <c r="P1880" s="30">
        <f t="shared" si="59"/>
        <v>45717</v>
      </c>
    </row>
    <row r="1881" spans="1:16" x14ac:dyDescent="0.2">
      <c r="A1881" t="str">
        <f t="shared" si="58"/>
        <v>URD0866Kollam</v>
      </c>
      <c r="B1881" s="22" t="s">
        <v>366</v>
      </c>
      <c r="C1881" s="6">
        <v>38</v>
      </c>
      <c r="D1881" s="6">
        <v>648</v>
      </c>
      <c r="E1881" s="6" t="s">
        <v>1</v>
      </c>
      <c r="F1881" s="2">
        <v>3</v>
      </c>
      <c r="G1881" s="6">
        <v>225</v>
      </c>
      <c r="H1881" s="6">
        <v>345</v>
      </c>
      <c r="I1881" s="2" t="s">
        <v>2</v>
      </c>
      <c r="J1881" s="28">
        <v>45722</v>
      </c>
      <c r="K1881" t="s">
        <v>232</v>
      </c>
      <c r="L1881" t="s">
        <v>527</v>
      </c>
      <c r="M1881" t="str">
        <f>TEXT(Table1[[#This Row],[Invoice Date]],"MMM-YYYY")</f>
        <v>Mar-2025</v>
      </c>
      <c r="N1881" s="2" t="str">
        <f>Table1[[#This Row],[Bar Code]] &amp; "-" &amp; Table1[[#This Row],[Branch]]</f>
        <v>URD0866-Kollam</v>
      </c>
      <c r="O1881" s="29">
        <f>Table1[[#This Row],[Quantity]] * Table1[[#This Row],[Invoice Date]]</f>
        <v>137166</v>
      </c>
      <c r="P1881" s="30">
        <f t="shared" si="59"/>
        <v>45717</v>
      </c>
    </row>
    <row r="1882" spans="1:16" x14ac:dyDescent="0.2">
      <c r="A1882" t="str">
        <f t="shared" si="58"/>
        <v>URD0867Kollam</v>
      </c>
      <c r="B1882" s="17" t="s">
        <v>508</v>
      </c>
      <c r="C1882" s="4">
        <v>38</v>
      </c>
      <c r="D1882" s="4">
        <v>649</v>
      </c>
      <c r="E1882" s="4" t="s">
        <v>1</v>
      </c>
      <c r="F1882" s="2">
        <v>3</v>
      </c>
      <c r="G1882" s="4">
        <v>225</v>
      </c>
      <c r="H1882" s="4">
        <v>345</v>
      </c>
      <c r="I1882" s="2" t="s">
        <v>2</v>
      </c>
      <c r="J1882" s="28">
        <v>45722</v>
      </c>
      <c r="K1882" t="s">
        <v>232</v>
      </c>
      <c r="L1882" t="s">
        <v>527</v>
      </c>
      <c r="M1882" t="str">
        <f>TEXT(Table1[[#This Row],[Invoice Date]],"MMM-YYYY")</f>
        <v>Mar-2025</v>
      </c>
      <c r="N1882" s="2" t="str">
        <f>Table1[[#This Row],[Bar Code]] &amp; "-" &amp; Table1[[#This Row],[Branch]]</f>
        <v>URD0867-Kollam</v>
      </c>
      <c r="O1882" s="29">
        <f>Table1[[#This Row],[Quantity]] * Table1[[#This Row],[Invoice Date]]</f>
        <v>137166</v>
      </c>
      <c r="P1882" s="30">
        <f t="shared" si="59"/>
        <v>45717</v>
      </c>
    </row>
    <row r="1883" spans="1:16" x14ac:dyDescent="0.2">
      <c r="A1883" t="str">
        <f t="shared" si="58"/>
        <v>URD0279Kollam</v>
      </c>
      <c r="B1883" s="17" t="s">
        <v>197</v>
      </c>
      <c r="C1883" s="1">
        <v>40</v>
      </c>
      <c r="D1883" s="4">
        <v>301</v>
      </c>
      <c r="E1883" s="1" t="s">
        <v>25</v>
      </c>
      <c r="F1883" s="2">
        <v>3</v>
      </c>
      <c r="G1883" s="1">
        <v>230</v>
      </c>
      <c r="H1883" s="1">
        <v>355</v>
      </c>
      <c r="I1883" s="2" t="s">
        <v>2</v>
      </c>
      <c r="J1883" s="28">
        <v>45722</v>
      </c>
      <c r="K1883" t="s">
        <v>232</v>
      </c>
      <c r="L1883" t="s">
        <v>527</v>
      </c>
      <c r="M1883" t="str">
        <f>TEXT(Table1[[#This Row],[Invoice Date]],"MMM-YYYY")</f>
        <v>Mar-2025</v>
      </c>
      <c r="N1883" s="2" t="str">
        <f>Table1[[#This Row],[Bar Code]] &amp; "-" &amp; Table1[[#This Row],[Branch]]</f>
        <v>URD0279-Kollam</v>
      </c>
      <c r="O1883" s="29">
        <f>Table1[[#This Row],[Quantity]] * Table1[[#This Row],[Invoice Date]]</f>
        <v>137166</v>
      </c>
      <c r="P1883" s="30">
        <f t="shared" si="59"/>
        <v>45717</v>
      </c>
    </row>
    <row r="1884" spans="1:16" x14ac:dyDescent="0.2">
      <c r="A1884" t="str">
        <f t="shared" si="58"/>
        <v>URD0283Kollam</v>
      </c>
      <c r="B1884" s="17" t="s">
        <v>168</v>
      </c>
      <c r="C1884" s="1">
        <v>40</v>
      </c>
      <c r="D1884" s="1">
        <v>305</v>
      </c>
      <c r="E1884" s="1" t="s">
        <v>25</v>
      </c>
      <c r="F1884" s="2">
        <v>3</v>
      </c>
      <c r="G1884" s="1">
        <v>230</v>
      </c>
      <c r="H1884" s="1">
        <v>355</v>
      </c>
      <c r="I1884" s="2" t="s">
        <v>2</v>
      </c>
      <c r="J1884" s="28">
        <v>45722</v>
      </c>
      <c r="K1884" t="s">
        <v>232</v>
      </c>
      <c r="L1884" t="s">
        <v>527</v>
      </c>
      <c r="M1884" t="str">
        <f>TEXT(Table1[[#This Row],[Invoice Date]],"MMM-YYYY")</f>
        <v>Mar-2025</v>
      </c>
      <c r="N1884" s="2" t="str">
        <f>Table1[[#This Row],[Bar Code]] &amp; "-" &amp; Table1[[#This Row],[Branch]]</f>
        <v>URD0283-Kollam</v>
      </c>
      <c r="O1884" s="29">
        <f>Table1[[#This Row],[Quantity]] * Table1[[#This Row],[Invoice Date]]</f>
        <v>137166</v>
      </c>
      <c r="P1884" s="30">
        <f t="shared" si="59"/>
        <v>45717</v>
      </c>
    </row>
    <row r="1885" spans="1:16" x14ac:dyDescent="0.2">
      <c r="A1885" t="str">
        <f t="shared" si="58"/>
        <v>URD0286Kollam</v>
      </c>
      <c r="B1885" s="17" t="s">
        <v>228</v>
      </c>
      <c r="C1885" s="1">
        <v>40</v>
      </c>
      <c r="D1885" s="1">
        <v>308</v>
      </c>
      <c r="E1885" s="1" t="s">
        <v>25</v>
      </c>
      <c r="F1885" s="2">
        <v>3</v>
      </c>
      <c r="G1885" s="1">
        <v>230</v>
      </c>
      <c r="H1885" s="1">
        <v>355</v>
      </c>
      <c r="I1885" s="2" t="s">
        <v>2</v>
      </c>
      <c r="J1885" s="28">
        <v>45722</v>
      </c>
      <c r="K1885" t="s">
        <v>232</v>
      </c>
      <c r="L1885" t="s">
        <v>527</v>
      </c>
      <c r="M1885" t="str">
        <f>TEXT(Table1[[#This Row],[Invoice Date]],"MMM-YYYY")</f>
        <v>Mar-2025</v>
      </c>
      <c r="N1885" s="2" t="str">
        <f>Table1[[#This Row],[Bar Code]] &amp; "-" &amp; Table1[[#This Row],[Branch]]</f>
        <v>URD0286-Kollam</v>
      </c>
      <c r="O1885" s="29">
        <f>Table1[[#This Row],[Quantity]] * Table1[[#This Row],[Invoice Date]]</f>
        <v>137166</v>
      </c>
      <c r="P1885" s="30">
        <f t="shared" si="59"/>
        <v>45717</v>
      </c>
    </row>
    <row r="1886" spans="1:16" x14ac:dyDescent="0.2">
      <c r="A1886" t="str">
        <f t="shared" si="58"/>
        <v>URD0287Kollam</v>
      </c>
      <c r="B1886" s="17" t="s">
        <v>111</v>
      </c>
      <c r="C1886" s="1">
        <v>40</v>
      </c>
      <c r="D1886" s="1">
        <v>309</v>
      </c>
      <c r="E1886" s="1" t="s">
        <v>25</v>
      </c>
      <c r="F1886" s="2">
        <v>3</v>
      </c>
      <c r="G1886" s="1">
        <v>230</v>
      </c>
      <c r="H1886" s="1">
        <v>355</v>
      </c>
      <c r="I1886" s="2" t="s">
        <v>2</v>
      </c>
      <c r="J1886" s="28">
        <v>45722</v>
      </c>
      <c r="K1886" t="s">
        <v>232</v>
      </c>
      <c r="L1886" t="s">
        <v>527</v>
      </c>
      <c r="M1886" t="str">
        <f>TEXT(Table1[[#This Row],[Invoice Date]],"MMM-YYYY")</f>
        <v>Mar-2025</v>
      </c>
      <c r="N1886" s="2" t="str">
        <f>Table1[[#This Row],[Bar Code]] &amp; "-" &amp; Table1[[#This Row],[Branch]]</f>
        <v>URD0287-Kollam</v>
      </c>
      <c r="O1886" s="29">
        <f>Table1[[#This Row],[Quantity]] * Table1[[#This Row],[Invoice Date]]</f>
        <v>137166</v>
      </c>
      <c r="P1886" s="30">
        <f t="shared" si="59"/>
        <v>45717</v>
      </c>
    </row>
    <row r="1887" spans="1:16" x14ac:dyDescent="0.2">
      <c r="A1887" t="str">
        <f t="shared" si="58"/>
        <v>URD0292Kollam</v>
      </c>
      <c r="B1887" s="17" t="s">
        <v>112</v>
      </c>
      <c r="C1887" s="1">
        <v>40</v>
      </c>
      <c r="D1887" s="1">
        <v>314</v>
      </c>
      <c r="E1887" s="1" t="s">
        <v>25</v>
      </c>
      <c r="F1887" s="2">
        <v>3</v>
      </c>
      <c r="G1887" s="1">
        <v>230</v>
      </c>
      <c r="H1887" s="1">
        <v>355</v>
      </c>
      <c r="I1887" s="2" t="s">
        <v>2</v>
      </c>
      <c r="J1887" s="28">
        <v>45722</v>
      </c>
      <c r="K1887" t="s">
        <v>232</v>
      </c>
      <c r="L1887" t="s">
        <v>527</v>
      </c>
      <c r="M1887" t="str">
        <f>TEXT(Table1[[#This Row],[Invoice Date]],"MMM-YYYY")</f>
        <v>Mar-2025</v>
      </c>
      <c r="N1887" s="2" t="str">
        <f>Table1[[#This Row],[Bar Code]] &amp; "-" &amp; Table1[[#This Row],[Branch]]</f>
        <v>URD0292-Kollam</v>
      </c>
      <c r="O1887" s="29">
        <f>Table1[[#This Row],[Quantity]] * Table1[[#This Row],[Invoice Date]]</f>
        <v>137166</v>
      </c>
      <c r="P1887" s="30">
        <f t="shared" si="59"/>
        <v>45717</v>
      </c>
    </row>
    <row r="1888" spans="1:16" x14ac:dyDescent="0.2">
      <c r="A1888" t="str">
        <f t="shared" si="58"/>
        <v>URD0293Kollam</v>
      </c>
      <c r="B1888" s="17" t="s">
        <v>249</v>
      </c>
      <c r="C1888" s="1">
        <v>40</v>
      </c>
      <c r="D1888" s="1">
        <v>315</v>
      </c>
      <c r="E1888" s="1" t="s">
        <v>25</v>
      </c>
      <c r="F1888" s="2">
        <v>6</v>
      </c>
      <c r="G1888" s="1">
        <v>230</v>
      </c>
      <c r="H1888" s="1">
        <v>355</v>
      </c>
      <c r="I1888" s="2" t="s">
        <v>2</v>
      </c>
      <c r="J1888" s="28">
        <v>45722</v>
      </c>
      <c r="K1888" t="s">
        <v>232</v>
      </c>
      <c r="L1888" t="s">
        <v>527</v>
      </c>
      <c r="M1888" t="str">
        <f>TEXT(Table1[[#This Row],[Invoice Date]],"MMM-YYYY")</f>
        <v>Mar-2025</v>
      </c>
      <c r="N1888" s="2" t="str">
        <f>Table1[[#This Row],[Bar Code]] &amp; "-" &amp; Table1[[#This Row],[Branch]]</f>
        <v>URD0293-Kollam</v>
      </c>
      <c r="O1888" s="29">
        <f>Table1[[#This Row],[Quantity]] * Table1[[#This Row],[Invoice Date]]</f>
        <v>274332</v>
      </c>
      <c r="P1888" s="30">
        <f t="shared" si="59"/>
        <v>45717</v>
      </c>
    </row>
    <row r="1889" spans="1:16" x14ac:dyDescent="0.2">
      <c r="A1889" t="str">
        <f t="shared" si="58"/>
        <v>URD0297Kollam</v>
      </c>
      <c r="B1889" s="17" t="s">
        <v>170</v>
      </c>
      <c r="C1889" s="1">
        <v>40</v>
      </c>
      <c r="D1889" s="1">
        <v>319</v>
      </c>
      <c r="E1889" s="1" t="s">
        <v>25</v>
      </c>
      <c r="F1889" s="2">
        <v>3</v>
      </c>
      <c r="G1889" s="1">
        <v>230</v>
      </c>
      <c r="H1889" s="1">
        <v>355</v>
      </c>
      <c r="I1889" s="2" t="s">
        <v>2</v>
      </c>
      <c r="J1889" s="28">
        <v>45722</v>
      </c>
      <c r="K1889" t="s">
        <v>232</v>
      </c>
      <c r="L1889" t="s">
        <v>527</v>
      </c>
      <c r="M1889" t="str">
        <f>TEXT(Table1[[#This Row],[Invoice Date]],"MMM-YYYY")</f>
        <v>Mar-2025</v>
      </c>
      <c r="N1889" s="2" t="str">
        <f>Table1[[#This Row],[Bar Code]] &amp; "-" &amp; Table1[[#This Row],[Branch]]</f>
        <v>URD0297-Kollam</v>
      </c>
      <c r="O1889" s="29">
        <f>Table1[[#This Row],[Quantity]] * Table1[[#This Row],[Invoice Date]]</f>
        <v>137166</v>
      </c>
      <c r="P1889" s="30">
        <f t="shared" si="59"/>
        <v>45717</v>
      </c>
    </row>
    <row r="1890" spans="1:16" x14ac:dyDescent="0.2">
      <c r="A1890" t="str">
        <f t="shared" si="58"/>
        <v>URD0301Kollam</v>
      </c>
      <c r="B1890" s="17" t="s">
        <v>200</v>
      </c>
      <c r="C1890" s="1">
        <v>40</v>
      </c>
      <c r="D1890" s="1">
        <v>323</v>
      </c>
      <c r="E1890" s="1" t="s">
        <v>25</v>
      </c>
      <c r="F1890" s="2">
        <v>3</v>
      </c>
      <c r="G1890" s="1">
        <v>230</v>
      </c>
      <c r="H1890" s="1">
        <v>355</v>
      </c>
      <c r="I1890" s="2" t="s">
        <v>2</v>
      </c>
      <c r="J1890" s="28">
        <v>45722</v>
      </c>
      <c r="K1890" t="s">
        <v>232</v>
      </c>
      <c r="L1890" t="s">
        <v>527</v>
      </c>
      <c r="M1890" t="str">
        <f>TEXT(Table1[[#This Row],[Invoice Date]],"MMM-YYYY")</f>
        <v>Mar-2025</v>
      </c>
      <c r="N1890" s="2" t="str">
        <f>Table1[[#This Row],[Bar Code]] &amp; "-" &amp; Table1[[#This Row],[Branch]]</f>
        <v>URD0301-Kollam</v>
      </c>
      <c r="O1890" s="29">
        <f>Table1[[#This Row],[Quantity]] * Table1[[#This Row],[Invoice Date]]</f>
        <v>137166</v>
      </c>
      <c r="P1890" s="30">
        <f t="shared" si="59"/>
        <v>45717</v>
      </c>
    </row>
    <row r="1891" spans="1:16" x14ac:dyDescent="0.2">
      <c r="A1891" t="str">
        <f t="shared" si="58"/>
        <v>URD0306Kollam</v>
      </c>
      <c r="B1891" s="17" t="s">
        <v>446</v>
      </c>
      <c r="C1891" s="1">
        <v>40</v>
      </c>
      <c r="D1891" s="1">
        <v>328</v>
      </c>
      <c r="E1891" s="1" t="s">
        <v>25</v>
      </c>
      <c r="F1891" s="2">
        <v>6</v>
      </c>
      <c r="G1891" s="1">
        <v>230</v>
      </c>
      <c r="H1891" s="1">
        <v>355</v>
      </c>
      <c r="I1891" s="2" t="s">
        <v>2</v>
      </c>
      <c r="J1891" s="28">
        <v>45722</v>
      </c>
      <c r="K1891" t="s">
        <v>232</v>
      </c>
      <c r="L1891" t="s">
        <v>527</v>
      </c>
      <c r="M1891" t="str">
        <f>TEXT(Table1[[#This Row],[Invoice Date]],"MMM-YYYY")</f>
        <v>Mar-2025</v>
      </c>
      <c r="N1891" s="2" t="str">
        <f>Table1[[#This Row],[Bar Code]] &amp; "-" &amp; Table1[[#This Row],[Branch]]</f>
        <v>URD0306-Kollam</v>
      </c>
      <c r="O1891" s="29">
        <f>Table1[[#This Row],[Quantity]] * Table1[[#This Row],[Invoice Date]]</f>
        <v>274332</v>
      </c>
      <c r="P1891" s="30">
        <f t="shared" si="59"/>
        <v>45717</v>
      </c>
    </row>
    <row r="1892" spans="1:16" x14ac:dyDescent="0.2">
      <c r="A1892" t="str">
        <f t="shared" si="58"/>
        <v>URD0308Kollam</v>
      </c>
      <c r="B1892" s="17" t="s">
        <v>26</v>
      </c>
      <c r="C1892" s="4">
        <v>40</v>
      </c>
      <c r="D1892" s="1">
        <v>330</v>
      </c>
      <c r="E1892" s="4" t="s">
        <v>25</v>
      </c>
      <c r="F1892" s="2">
        <v>6</v>
      </c>
      <c r="G1892" s="4">
        <v>230</v>
      </c>
      <c r="H1892" s="4">
        <v>355</v>
      </c>
      <c r="I1892" s="2" t="s">
        <v>2</v>
      </c>
      <c r="J1892" s="28">
        <v>45722</v>
      </c>
      <c r="K1892" t="s">
        <v>232</v>
      </c>
      <c r="L1892" t="s">
        <v>527</v>
      </c>
      <c r="M1892" t="str">
        <f>TEXT(Table1[[#This Row],[Invoice Date]],"MMM-YYYY")</f>
        <v>Mar-2025</v>
      </c>
      <c r="N1892" s="2" t="str">
        <f>Table1[[#This Row],[Bar Code]] &amp; "-" &amp; Table1[[#This Row],[Branch]]</f>
        <v>URD0308-Kollam</v>
      </c>
      <c r="O1892" s="29">
        <f>Table1[[#This Row],[Quantity]] * Table1[[#This Row],[Invoice Date]]</f>
        <v>274332</v>
      </c>
      <c r="P1892" s="30">
        <f t="shared" si="59"/>
        <v>45717</v>
      </c>
    </row>
    <row r="1893" spans="1:16" x14ac:dyDescent="0.2">
      <c r="A1893" t="str">
        <f t="shared" si="58"/>
        <v>URD0313Kollam</v>
      </c>
      <c r="B1893" s="17" t="s">
        <v>172</v>
      </c>
      <c r="C1893" s="1">
        <v>40</v>
      </c>
      <c r="D1893" s="1">
        <v>335</v>
      </c>
      <c r="E1893" s="1" t="s">
        <v>25</v>
      </c>
      <c r="F1893" s="2">
        <v>3</v>
      </c>
      <c r="G1893" s="1">
        <v>230</v>
      </c>
      <c r="H1893" s="1">
        <v>355</v>
      </c>
      <c r="I1893" s="2" t="s">
        <v>2</v>
      </c>
      <c r="J1893" s="28">
        <v>45722</v>
      </c>
      <c r="K1893" t="s">
        <v>232</v>
      </c>
      <c r="L1893" t="s">
        <v>527</v>
      </c>
      <c r="M1893" t="str">
        <f>TEXT(Table1[[#This Row],[Invoice Date]],"MMM-YYYY")</f>
        <v>Mar-2025</v>
      </c>
      <c r="N1893" s="2" t="str">
        <f>Table1[[#This Row],[Bar Code]] &amp; "-" &amp; Table1[[#This Row],[Branch]]</f>
        <v>URD0313-Kollam</v>
      </c>
      <c r="O1893" s="29">
        <f>Table1[[#This Row],[Quantity]] * Table1[[#This Row],[Invoice Date]]</f>
        <v>137166</v>
      </c>
      <c r="P1893" s="30">
        <f t="shared" si="59"/>
        <v>45717</v>
      </c>
    </row>
    <row r="1894" spans="1:16" x14ac:dyDescent="0.2">
      <c r="A1894" t="str">
        <f t="shared" si="58"/>
        <v>URD0316Kollam</v>
      </c>
      <c r="B1894" s="17" t="s">
        <v>325</v>
      </c>
      <c r="C1894" s="1">
        <v>40</v>
      </c>
      <c r="D1894" s="1">
        <v>338</v>
      </c>
      <c r="E1894" s="1" t="s">
        <v>25</v>
      </c>
      <c r="F1894" s="2">
        <v>3</v>
      </c>
      <c r="G1894" s="1">
        <v>230</v>
      </c>
      <c r="H1894" s="1">
        <v>355</v>
      </c>
      <c r="I1894" s="2" t="s">
        <v>2</v>
      </c>
      <c r="J1894" s="28">
        <v>45722</v>
      </c>
      <c r="K1894" t="s">
        <v>232</v>
      </c>
      <c r="L1894" t="s">
        <v>527</v>
      </c>
      <c r="M1894" t="str">
        <f>TEXT(Table1[[#This Row],[Invoice Date]],"MMM-YYYY")</f>
        <v>Mar-2025</v>
      </c>
      <c r="N1894" s="2" t="str">
        <f>Table1[[#This Row],[Bar Code]] &amp; "-" &amp; Table1[[#This Row],[Branch]]</f>
        <v>URD0316-Kollam</v>
      </c>
      <c r="O1894" s="29">
        <f>Table1[[#This Row],[Quantity]] * Table1[[#This Row],[Invoice Date]]</f>
        <v>137166</v>
      </c>
      <c r="P1894" s="30">
        <f t="shared" si="59"/>
        <v>45717</v>
      </c>
    </row>
    <row r="1895" spans="1:16" x14ac:dyDescent="0.2">
      <c r="A1895" t="str">
        <f t="shared" si="58"/>
        <v>URD0317Kollam</v>
      </c>
      <c r="B1895" s="17" t="s">
        <v>401</v>
      </c>
      <c r="C1895" s="1">
        <v>40</v>
      </c>
      <c r="D1895" s="1">
        <v>339</v>
      </c>
      <c r="E1895" s="1" t="s">
        <v>25</v>
      </c>
      <c r="F1895" s="2">
        <v>3</v>
      </c>
      <c r="G1895" s="1">
        <v>230</v>
      </c>
      <c r="H1895" s="1">
        <v>355</v>
      </c>
      <c r="I1895" s="2" t="s">
        <v>2</v>
      </c>
      <c r="J1895" s="28">
        <v>45722</v>
      </c>
      <c r="K1895" t="s">
        <v>232</v>
      </c>
      <c r="L1895" t="s">
        <v>527</v>
      </c>
      <c r="M1895" t="str">
        <f>TEXT(Table1[[#This Row],[Invoice Date]],"MMM-YYYY")</f>
        <v>Mar-2025</v>
      </c>
      <c r="N1895" s="2" t="str">
        <f>Table1[[#This Row],[Bar Code]] &amp; "-" &amp; Table1[[#This Row],[Branch]]</f>
        <v>URD0317-Kollam</v>
      </c>
      <c r="O1895" s="29">
        <f>Table1[[#This Row],[Quantity]] * Table1[[#This Row],[Invoice Date]]</f>
        <v>137166</v>
      </c>
      <c r="P1895" s="30">
        <f t="shared" si="59"/>
        <v>45717</v>
      </c>
    </row>
    <row r="1896" spans="1:16" x14ac:dyDescent="0.2">
      <c r="A1896" t="str">
        <f t="shared" si="58"/>
        <v>URD0318Kollam</v>
      </c>
      <c r="B1896" s="17" t="s">
        <v>470</v>
      </c>
      <c r="C1896" s="1">
        <v>40</v>
      </c>
      <c r="D1896" s="1">
        <v>340</v>
      </c>
      <c r="E1896" s="1" t="s">
        <v>25</v>
      </c>
      <c r="F1896" s="2">
        <v>3</v>
      </c>
      <c r="G1896" s="1">
        <v>230</v>
      </c>
      <c r="H1896" s="1">
        <v>355</v>
      </c>
      <c r="I1896" s="2" t="s">
        <v>2</v>
      </c>
      <c r="J1896" s="28">
        <v>45722</v>
      </c>
      <c r="K1896" t="s">
        <v>232</v>
      </c>
      <c r="L1896" t="s">
        <v>527</v>
      </c>
      <c r="M1896" t="str">
        <f>TEXT(Table1[[#This Row],[Invoice Date]],"MMM-YYYY")</f>
        <v>Mar-2025</v>
      </c>
      <c r="N1896" s="2" t="str">
        <f>Table1[[#This Row],[Bar Code]] &amp; "-" &amp; Table1[[#This Row],[Branch]]</f>
        <v>URD0318-Kollam</v>
      </c>
      <c r="O1896" s="29">
        <f>Table1[[#This Row],[Quantity]] * Table1[[#This Row],[Invoice Date]]</f>
        <v>137166</v>
      </c>
      <c r="P1896" s="30">
        <f t="shared" si="59"/>
        <v>45717</v>
      </c>
    </row>
    <row r="1897" spans="1:16" x14ac:dyDescent="0.2">
      <c r="A1897" t="str">
        <f t="shared" si="58"/>
        <v>URD0320Kollam</v>
      </c>
      <c r="B1897" s="17" t="s">
        <v>70</v>
      </c>
      <c r="C1897" s="1">
        <v>40</v>
      </c>
      <c r="D1897" s="1">
        <v>342</v>
      </c>
      <c r="E1897" s="1" t="s">
        <v>25</v>
      </c>
      <c r="F1897" s="2">
        <v>3</v>
      </c>
      <c r="G1897" s="1">
        <v>230</v>
      </c>
      <c r="H1897" s="1">
        <v>355</v>
      </c>
      <c r="I1897" s="2" t="s">
        <v>2</v>
      </c>
      <c r="J1897" s="28">
        <v>45722</v>
      </c>
      <c r="K1897" t="s">
        <v>232</v>
      </c>
      <c r="L1897" t="s">
        <v>527</v>
      </c>
      <c r="M1897" t="str">
        <f>TEXT(Table1[[#This Row],[Invoice Date]],"MMM-YYYY")</f>
        <v>Mar-2025</v>
      </c>
      <c r="N1897" s="2" t="str">
        <f>Table1[[#This Row],[Bar Code]] &amp; "-" &amp; Table1[[#This Row],[Branch]]</f>
        <v>URD0320-Kollam</v>
      </c>
      <c r="O1897" s="29">
        <f>Table1[[#This Row],[Quantity]] * Table1[[#This Row],[Invoice Date]]</f>
        <v>137166</v>
      </c>
      <c r="P1897" s="30">
        <f t="shared" si="59"/>
        <v>45717</v>
      </c>
    </row>
    <row r="1898" spans="1:16" x14ac:dyDescent="0.2">
      <c r="A1898" t="str">
        <f t="shared" si="58"/>
        <v>URD0334Kollam</v>
      </c>
      <c r="B1898" s="17" t="s">
        <v>145</v>
      </c>
      <c r="C1898" s="1">
        <v>40</v>
      </c>
      <c r="D1898" s="1">
        <v>357</v>
      </c>
      <c r="E1898" s="1" t="s">
        <v>25</v>
      </c>
      <c r="F1898" s="2">
        <v>6</v>
      </c>
      <c r="G1898" s="1">
        <v>230</v>
      </c>
      <c r="H1898" s="1">
        <v>355</v>
      </c>
      <c r="I1898" s="2" t="s">
        <v>2</v>
      </c>
      <c r="J1898" s="28">
        <v>45722</v>
      </c>
      <c r="K1898" t="s">
        <v>232</v>
      </c>
      <c r="L1898" t="s">
        <v>527</v>
      </c>
      <c r="M1898" t="str">
        <f>TEXT(Table1[[#This Row],[Invoice Date]],"MMM-YYYY")</f>
        <v>Mar-2025</v>
      </c>
      <c r="N1898" s="2" t="str">
        <f>Table1[[#This Row],[Bar Code]] &amp; "-" &amp; Table1[[#This Row],[Branch]]</f>
        <v>URD0334-Kollam</v>
      </c>
      <c r="O1898" s="29">
        <f>Table1[[#This Row],[Quantity]] * Table1[[#This Row],[Invoice Date]]</f>
        <v>274332</v>
      </c>
      <c r="P1898" s="30">
        <f t="shared" si="59"/>
        <v>45717</v>
      </c>
    </row>
    <row r="1899" spans="1:16" x14ac:dyDescent="0.2">
      <c r="A1899" t="str">
        <f t="shared" si="58"/>
        <v>URD0336Kollam</v>
      </c>
      <c r="B1899" s="17" t="s">
        <v>31</v>
      </c>
      <c r="C1899" s="1">
        <v>40</v>
      </c>
      <c r="D1899" s="1">
        <v>359</v>
      </c>
      <c r="E1899" s="1" t="s">
        <v>25</v>
      </c>
      <c r="F1899" s="2">
        <v>6</v>
      </c>
      <c r="G1899" s="1">
        <v>230</v>
      </c>
      <c r="H1899" s="1">
        <v>355</v>
      </c>
      <c r="I1899" s="2" t="s">
        <v>2</v>
      </c>
      <c r="J1899" s="28">
        <v>45722</v>
      </c>
      <c r="K1899" t="s">
        <v>232</v>
      </c>
      <c r="L1899" t="s">
        <v>527</v>
      </c>
      <c r="M1899" t="str">
        <f>TEXT(Table1[[#This Row],[Invoice Date]],"MMM-YYYY")</f>
        <v>Mar-2025</v>
      </c>
      <c r="N1899" s="2" t="str">
        <f>Table1[[#This Row],[Bar Code]] &amp; "-" &amp; Table1[[#This Row],[Branch]]</f>
        <v>URD0336-Kollam</v>
      </c>
      <c r="O1899" s="29">
        <f>Table1[[#This Row],[Quantity]] * Table1[[#This Row],[Invoice Date]]</f>
        <v>274332</v>
      </c>
      <c r="P1899" s="30">
        <f t="shared" si="59"/>
        <v>45717</v>
      </c>
    </row>
    <row r="1900" spans="1:16" x14ac:dyDescent="0.2">
      <c r="A1900" t="str">
        <f t="shared" si="58"/>
        <v>URD0337Kollam</v>
      </c>
      <c r="B1900" s="17" t="s">
        <v>32</v>
      </c>
      <c r="C1900" s="1">
        <v>40</v>
      </c>
      <c r="D1900" s="1">
        <v>360</v>
      </c>
      <c r="E1900" s="1" t="s">
        <v>25</v>
      </c>
      <c r="F1900" s="2">
        <v>3</v>
      </c>
      <c r="G1900" s="1">
        <v>230</v>
      </c>
      <c r="H1900" s="1">
        <v>355</v>
      </c>
      <c r="I1900" s="2" t="s">
        <v>2</v>
      </c>
      <c r="J1900" s="28">
        <v>45722</v>
      </c>
      <c r="K1900" t="s">
        <v>232</v>
      </c>
      <c r="L1900" t="s">
        <v>527</v>
      </c>
      <c r="M1900" t="str">
        <f>TEXT(Table1[[#This Row],[Invoice Date]],"MMM-YYYY")</f>
        <v>Mar-2025</v>
      </c>
      <c r="N1900" s="2" t="str">
        <f>Table1[[#This Row],[Bar Code]] &amp; "-" &amp; Table1[[#This Row],[Branch]]</f>
        <v>URD0337-Kollam</v>
      </c>
      <c r="O1900" s="29">
        <f>Table1[[#This Row],[Quantity]] * Table1[[#This Row],[Invoice Date]]</f>
        <v>137166</v>
      </c>
      <c r="P1900" s="30">
        <f t="shared" si="59"/>
        <v>45717</v>
      </c>
    </row>
    <row r="1901" spans="1:16" x14ac:dyDescent="0.2">
      <c r="A1901" t="str">
        <f t="shared" si="58"/>
        <v>URD0350Kollam</v>
      </c>
      <c r="B1901" s="17" t="s">
        <v>93</v>
      </c>
      <c r="C1901" s="4">
        <v>40</v>
      </c>
      <c r="D1901" s="1">
        <v>381</v>
      </c>
      <c r="E1901" s="4" t="s">
        <v>25</v>
      </c>
      <c r="F1901" s="2">
        <v>3</v>
      </c>
      <c r="G1901" s="4">
        <v>230</v>
      </c>
      <c r="H1901" s="4">
        <v>355</v>
      </c>
      <c r="I1901" s="2" t="s">
        <v>2</v>
      </c>
      <c r="J1901" s="28">
        <v>45722</v>
      </c>
      <c r="K1901" t="s">
        <v>232</v>
      </c>
      <c r="L1901" t="s">
        <v>527</v>
      </c>
      <c r="M1901" t="str">
        <f>TEXT(Table1[[#This Row],[Invoice Date]],"MMM-YYYY")</f>
        <v>Mar-2025</v>
      </c>
      <c r="N1901" s="2" t="str">
        <f>Table1[[#This Row],[Bar Code]] &amp; "-" &amp; Table1[[#This Row],[Branch]]</f>
        <v>URD0350-Kollam</v>
      </c>
      <c r="O1901" s="29">
        <f>Table1[[#This Row],[Quantity]] * Table1[[#This Row],[Invoice Date]]</f>
        <v>137166</v>
      </c>
      <c r="P1901" s="30">
        <f t="shared" si="59"/>
        <v>45717</v>
      </c>
    </row>
    <row r="1902" spans="1:16" x14ac:dyDescent="0.2">
      <c r="A1902" t="str">
        <f t="shared" si="58"/>
        <v>URD0353Kollam</v>
      </c>
      <c r="B1902" s="17" t="s">
        <v>94</v>
      </c>
      <c r="C1902" s="1">
        <v>40</v>
      </c>
      <c r="D1902" s="1">
        <v>384</v>
      </c>
      <c r="E1902" s="1" t="s">
        <v>25</v>
      </c>
      <c r="F1902" s="2">
        <v>3</v>
      </c>
      <c r="G1902" s="1">
        <v>230</v>
      </c>
      <c r="H1902" s="1">
        <v>355</v>
      </c>
      <c r="I1902" s="2" t="s">
        <v>2</v>
      </c>
      <c r="J1902" s="28">
        <v>45722</v>
      </c>
      <c r="K1902" t="s">
        <v>232</v>
      </c>
      <c r="L1902" t="s">
        <v>527</v>
      </c>
      <c r="M1902" t="str">
        <f>TEXT(Table1[[#This Row],[Invoice Date]],"MMM-YYYY")</f>
        <v>Mar-2025</v>
      </c>
      <c r="N1902" s="2" t="str">
        <f>Table1[[#This Row],[Bar Code]] &amp; "-" &amp; Table1[[#This Row],[Branch]]</f>
        <v>URD0353-Kollam</v>
      </c>
      <c r="O1902" s="29">
        <f>Table1[[#This Row],[Quantity]] * Table1[[#This Row],[Invoice Date]]</f>
        <v>137166</v>
      </c>
      <c r="P1902" s="30">
        <f t="shared" si="59"/>
        <v>45717</v>
      </c>
    </row>
    <row r="1903" spans="1:16" x14ac:dyDescent="0.2">
      <c r="A1903" t="str">
        <f t="shared" si="58"/>
        <v>URD0357Kollam</v>
      </c>
      <c r="B1903" s="17" t="s">
        <v>240</v>
      </c>
      <c r="C1903" s="1">
        <v>40</v>
      </c>
      <c r="D1903" s="1">
        <v>388</v>
      </c>
      <c r="E1903" s="1" t="s">
        <v>25</v>
      </c>
      <c r="F1903" s="2">
        <v>3</v>
      </c>
      <c r="G1903" s="1">
        <v>230</v>
      </c>
      <c r="H1903" s="1">
        <v>355</v>
      </c>
      <c r="I1903" s="2" t="s">
        <v>2</v>
      </c>
      <c r="J1903" s="28">
        <v>45722</v>
      </c>
      <c r="K1903" t="s">
        <v>232</v>
      </c>
      <c r="L1903" t="s">
        <v>527</v>
      </c>
      <c r="M1903" t="str">
        <f>TEXT(Table1[[#This Row],[Invoice Date]],"MMM-YYYY")</f>
        <v>Mar-2025</v>
      </c>
      <c r="N1903" s="2" t="str">
        <f>Table1[[#This Row],[Bar Code]] &amp; "-" &amp; Table1[[#This Row],[Branch]]</f>
        <v>URD0357-Kollam</v>
      </c>
      <c r="O1903" s="29">
        <f>Table1[[#This Row],[Quantity]] * Table1[[#This Row],[Invoice Date]]</f>
        <v>137166</v>
      </c>
      <c r="P1903" s="30">
        <f t="shared" si="59"/>
        <v>45717</v>
      </c>
    </row>
    <row r="1904" spans="1:16" x14ac:dyDescent="0.2">
      <c r="A1904" t="str">
        <f t="shared" si="58"/>
        <v>URD0358Kollam</v>
      </c>
      <c r="B1904" s="17" t="s">
        <v>480</v>
      </c>
      <c r="C1904" s="1">
        <v>40</v>
      </c>
      <c r="D1904" s="1">
        <v>390</v>
      </c>
      <c r="E1904" s="1" t="s">
        <v>25</v>
      </c>
      <c r="F1904" s="2">
        <v>3</v>
      </c>
      <c r="G1904" s="1">
        <v>230</v>
      </c>
      <c r="H1904" s="1">
        <v>355</v>
      </c>
      <c r="I1904" s="2" t="s">
        <v>2</v>
      </c>
      <c r="J1904" s="28">
        <v>45722</v>
      </c>
      <c r="K1904" t="s">
        <v>232</v>
      </c>
      <c r="L1904" t="s">
        <v>527</v>
      </c>
      <c r="M1904" t="str">
        <f>TEXT(Table1[[#This Row],[Invoice Date]],"MMM-YYYY")</f>
        <v>Mar-2025</v>
      </c>
      <c r="N1904" s="2" t="str">
        <f>Table1[[#This Row],[Bar Code]] &amp; "-" &amp; Table1[[#This Row],[Branch]]</f>
        <v>URD0358-Kollam</v>
      </c>
      <c r="O1904" s="29">
        <f>Table1[[#This Row],[Quantity]] * Table1[[#This Row],[Invoice Date]]</f>
        <v>137166</v>
      </c>
      <c r="P1904" s="30">
        <f t="shared" si="59"/>
        <v>45717</v>
      </c>
    </row>
    <row r="1905" spans="1:16" x14ac:dyDescent="0.2">
      <c r="A1905" t="str">
        <f t="shared" si="58"/>
        <v>URD0359Kollam</v>
      </c>
      <c r="B1905" s="17" t="s">
        <v>71</v>
      </c>
      <c r="C1905" s="1">
        <v>40</v>
      </c>
      <c r="D1905" s="1">
        <v>391</v>
      </c>
      <c r="E1905" s="1" t="s">
        <v>25</v>
      </c>
      <c r="F1905" s="2">
        <v>6</v>
      </c>
      <c r="G1905" s="1">
        <v>230</v>
      </c>
      <c r="H1905" s="1">
        <v>355</v>
      </c>
      <c r="I1905" s="2" t="s">
        <v>2</v>
      </c>
      <c r="J1905" s="28">
        <v>45722</v>
      </c>
      <c r="K1905" t="s">
        <v>232</v>
      </c>
      <c r="L1905" t="s">
        <v>527</v>
      </c>
      <c r="M1905" t="str">
        <f>TEXT(Table1[[#This Row],[Invoice Date]],"MMM-YYYY")</f>
        <v>Mar-2025</v>
      </c>
      <c r="N1905" s="2" t="str">
        <f>Table1[[#This Row],[Bar Code]] &amp; "-" &amp; Table1[[#This Row],[Branch]]</f>
        <v>URD0359-Kollam</v>
      </c>
      <c r="O1905" s="29">
        <f>Table1[[#This Row],[Quantity]] * Table1[[#This Row],[Invoice Date]]</f>
        <v>274332</v>
      </c>
      <c r="P1905" s="30">
        <f t="shared" si="59"/>
        <v>45717</v>
      </c>
    </row>
    <row r="1906" spans="1:16" x14ac:dyDescent="0.2">
      <c r="A1906" t="str">
        <f t="shared" si="58"/>
        <v>URD0366Kollam</v>
      </c>
      <c r="B1906" s="17" t="s">
        <v>448</v>
      </c>
      <c r="C1906" s="1">
        <v>40</v>
      </c>
      <c r="D1906" s="1">
        <v>398</v>
      </c>
      <c r="E1906" s="1" t="s">
        <v>25</v>
      </c>
      <c r="F1906" s="2">
        <v>3</v>
      </c>
      <c r="G1906" s="1">
        <v>230</v>
      </c>
      <c r="H1906" s="1">
        <v>355</v>
      </c>
      <c r="I1906" s="2" t="s">
        <v>2</v>
      </c>
      <c r="J1906" s="28">
        <v>45722</v>
      </c>
      <c r="K1906" t="s">
        <v>232</v>
      </c>
      <c r="L1906" t="s">
        <v>527</v>
      </c>
      <c r="M1906" t="str">
        <f>TEXT(Table1[[#This Row],[Invoice Date]],"MMM-YYYY")</f>
        <v>Mar-2025</v>
      </c>
      <c r="N1906" s="2" t="str">
        <f>Table1[[#This Row],[Bar Code]] &amp; "-" &amp; Table1[[#This Row],[Branch]]</f>
        <v>URD0366-Kollam</v>
      </c>
      <c r="O1906" s="29">
        <f>Table1[[#This Row],[Quantity]] * Table1[[#This Row],[Invoice Date]]</f>
        <v>137166</v>
      </c>
      <c r="P1906" s="30">
        <f t="shared" si="59"/>
        <v>45717</v>
      </c>
    </row>
    <row r="1907" spans="1:16" x14ac:dyDescent="0.2">
      <c r="A1907" t="str">
        <f t="shared" si="58"/>
        <v>URD0373Kollam</v>
      </c>
      <c r="B1907" s="17" t="s">
        <v>472</v>
      </c>
      <c r="C1907" s="1">
        <v>40</v>
      </c>
      <c r="D1907" s="1">
        <v>405</v>
      </c>
      <c r="E1907" s="1" t="s">
        <v>25</v>
      </c>
      <c r="F1907" s="2">
        <v>3</v>
      </c>
      <c r="G1907" s="1">
        <v>230</v>
      </c>
      <c r="H1907" s="1">
        <v>355</v>
      </c>
      <c r="I1907" s="2" t="s">
        <v>2</v>
      </c>
      <c r="J1907" s="28">
        <v>45722</v>
      </c>
      <c r="K1907" t="s">
        <v>232</v>
      </c>
      <c r="L1907" t="s">
        <v>527</v>
      </c>
      <c r="M1907" t="str">
        <f>TEXT(Table1[[#This Row],[Invoice Date]],"MMM-YYYY")</f>
        <v>Mar-2025</v>
      </c>
      <c r="N1907" s="2" t="str">
        <f>Table1[[#This Row],[Bar Code]] &amp; "-" &amp; Table1[[#This Row],[Branch]]</f>
        <v>URD0373-Kollam</v>
      </c>
      <c r="O1907" s="29">
        <f>Table1[[#This Row],[Quantity]] * Table1[[#This Row],[Invoice Date]]</f>
        <v>137166</v>
      </c>
      <c r="P1907" s="30">
        <f t="shared" si="59"/>
        <v>45717</v>
      </c>
    </row>
    <row r="1908" spans="1:16" x14ac:dyDescent="0.2">
      <c r="A1908" t="str">
        <f t="shared" si="58"/>
        <v>URD0377Kollam</v>
      </c>
      <c r="B1908" s="17" t="s">
        <v>126</v>
      </c>
      <c r="C1908" s="1">
        <v>40</v>
      </c>
      <c r="D1908" s="4">
        <v>409</v>
      </c>
      <c r="E1908" s="1" t="s">
        <v>25</v>
      </c>
      <c r="F1908" s="2">
        <v>3</v>
      </c>
      <c r="G1908" s="1">
        <v>230</v>
      </c>
      <c r="H1908" s="1">
        <v>355</v>
      </c>
      <c r="I1908" s="2" t="s">
        <v>2</v>
      </c>
      <c r="J1908" s="28">
        <v>45722</v>
      </c>
      <c r="K1908" t="s">
        <v>232</v>
      </c>
      <c r="L1908" t="s">
        <v>527</v>
      </c>
      <c r="M1908" t="str">
        <f>TEXT(Table1[[#This Row],[Invoice Date]],"MMM-YYYY")</f>
        <v>Mar-2025</v>
      </c>
      <c r="N1908" s="2" t="str">
        <f>Table1[[#This Row],[Bar Code]] &amp; "-" &amp; Table1[[#This Row],[Branch]]</f>
        <v>URD0377-Kollam</v>
      </c>
      <c r="O1908" s="29">
        <f>Table1[[#This Row],[Quantity]] * Table1[[#This Row],[Invoice Date]]</f>
        <v>137166</v>
      </c>
      <c r="P1908" s="30">
        <f t="shared" si="59"/>
        <v>45717</v>
      </c>
    </row>
    <row r="1909" spans="1:16" x14ac:dyDescent="0.2">
      <c r="A1909" t="str">
        <f t="shared" si="58"/>
        <v>URD0390Kollam</v>
      </c>
      <c r="B1909" s="17" t="s">
        <v>35</v>
      </c>
      <c r="C1909" s="1">
        <v>40</v>
      </c>
      <c r="D1909" s="4">
        <v>422</v>
      </c>
      <c r="E1909" s="1" t="s">
        <v>25</v>
      </c>
      <c r="F1909" s="2">
        <v>3</v>
      </c>
      <c r="G1909" s="1">
        <v>230</v>
      </c>
      <c r="H1909" s="1">
        <v>355</v>
      </c>
      <c r="I1909" s="2" t="s">
        <v>2</v>
      </c>
      <c r="J1909" s="28">
        <v>45722</v>
      </c>
      <c r="K1909" t="s">
        <v>232</v>
      </c>
      <c r="L1909" t="s">
        <v>527</v>
      </c>
      <c r="M1909" t="str">
        <f>TEXT(Table1[[#This Row],[Invoice Date]],"MMM-YYYY")</f>
        <v>Mar-2025</v>
      </c>
      <c r="N1909" s="2" t="str">
        <f>Table1[[#This Row],[Bar Code]] &amp; "-" &amp; Table1[[#This Row],[Branch]]</f>
        <v>URD0390-Kollam</v>
      </c>
      <c r="O1909" s="29">
        <f>Table1[[#This Row],[Quantity]] * Table1[[#This Row],[Invoice Date]]</f>
        <v>137166</v>
      </c>
      <c r="P1909" s="30">
        <f t="shared" si="59"/>
        <v>45717</v>
      </c>
    </row>
    <row r="1910" spans="1:16" x14ac:dyDescent="0.2">
      <c r="A1910" t="str">
        <f t="shared" si="58"/>
        <v>URD0394Kollam</v>
      </c>
      <c r="B1910" s="17" t="s">
        <v>252</v>
      </c>
      <c r="C1910" s="1">
        <v>40</v>
      </c>
      <c r="D1910" s="1">
        <v>426</v>
      </c>
      <c r="E1910" s="1" t="s">
        <v>25</v>
      </c>
      <c r="F1910" s="2">
        <v>3</v>
      </c>
      <c r="G1910" s="1">
        <v>230</v>
      </c>
      <c r="H1910" s="1">
        <v>355</v>
      </c>
      <c r="I1910" s="2" t="s">
        <v>2</v>
      </c>
      <c r="J1910" s="28">
        <v>45722</v>
      </c>
      <c r="K1910" t="s">
        <v>232</v>
      </c>
      <c r="L1910" t="s">
        <v>527</v>
      </c>
      <c r="M1910" t="str">
        <f>TEXT(Table1[[#This Row],[Invoice Date]],"MMM-YYYY")</f>
        <v>Mar-2025</v>
      </c>
      <c r="N1910" s="2" t="str">
        <f>Table1[[#This Row],[Bar Code]] &amp; "-" &amp; Table1[[#This Row],[Branch]]</f>
        <v>URD0394-Kollam</v>
      </c>
      <c r="O1910" s="29">
        <f>Table1[[#This Row],[Quantity]] * Table1[[#This Row],[Invoice Date]]</f>
        <v>137166</v>
      </c>
      <c r="P1910" s="30">
        <f t="shared" si="59"/>
        <v>45717</v>
      </c>
    </row>
    <row r="1911" spans="1:16" x14ac:dyDescent="0.2">
      <c r="A1911" t="str">
        <f t="shared" si="58"/>
        <v>URD0398Kollam</v>
      </c>
      <c r="B1911" s="17" t="s">
        <v>205</v>
      </c>
      <c r="C1911" s="4">
        <v>40</v>
      </c>
      <c r="D1911" s="4">
        <v>430</v>
      </c>
      <c r="E1911" s="1" t="s">
        <v>25</v>
      </c>
      <c r="F1911" s="2">
        <v>3</v>
      </c>
      <c r="G1911" s="1">
        <v>230</v>
      </c>
      <c r="H1911" s="1">
        <v>355</v>
      </c>
      <c r="I1911" s="2" t="s">
        <v>2</v>
      </c>
      <c r="J1911" s="28">
        <v>45722</v>
      </c>
      <c r="K1911" t="s">
        <v>232</v>
      </c>
      <c r="L1911" t="s">
        <v>527</v>
      </c>
      <c r="M1911" t="str">
        <f>TEXT(Table1[[#This Row],[Invoice Date]],"MMM-YYYY")</f>
        <v>Mar-2025</v>
      </c>
      <c r="N1911" s="2" t="str">
        <f>Table1[[#This Row],[Bar Code]] &amp; "-" &amp; Table1[[#This Row],[Branch]]</f>
        <v>URD0398-Kollam</v>
      </c>
      <c r="O1911" s="29">
        <f>Table1[[#This Row],[Quantity]] * Table1[[#This Row],[Invoice Date]]</f>
        <v>137166</v>
      </c>
      <c r="P1911" s="30">
        <f t="shared" si="59"/>
        <v>45717</v>
      </c>
    </row>
    <row r="1912" spans="1:16" x14ac:dyDescent="0.2">
      <c r="A1912" t="str">
        <f t="shared" si="58"/>
        <v>URD0407Kollam</v>
      </c>
      <c r="B1912" s="17" t="s">
        <v>95</v>
      </c>
      <c r="C1912" s="1">
        <v>40</v>
      </c>
      <c r="D1912" s="4">
        <v>440</v>
      </c>
      <c r="E1912" s="1" t="s">
        <v>25</v>
      </c>
      <c r="F1912" s="2">
        <v>3</v>
      </c>
      <c r="G1912" s="1">
        <v>230</v>
      </c>
      <c r="H1912" s="1">
        <v>355</v>
      </c>
      <c r="I1912" s="2" t="s">
        <v>2</v>
      </c>
      <c r="J1912" s="28">
        <v>45722</v>
      </c>
      <c r="K1912" t="s">
        <v>232</v>
      </c>
      <c r="L1912" t="s">
        <v>527</v>
      </c>
      <c r="M1912" t="str">
        <f>TEXT(Table1[[#This Row],[Invoice Date]],"MMM-YYYY")</f>
        <v>Mar-2025</v>
      </c>
      <c r="N1912" s="2" t="str">
        <f>Table1[[#This Row],[Bar Code]] &amp; "-" &amp; Table1[[#This Row],[Branch]]</f>
        <v>URD0407-Kollam</v>
      </c>
      <c r="O1912" s="29">
        <f>Table1[[#This Row],[Quantity]] * Table1[[#This Row],[Invoice Date]]</f>
        <v>137166</v>
      </c>
      <c r="P1912" s="30">
        <f t="shared" si="59"/>
        <v>45717</v>
      </c>
    </row>
    <row r="1913" spans="1:16" x14ac:dyDescent="0.2">
      <c r="A1913" t="str">
        <f t="shared" si="58"/>
        <v>URD0408Kollam</v>
      </c>
      <c r="B1913" s="17" t="s">
        <v>36</v>
      </c>
      <c r="C1913" s="1">
        <v>40</v>
      </c>
      <c r="D1913" s="1">
        <v>442</v>
      </c>
      <c r="E1913" s="1" t="s">
        <v>25</v>
      </c>
      <c r="F1913" s="2">
        <v>3</v>
      </c>
      <c r="G1913" s="1">
        <v>230</v>
      </c>
      <c r="H1913" s="1">
        <v>355</v>
      </c>
      <c r="I1913" s="2" t="s">
        <v>2</v>
      </c>
      <c r="J1913" s="28">
        <v>45722</v>
      </c>
      <c r="K1913" t="s">
        <v>232</v>
      </c>
      <c r="L1913" t="s">
        <v>527</v>
      </c>
      <c r="M1913" t="str">
        <f>TEXT(Table1[[#This Row],[Invoice Date]],"MMM-YYYY")</f>
        <v>Mar-2025</v>
      </c>
      <c r="N1913" s="2" t="str">
        <f>Table1[[#This Row],[Bar Code]] &amp; "-" &amp; Table1[[#This Row],[Branch]]</f>
        <v>URD0408-Kollam</v>
      </c>
      <c r="O1913" s="29">
        <f>Table1[[#This Row],[Quantity]] * Table1[[#This Row],[Invoice Date]]</f>
        <v>137166</v>
      </c>
      <c r="P1913" s="30">
        <f t="shared" si="59"/>
        <v>45717</v>
      </c>
    </row>
    <row r="1914" spans="1:16" x14ac:dyDescent="0.2">
      <c r="A1914" t="str">
        <f t="shared" si="58"/>
        <v>URD0427Kollam</v>
      </c>
      <c r="B1914" s="17" t="s">
        <v>75</v>
      </c>
      <c r="C1914" s="1">
        <v>40</v>
      </c>
      <c r="D1914" s="1">
        <v>462</v>
      </c>
      <c r="E1914" s="1" t="s">
        <v>25</v>
      </c>
      <c r="F1914" s="2">
        <v>3</v>
      </c>
      <c r="G1914" s="1">
        <v>230</v>
      </c>
      <c r="H1914" s="1">
        <v>355</v>
      </c>
      <c r="I1914" s="2" t="s">
        <v>2</v>
      </c>
      <c r="J1914" s="28">
        <v>45722</v>
      </c>
      <c r="K1914" t="s">
        <v>232</v>
      </c>
      <c r="L1914" t="s">
        <v>527</v>
      </c>
      <c r="M1914" t="str">
        <f>TEXT(Table1[[#This Row],[Invoice Date]],"MMM-YYYY")</f>
        <v>Mar-2025</v>
      </c>
      <c r="N1914" s="2" t="str">
        <f>Table1[[#This Row],[Bar Code]] &amp; "-" &amp; Table1[[#This Row],[Branch]]</f>
        <v>URD0427-Kollam</v>
      </c>
      <c r="O1914" s="29">
        <f>Table1[[#This Row],[Quantity]] * Table1[[#This Row],[Invoice Date]]</f>
        <v>137166</v>
      </c>
      <c r="P1914" s="30">
        <f t="shared" si="59"/>
        <v>45717</v>
      </c>
    </row>
    <row r="1915" spans="1:16" x14ac:dyDescent="0.2">
      <c r="A1915" t="str">
        <f t="shared" si="58"/>
        <v>URD0445Kollam</v>
      </c>
      <c r="B1915" s="17" t="s">
        <v>39</v>
      </c>
      <c r="C1915" s="1">
        <v>40</v>
      </c>
      <c r="D1915" s="1">
        <v>480</v>
      </c>
      <c r="E1915" s="1" t="s">
        <v>25</v>
      </c>
      <c r="F1915" s="2">
        <v>3</v>
      </c>
      <c r="G1915" s="1">
        <v>230</v>
      </c>
      <c r="H1915" s="1">
        <v>355</v>
      </c>
      <c r="I1915" s="2" t="s">
        <v>2</v>
      </c>
      <c r="J1915" s="28">
        <v>45722</v>
      </c>
      <c r="K1915" t="s">
        <v>232</v>
      </c>
      <c r="L1915" t="s">
        <v>527</v>
      </c>
      <c r="M1915" t="str">
        <f>TEXT(Table1[[#This Row],[Invoice Date]],"MMM-YYYY")</f>
        <v>Mar-2025</v>
      </c>
      <c r="N1915" s="2" t="str">
        <f>Table1[[#This Row],[Bar Code]] &amp; "-" &amp; Table1[[#This Row],[Branch]]</f>
        <v>URD0445-Kollam</v>
      </c>
      <c r="O1915" s="29">
        <f>Table1[[#This Row],[Quantity]] * Table1[[#This Row],[Invoice Date]]</f>
        <v>137166</v>
      </c>
      <c r="P1915" s="30">
        <f t="shared" si="59"/>
        <v>45717</v>
      </c>
    </row>
    <row r="1916" spans="1:16" x14ac:dyDescent="0.2">
      <c r="A1916" t="str">
        <f t="shared" si="58"/>
        <v>URD0463Kollam</v>
      </c>
      <c r="B1916" s="17" t="s">
        <v>524</v>
      </c>
      <c r="C1916" s="4">
        <v>40</v>
      </c>
      <c r="D1916" s="1">
        <v>501</v>
      </c>
      <c r="E1916" s="1" t="s">
        <v>25</v>
      </c>
      <c r="F1916" s="2">
        <v>3</v>
      </c>
      <c r="G1916" s="1">
        <v>230</v>
      </c>
      <c r="H1916" s="1">
        <v>355</v>
      </c>
      <c r="I1916" s="2" t="s">
        <v>2</v>
      </c>
      <c r="J1916" s="28">
        <v>45722</v>
      </c>
      <c r="K1916" t="s">
        <v>232</v>
      </c>
      <c r="L1916" t="s">
        <v>527</v>
      </c>
      <c r="M1916" t="str">
        <f>TEXT(Table1[[#This Row],[Invoice Date]],"MMM-YYYY")</f>
        <v>Mar-2025</v>
      </c>
      <c r="N1916" s="2" t="str">
        <f>Table1[[#This Row],[Bar Code]] &amp; "-" &amp; Table1[[#This Row],[Branch]]</f>
        <v>URD0463-Kollam</v>
      </c>
      <c r="O1916" s="29">
        <f>Table1[[#This Row],[Quantity]] * Table1[[#This Row],[Invoice Date]]</f>
        <v>137166</v>
      </c>
      <c r="P1916" s="30">
        <f t="shared" si="59"/>
        <v>45717</v>
      </c>
    </row>
    <row r="1917" spans="1:16" x14ac:dyDescent="0.2">
      <c r="A1917" t="str">
        <f t="shared" si="58"/>
        <v>URD0464Kollam</v>
      </c>
      <c r="B1917" s="17" t="s">
        <v>525</v>
      </c>
      <c r="C1917" s="1">
        <v>40</v>
      </c>
      <c r="D1917" s="1">
        <v>502</v>
      </c>
      <c r="E1917" s="1" t="s">
        <v>25</v>
      </c>
      <c r="F1917" s="2">
        <v>3</v>
      </c>
      <c r="G1917" s="1">
        <v>230</v>
      </c>
      <c r="H1917" s="1">
        <v>355</v>
      </c>
      <c r="I1917" s="2" t="s">
        <v>2</v>
      </c>
      <c r="J1917" s="28">
        <v>45722</v>
      </c>
      <c r="K1917" t="s">
        <v>232</v>
      </c>
      <c r="L1917" t="s">
        <v>527</v>
      </c>
      <c r="M1917" t="str">
        <f>TEXT(Table1[[#This Row],[Invoice Date]],"MMM-YYYY")</f>
        <v>Mar-2025</v>
      </c>
      <c r="N1917" s="2" t="str">
        <f>Table1[[#This Row],[Bar Code]] &amp; "-" &amp; Table1[[#This Row],[Branch]]</f>
        <v>URD0464-Kollam</v>
      </c>
      <c r="O1917" s="29">
        <f>Table1[[#This Row],[Quantity]] * Table1[[#This Row],[Invoice Date]]</f>
        <v>137166</v>
      </c>
      <c r="P1917" s="30">
        <f t="shared" si="59"/>
        <v>45717</v>
      </c>
    </row>
    <row r="1918" spans="1:16" x14ac:dyDescent="0.2">
      <c r="A1918" t="str">
        <f t="shared" si="58"/>
        <v>URD0470Kollam</v>
      </c>
      <c r="B1918" s="17" t="s">
        <v>495</v>
      </c>
      <c r="C1918" s="1">
        <v>40</v>
      </c>
      <c r="D1918" s="1">
        <v>508</v>
      </c>
      <c r="E1918" s="1" t="s">
        <v>25</v>
      </c>
      <c r="F1918" s="2">
        <v>3</v>
      </c>
      <c r="G1918" s="1">
        <v>230</v>
      </c>
      <c r="H1918" s="1">
        <v>355</v>
      </c>
      <c r="I1918" s="2" t="s">
        <v>2</v>
      </c>
      <c r="J1918" s="28">
        <v>45722</v>
      </c>
      <c r="K1918" t="s">
        <v>232</v>
      </c>
      <c r="L1918" t="s">
        <v>527</v>
      </c>
      <c r="M1918" t="str">
        <f>TEXT(Table1[[#This Row],[Invoice Date]],"MMM-YYYY")</f>
        <v>Mar-2025</v>
      </c>
      <c r="N1918" s="2" t="str">
        <f>Table1[[#This Row],[Bar Code]] &amp; "-" &amp; Table1[[#This Row],[Branch]]</f>
        <v>URD0470-Kollam</v>
      </c>
      <c r="O1918" s="29">
        <f>Table1[[#This Row],[Quantity]] * Table1[[#This Row],[Invoice Date]]</f>
        <v>137166</v>
      </c>
      <c r="P1918" s="30">
        <f t="shared" si="59"/>
        <v>45717</v>
      </c>
    </row>
    <row r="1919" spans="1:16" x14ac:dyDescent="0.2">
      <c r="A1919" t="str">
        <f t="shared" si="58"/>
        <v>URD0484Kollam</v>
      </c>
      <c r="B1919" s="17" t="s">
        <v>131</v>
      </c>
      <c r="C1919" s="1">
        <v>40</v>
      </c>
      <c r="D1919" s="1">
        <v>522</v>
      </c>
      <c r="E1919" s="1" t="s">
        <v>25</v>
      </c>
      <c r="F1919" s="2">
        <v>3</v>
      </c>
      <c r="G1919" s="1">
        <v>230</v>
      </c>
      <c r="H1919" s="1">
        <v>355</v>
      </c>
      <c r="I1919" s="2" t="s">
        <v>2</v>
      </c>
      <c r="J1919" s="28">
        <v>45722</v>
      </c>
      <c r="K1919" t="s">
        <v>232</v>
      </c>
      <c r="L1919" t="s">
        <v>527</v>
      </c>
      <c r="M1919" t="str">
        <f>TEXT(Table1[[#This Row],[Invoice Date]],"MMM-YYYY")</f>
        <v>Mar-2025</v>
      </c>
      <c r="N1919" s="2" t="str">
        <f>Table1[[#This Row],[Bar Code]] &amp; "-" &amp; Table1[[#This Row],[Branch]]</f>
        <v>URD0484-Kollam</v>
      </c>
      <c r="O1919" s="29">
        <f>Table1[[#This Row],[Quantity]] * Table1[[#This Row],[Invoice Date]]</f>
        <v>137166</v>
      </c>
      <c r="P1919" s="30">
        <f t="shared" si="59"/>
        <v>45717</v>
      </c>
    </row>
    <row r="1920" spans="1:16" x14ac:dyDescent="0.2">
      <c r="A1920" t="str">
        <f t="shared" si="58"/>
        <v>URD0501Kollam</v>
      </c>
      <c r="B1920" s="17" t="s">
        <v>76</v>
      </c>
      <c r="C1920" s="1">
        <v>40</v>
      </c>
      <c r="D1920" s="1">
        <v>540</v>
      </c>
      <c r="E1920" s="1" t="s">
        <v>25</v>
      </c>
      <c r="F1920" s="2">
        <v>3</v>
      </c>
      <c r="G1920" s="1">
        <v>230</v>
      </c>
      <c r="H1920" s="1">
        <v>355</v>
      </c>
      <c r="I1920" s="2" t="s">
        <v>2</v>
      </c>
      <c r="J1920" s="28">
        <v>45722</v>
      </c>
      <c r="K1920" t="s">
        <v>232</v>
      </c>
      <c r="L1920" t="s">
        <v>527</v>
      </c>
      <c r="M1920" t="str">
        <f>TEXT(Table1[[#This Row],[Invoice Date]],"MMM-YYYY")</f>
        <v>Mar-2025</v>
      </c>
      <c r="N1920" s="2" t="str">
        <f>Table1[[#This Row],[Bar Code]] &amp; "-" &amp; Table1[[#This Row],[Branch]]</f>
        <v>URD0501-Kollam</v>
      </c>
      <c r="O1920" s="29">
        <f>Table1[[#This Row],[Quantity]] * Table1[[#This Row],[Invoice Date]]</f>
        <v>137166</v>
      </c>
      <c r="P1920" s="30">
        <f t="shared" si="59"/>
        <v>45717</v>
      </c>
    </row>
    <row r="1921" spans="1:16" x14ac:dyDescent="0.2">
      <c r="A1921" t="str">
        <f t="shared" si="58"/>
        <v>URD0514Kollam</v>
      </c>
      <c r="B1921" s="17" t="s">
        <v>43</v>
      </c>
      <c r="C1921" s="4">
        <v>40</v>
      </c>
      <c r="D1921" s="1">
        <v>554</v>
      </c>
      <c r="E1921" s="1" t="s">
        <v>25</v>
      </c>
      <c r="F1921" s="2">
        <v>3</v>
      </c>
      <c r="G1921" s="1">
        <v>230</v>
      </c>
      <c r="H1921" s="1">
        <v>355</v>
      </c>
      <c r="I1921" s="2" t="s">
        <v>2</v>
      </c>
      <c r="J1921" s="28">
        <v>45722</v>
      </c>
      <c r="K1921" t="s">
        <v>232</v>
      </c>
      <c r="L1921" t="s">
        <v>527</v>
      </c>
      <c r="M1921" t="str">
        <f>TEXT(Table1[[#This Row],[Invoice Date]],"MMM-YYYY")</f>
        <v>Mar-2025</v>
      </c>
      <c r="N1921" s="2" t="str">
        <f>Table1[[#This Row],[Bar Code]] &amp; "-" &amp; Table1[[#This Row],[Branch]]</f>
        <v>URD0514-Kollam</v>
      </c>
      <c r="O1921" s="29">
        <f>Table1[[#This Row],[Quantity]] * Table1[[#This Row],[Invoice Date]]</f>
        <v>137166</v>
      </c>
      <c r="P1921" s="30">
        <f t="shared" si="59"/>
        <v>45717</v>
      </c>
    </row>
    <row r="1922" spans="1:16" x14ac:dyDescent="0.2">
      <c r="A1922" t="str">
        <f t="shared" si="58"/>
        <v>URD0521Kollam</v>
      </c>
      <c r="B1922" s="17" t="s">
        <v>44</v>
      </c>
      <c r="C1922" s="1">
        <v>40</v>
      </c>
      <c r="D1922" s="1">
        <v>561</v>
      </c>
      <c r="E1922" s="1" t="s">
        <v>25</v>
      </c>
      <c r="F1922" s="2">
        <v>3</v>
      </c>
      <c r="G1922" s="1">
        <v>230</v>
      </c>
      <c r="H1922" s="1">
        <v>355</v>
      </c>
      <c r="I1922" s="2" t="s">
        <v>2</v>
      </c>
      <c r="J1922" s="28">
        <v>45722</v>
      </c>
      <c r="K1922" t="s">
        <v>232</v>
      </c>
      <c r="L1922" t="s">
        <v>527</v>
      </c>
      <c r="M1922" t="str">
        <f>TEXT(Table1[[#This Row],[Invoice Date]],"MMM-YYYY")</f>
        <v>Mar-2025</v>
      </c>
      <c r="N1922" s="2" t="str">
        <f>Table1[[#This Row],[Bar Code]] &amp; "-" &amp; Table1[[#This Row],[Branch]]</f>
        <v>URD0521-Kollam</v>
      </c>
      <c r="O1922" s="29">
        <f>Table1[[#This Row],[Quantity]] * Table1[[#This Row],[Invoice Date]]</f>
        <v>137166</v>
      </c>
      <c r="P1922" s="30">
        <f t="shared" si="59"/>
        <v>45717</v>
      </c>
    </row>
    <row r="1923" spans="1:16" x14ac:dyDescent="0.2">
      <c r="A1923" t="str">
        <f t="shared" ref="A1923:A1986" si="60">_xlfn.TEXTJOIN(,0,B1923,K1923)</f>
        <v>URD0540Kollam</v>
      </c>
      <c r="B1923" s="17" t="s">
        <v>130</v>
      </c>
      <c r="C1923" s="1">
        <v>40</v>
      </c>
      <c r="D1923" s="1">
        <v>580</v>
      </c>
      <c r="E1923" s="1" t="s">
        <v>25</v>
      </c>
      <c r="F1923" s="2">
        <v>3</v>
      </c>
      <c r="G1923" s="1">
        <v>230</v>
      </c>
      <c r="H1923" s="1">
        <v>355</v>
      </c>
      <c r="I1923" s="2" t="s">
        <v>2</v>
      </c>
      <c r="J1923" s="28">
        <v>45722</v>
      </c>
      <c r="K1923" t="s">
        <v>232</v>
      </c>
      <c r="L1923" t="s">
        <v>527</v>
      </c>
      <c r="M1923" t="str">
        <f>TEXT(Table1[[#This Row],[Invoice Date]],"MMM-YYYY")</f>
        <v>Mar-2025</v>
      </c>
      <c r="N1923" s="2" t="str">
        <f>Table1[[#This Row],[Bar Code]] &amp; "-" &amp; Table1[[#This Row],[Branch]]</f>
        <v>URD0540-Kollam</v>
      </c>
      <c r="O1923" s="29">
        <f>Table1[[#This Row],[Quantity]] * Table1[[#This Row],[Invoice Date]]</f>
        <v>137166</v>
      </c>
      <c r="P1923" s="30">
        <f t="shared" ref="P1923:P1986" si="61">DATE(YEAR(J1923),MONTH(J1923),1)</f>
        <v>45717</v>
      </c>
    </row>
    <row r="1924" spans="1:16" x14ac:dyDescent="0.2">
      <c r="A1924" t="str">
        <f t="shared" si="60"/>
        <v>URD0893Kollam</v>
      </c>
      <c r="B1924" s="17" t="s">
        <v>420</v>
      </c>
      <c r="C1924" s="1">
        <v>40</v>
      </c>
      <c r="D1924" s="1">
        <v>638</v>
      </c>
      <c r="E1924" s="1" t="s">
        <v>25</v>
      </c>
      <c r="F1924" s="2">
        <v>3</v>
      </c>
      <c r="G1924" s="1">
        <v>230</v>
      </c>
      <c r="H1924" s="1">
        <v>355</v>
      </c>
      <c r="I1924" s="2" t="s">
        <v>2</v>
      </c>
      <c r="J1924" s="28">
        <v>45722</v>
      </c>
      <c r="K1924" t="s">
        <v>232</v>
      </c>
      <c r="L1924" t="s">
        <v>527</v>
      </c>
      <c r="M1924" t="str">
        <f>TEXT(Table1[[#This Row],[Invoice Date]],"MMM-YYYY")</f>
        <v>Mar-2025</v>
      </c>
      <c r="N1924" s="2" t="str">
        <f>Table1[[#This Row],[Bar Code]] &amp; "-" &amp; Table1[[#This Row],[Branch]]</f>
        <v>URD0893-Kollam</v>
      </c>
      <c r="O1924" s="29">
        <f>Table1[[#This Row],[Quantity]] * Table1[[#This Row],[Invoice Date]]</f>
        <v>137166</v>
      </c>
      <c r="P1924" s="30">
        <f t="shared" si="61"/>
        <v>45717</v>
      </c>
    </row>
    <row r="1925" spans="1:16" x14ac:dyDescent="0.2">
      <c r="A1925" t="str">
        <f t="shared" si="60"/>
        <v>URD0903Kollam</v>
      </c>
      <c r="B1925" s="17" t="s">
        <v>380</v>
      </c>
      <c r="C1925" s="1">
        <v>40</v>
      </c>
      <c r="D1925" s="1">
        <v>648</v>
      </c>
      <c r="E1925" s="1" t="s">
        <v>25</v>
      </c>
      <c r="F1925" s="2">
        <v>3</v>
      </c>
      <c r="G1925" s="1">
        <v>230</v>
      </c>
      <c r="H1925" s="1">
        <v>355</v>
      </c>
      <c r="I1925" s="2" t="s">
        <v>2</v>
      </c>
      <c r="J1925" s="28">
        <v>45722</v>
      </c>
      <c r="K1925" t="s">
        <v>232</v>
      </c>
      <c r="L1925" t="s">
        <v>527</v>
      </c>
      <c r="M1925" t="str">
        <f>TEXT(Table1[[#This Row],[Invoice Date]],"MMM-YYYY")</f>
        <v>Mar-2025</v>
      </c>
      <c r="N1925" s="2" t="str">
        <f>Table1[[#This Row],[Bar Code]] &amp; "-" &amp; Table1[[#This Row],[Branch]]</f>
        <v>URD0903-Kollam</v>
      </c>
      <c r="O1925" s="29">
        <f>Table1[[#This Row],[Quantity]] * Table1[[#This Row],[Invoice Date]]</f>
        <v>137166</v>
      </c>
      <c r="P1925" s="30">
        <f t="shared" si="61"/>
        <v>45717</v>
      </c>
    </row>
    <row r="1926" spans="1:16" x14ac:dyDescent="0.2">
      <c r="A1926" t="str">
        <f t="shared" si="60"/>
        <v>URD0904Kollam</v>
      </c>
      <c r="B1926" s="17" t="s">
        <v>510</v>
      </c>
      <c r="C1926" s="4">
        <v>40</v>
      </c>
      <c r="D1926" s="1">
        <v>649</v>
      </c>
      <c r="E1926" s="1" t="s">
        <v>25</v>
      </c>
      <c r="F1926" s="2">
        <v>3</v>
      </c>
      <c r="G1926" s="1">
        <v>230</v>
      </c>
      <c r="H1926" s="1">
        <v>355</v>
      </c>
      <c r="I1926" s="2" t="s">
        <v>2</v>
      </c>
      <c r="J1926" s="28">
        <v>45722</v>
      </c>
      <c r="K1926" t="s">
        <v>232</v>
      </c>
      <c r="L1926" t="s">
        <v>527</v>
      </c>
      <c r="M1926" t="str">
        <f>TEXT(Table1[[#This Row],[Invoice Date]],"MMM-YYYY")</f>
        <v>Mar-2025</v>
      </c>
      <c r="N1926" s="2" t="str">
        <f>Table1[[#This Row],[Bar Code]] &amp; "-" &amp; Table1[[#This Row],[Branch]]</f>
        <v>URD0904-Kollam</v>
      </c>
      <c r="O1926" s="29">
        <f>Table1[[#This Row],[Quantity]] * Table1[[#This Row],[Invoice Date]]</f>
        <v>137166</v>
      </c>
      <c r="P1926" s="30">
        <f t="shared" si="61"/>
        <v>45717</v>
      </c>
    </row>
    <row r="1927" spans="1:16" x14ac:dyDescent="0.2">
      <c r="A1927" t="str">
        <f t="shared" si="60"/>
        <v>URD0571Kollam</v>
      </c>
      <c r="B1927" s="17" t="s">
        <v>526</v>
      </c>
      <c r="C1927" s="1">
        <v>42</v>
      </c>
      <c r="D1927" s="1">
        <v>315</v>
      </c>
      <c r="E1927" s="1" t="s">
        <v>47</v>
      </c>
      <c r="F1927" s="2">
        <v>5</v>
      </c>
      <c r="G1927" s="1">
        <v>235</v>
      </c>
      <c r="H1927" s="1">
        <v>365</v>
      </c>
      <c r="I1927" s="2" t="s">
        <v>2</v>
      </c>
      <c r="J1927" s="28">
        <v>45722</v>
      </c>
      <c r="K1927" t="s">
        <v>232</v>
      </c>
      <c r="L1927" t="s">
        <v>527</v>
      </c>
      <c r="M1927" t="str">
        <f>TEXT(Table1[[#This Row],[Invoice Date]],"MMM-YYYY")</f>
        <v>Mar-2025</v>
      </c>
      <c r="N1927" s="2" t="str">
        <f>Table1[[#This Row],[Bar Code]] &amp; "-" &amp; Table1[[#This Row],[Branch]]</f>
        <v>URD0571-Kollam</v>
      </c>
      <c r="O1927" s="29">
        <f>Table1[[#This Row],[Quantity]] * Table1[[#This Row],[Invoice Date]]</f>
        <v>228610</v>
      </c>
      <c r="P1927" s="30">
        <f t="shared" si="61"/>
        <v>45717</v>
      </c>
    </row>
    <row r="1928" spans="1:16" x14ac:dyDescent="0.2">
      <c r="A1928" t="str">
        <f t="shared" si="60"/>
        <v>URD0612Kollam</v>
      </c>
      <c r="B1928" s="17" t="s">
        <v>389</v>
      </c>
      <c r="C1928" s="1">
        <v>42</v>
      </c>
      <c r="D1928" s="1">
        <v>357</v>
      </c>
      <c r="E1928" s="1" t="s">
        <v>47</v>
      </c>
      <c r="F1928" s="2">
        <v>5</v>
      </c>
      <c r="G1928" s="1">
        <v>235</v>
      </c>
      <c r="H1928" s="1">
        <v>365</v>
      </c>
      <c r="I1928" s="2" t="s">
        <v>2</v>
      </c>
      <c r="J1928" s="28">
        <v>45722</v>
      </c>
      <c r="K1928" t="s">
        <v>232</v>
      </c>
      <c r="L1928" t="s">
        <v>527</v>
      </c>
      <c r="M1928" t="str">
        <f>TEXT(Table1[[#This Row],[Invoice Date]],"MMM-YYYY")</f>
        <v>Mar-2025</v>
      </c>
      <c r="N1928" s="2" t="str">
        <f>Table1[[#This Row],[Bar Code]] &amp; "-" &amp; Table1[[#This Row],[Branch]]</f>
        <v>URD0612-Kollam</v>
      </c>
      <c r="O1928" s="29">
        <f>Table1[[#This Row],[Quantity]] * Table1[[#This Row],[Invoice Date]]</f>
        <v>228610</v>
      </c>
      <c r="P1928" s="30">
        <f t="shared" si="61"/>
        <v>45717</v>
      </c>
    </row>
    <row r="1929" spans="1:16" x14ac:dyDescent="0.2">
      <c r="A1929" t="str">
        <f t="shared" si="60"/>
        <v>URD0614Kollam</v>
      </c>
      <c r="B1929" s="17" t="s">
        <v>267</v>
      </c>
      <c r="C1929" s="1">
        <v>42</v>
      </c>
      <c r="D1929" s="1">
        <v>359</v>
      </c>
      <c r="E1929" s="1" t="s">
        <v>47</v>
      </c>
      <c r="F1929" s="2">
        <v>5</v>
      </c>
      <c r="G1929" s="1">
        <v>235</v>
      </c>
      <c r="H1929" s="1">
        <v>365</v>
      </c>
      <c r="I1929" s="2" t="s">
        <v>2</v>
      </c>
      <c r="J1929" s="28">
        <v>45722</v>
      </c>
      <c r="K1929" t="s">
        <v>232</v>
      </c>
      <c r="L1929" t="s">
        <v>527</v>
      </c>
      <c r="M1929" t="str">
        <f>TEXT(Table1[[#This Row],[Invoice Date]],"MMM-YYYY")</f>
        <v>Mar-2025</v>
      </c>
      <c r="N1929" s="2" t="str">
        <f>Table1[[#This Row],[Bar Code]] &amp; "-" &amp; Table1[[#This Row],[Branch]]</f>
        <v>URD0614-Kollam</v>
      </c>
      <c r="O1929" s="29">
        <f>Table1[[#This Row],[Quantity]] * Table1[[#This Row],[Invoice Date]]</f>
        <v>228610</v>
      </c>
      <c r="P1929" s="30">
        <f t="shared" si="61"/>
        <v>45717</v>
      </c>
    </row>
    <row r="1930" spans="1:16" x14ac:dyDescent="0.2">
      <c r="A1930" t="str">
        <f t="shared" si="60"/>
        <v>URD0012Trivendrum</v>
      </c>
      <c r="B1930" s="17" t="s">
        <v>105</v>
      </c>
      <c r="C1930" s="1">
        <v>38</v>
      </c>
      <c r="D1930" s="1">
        <v>312</v>
      </c>
      <c r="E1930" s="1" t="s">
        <v>1</v>
      </c>
      <c r="F1930" s="2">
        <v>5</v>
      </c>
      <c r="G1930" s="1">
        <v>225</v>
      </c>
      <c r="H1930" s="1">
        <v>345</v>
      </c>
      <c r="I1930" s="2" t="s">
        <v>2</v>
      </c>
      <c r="J1930" s="28">
        <v>45724</v>
      </c>
      <c r="K1930" t="s">
        <v>102</v>
      </c>
      <c r="L1930" t="s">
        <v>533</v>
      </c>
      <c r="M1930" t="str">
        <f>TEXT(Table1[[#This Row],[Invoice Date]],"MMM-YYYY")</f>
        <v>Mar-2025</v>
      </c>
      <c r="N1930" s="2" t="str">
        <f>Table1[[#This Row],[Bar Code]] &amp; "-" &amp; Table1[[#This Row],[Branch]]</f>
        <v>URD0012-Trivendrum</v>
      </c>
      <c r="O1930" s="29">
        <f>Table1[[#This Row],[Quantity]] * Table1[[#This Row],[Invoice Date]]</f>
        <v>228620</v>
      </c>
      <c r="P1930" s="30">
        <f t="shared" si="61"/>
        <v>45717</v>
      </c>
    </row>
    <row r="1931" spans="1:16" x14ac:dyDescent="0.2">
      <c r="A1931" t="str">
        <f t="shared" si="60"/>
        <v>URD0014Trivendrum</v>
      </c>
      <c r="B1931" s="17" t="s">
        <v>106</v>
      </c>
      <c r="C1931" s="4">
        <v>38</v>
      </c>
      <c r="D1931" s="1">
        <v>314</v>
      </c>
      <c r="E1931" s="1" t="s">
        <v>1</v>
      </c>
      <c r="F1931" s="2">
        <v>20</v>
      </c>
      <c r="G1931" s="1">
        <v>225</v>
      </c>
      <c r="H1931" s="1">
        <v>345</v>
      </c>
      <c r="I1931" s="2" t="s">
        <v>2</v>
      </c>
      <c r="J1931" s="28">
        <v>45724</v>
      </c>
      <c r="K1931" t="s">
        <v>102</v>
      </c>
      <c r="L1931" t="s">
        <v>533</v>
      </c>
      <c r="M1931" t="str">
        <f>TEXT(Table1[[#This Row],[Invoice Date]],"MMM-YYYY")</f>
        <v>Mar-2025</v>
      </c>
      <c r="N1931" s="2" t="str">
        <f>Table1[[#This Row],[Bar Code]] &amp; "-" &amp; Table1[[#This Row],[Branch]]</f>
        <v>URD0014-Trivendrum</v>
      </c>
      <c r="O1931" s="29">
        <f>Table1[[#This Row],[Quantity]] * Table1[[#This Row],[Invoice Date]]</f>
        <v>914480</v>
      </c>
      <c r="P1931" s="30">
        <f t="shared" si="61"/>
        <v>45717</v>
      </c>
    </row>
    <row r="1932" spans="1:16" x14ac:dyDescent="0.2">
      <c r="A1932" t="str">
        <f t="shared" si="60"/>
        <v>URD0024Trivendrum</v>
      </c>
      <c r="B1932" s="17" t="s">
        <v>107</v>
      </c>
      <c r="C1932" s="1">
        <v>38</v>
      </c>
      <c r="D1932" s="1">
        <v>324</v>
      </c>
      <c r="E1932" s="1" t="s">
        <v>1</v>
      </c>
      <c r="F1932" s="2">
        <v>5</v>
      </c>
      <c r="G1932" s="1">
        <v>225</v>
      </c>
      <c r="H1932" s="1">
        <v>345</v>
      </c>
      <c r="I1932" s="2" t="s">
        <v>2</v>
      </c>
      <c r="J1932" s="28">
        <v>45724</v>
      </c>
      <c r="K1932" t="s">
        <v>102</v>
      </c>
      <c r="L1932" t="s">
        <v>533</v>
      </c>
      <c r="M1932" t="str">
        <f>TEXT(Table1[[#This Row],[Invoice Date]],"MMM-YYYY")</f>
        <v>Mar-2025</v>
      </c>
      <c r="N1932" s="2" t="str">
        <f>Table1[[#This Row],[Bar Code]] &amp; "-" &amp; Table1[[#This Row],[Branch]]</f>
        <v>URD0024-Trivendrum</v>
      </c>
      <c r="O1932" s="29">
        <f>Table1[[#This Row],[Quantity]] * Table1[[#This Row],[Invoice Date]]</f>
        <v>228620</v>
      </c>
      <c r="P1932" s="30">
        <f t="shared" si="61"/>
        <v>45717</v>
      </c>
    </row>
    <row r="1933" spans="1:16" x14ac:dyDescent="0.2">
      <c r="A1933" t="str">
        <f t="shared" si="60"/>
        <v>URD0026Trivendrum</v>
      </c>
      <c r="B1933" s="17" t="s">
        <v>311</v>
      </c>
      <c r="C1933" s="1">
        <v>38</v>
      </c>
      <c r="D1933" s="1">
        <v>326</v>
      </c>
      <c r="E1933" s="1" t="s">
        <v>1</v>
      </c>
      <c r="F1933" s="2">
        <v>5</v>
      </c>
      <c r="G1933" s="1">
        <v>225</v>
      </c>
      <c r="H1933" s="1">
        <v>345</v>
      </c>
      <c r="I1933" s="2" t="s">
        <v>2</v>
      </c>
      <c r="J1933" s="28">
        <v>45724</v>
      </c>
      <c r="K1933" t="s">
        <v>102</v>
      </c>
      <c r="L1933" t="s">
        <v>533</v>
      </c>
      <c r="M1933" t="str">
        <f>TEXT(Table1[[#This Row],[Invoice Date]],"MMM-YYYY")</f>
        <v>Mar-2025</v>
      </c>
      <c r="N1933" s="2" t="str">
        <f>Table1[[#This Row],[Bar Code]] &amp; "-" &amp; Table1[[#This Row],[Branch]]</f>
        <v>URD0026-Trivendrum</v>
      </c>
      <c r="O1933" s="29">
        <f>Table1[[#This Row],[Quantity]] * Table1[[#This Row],[Invoice Date]]</f>
        <v>228620</v>
      </c>
      <c r="P1933" s="30">
        <f t="shared" si="61"/>
        <v>45717</v>
      </c>
    </row>
    <row r="1934" spans="1:16" x14ac:dyDescent="0.2">
      <c r="A1934" t="str">
        <f t="shared" si="60"/>
        <v>URD0028Trivendrum</v>
      </c>
      <c r="B1934" s="17" t="s">
        <v>3</v>
      </c>
      <c r="C1934" s="1">
        <v>38</v>
      </c>
      <c r="D1934" s="1">
        <v>328</v>
      </c>
      <c r="E1934" s="1" t="s">
        <v>1</v>
      </c>
      <c r="F1934" s="2">
        <v>5</v>
      </c>
      <c r="G1934" s="1">
        <v>225</v>
      </c>
      <c r="H1934" s="1">
        <v>345</v>
      </c>
      <c r="I1934" s="2" t="s">
        <v>2</v>
      </c>
      <c r="J1934" s="28">
        <v>45724</v>
      </c>
      <c r="K1934" t="s">
        <v>102</v>
      </c>
      <c r="L1934" t="s">
        <v>533</v>
      </c>
      <c r="M1934" t="str">
        <f>TEXT(Table1[[#This Row],[Invoice Date]],"MMM-YYYY")</f>
        <v>Mar-2025</v>
      </c>
      <c r="N1934" s="2" t="str">
        <f>Table1[[#This Row],[Bar Code]] &amp; "-" &amp; Table1[[#This Row],[Branch]]</f>
        <v>URD0028-Trivendrum</v>
      </c>
      <c r="O1934" s="29">
        <f>Table1[[#This Row],[Quantity]] * Table1[[#This Row],[Invoice Date]]</f>
        <v>228620</v>
      </c>
      <c r="P1934" s="30">
        <f t="shared" si="61"/>
        <v>45717</v>
      </c>
    </row>
    <row r="1935" spans="1:16" x14ac:dyDescent="0.2">
      <c r="A1935" t="str">
        <f t="shared" si="60"/>
        <v>URD0036Trivendrum</v>
      </c>
      <c r="B1935" s="17" t="s">
        <v>56</v>
      </c>
      <c r="C1935" s="4">
        <v>38</v>
      </c>
      <c r="D1935" s="1">
        <v>336</v>
      </c>
      <c r="E1935" s="1" t="s">
        <v>1</v>
      </c>
      <c r="F1935" s="2">
        <v>5</v>
      </c>
      <c r="G1935" s="1">
        <v>225</v>
      </c>
      <c r="H1935" s="1">
        <v>345</v>
      </c>
      <c r="I1935" s="2" t="s">
        <v>2</v>
      </c>
      <c r="J1935" s="28">
        <v>45724</v>
      </c>
      <c r="K1935" t="s">
        <v>102</v>
      </c>
      <c r="L1935" t="s">
        <v>533</v>
      </c>
      <c r="M1935" t="str">
        <f>TEXT(Table1[[#This Row],[Invoice Date]],"MMM-YYYY")</f>
        <v>Mar-2025</v>
      </c>
      <c r="N1935" s="2" t="str">
        <f>Table1[[#This Row],[Bar Code]] &amp; "-" &amp; Table1[[#This Row],[Branch]]</f>
        <v>URD0036-Trivendrum</v>
      </c>
      <c r="O1935" s="29">
        <f>Table1[[#This Row],[Quantity]] * Table1[[#This Row],[Invoice Date]]</f>
        <v>228620</v>
      </c>
      <c r="P1935" s="30">
        <f t="shared" si="61"/>
        <v>45717</v>
      </c>
    </row>
    <row r="1936" spans="1:16" x14ac:dyDescent="0.2">
      <c r="A1936" t="str">
        <f t="shared" si="60"/>
        <v>URD0045Trivendrum</v>
      </c>
      <c r="B1936" s="17" t="s">
        <v>289</v>
      </c>
      <c r="C1936" s="1">
        <v>38</v>
      </c>
      <c r="D1936" s="1">
        <v>345</v>
      </c>
      <c r="E1936" s="1" t="s">
        <v>1</v>
      </c>
      <c r="F1936" s="2">
        <v>5</v>
      </c>
      <c r="G1936" s="1">
        <v>225</v>
      </c>
      <c r="H1936" s="1">
        <v>345</v>
      </c>
      <c r="I1936" s="2" t="s">
        <v>2</v>
      </c>
      <c r="J1936" s="28">
        <v>45724</v>
      </c>
      <c r="K1936" t="s">
        <v>102</v>
      </c>
      <c r="L1936" t="s">
        <v>533</v>
      </c>
      <c r="M1936" t="str">
        <f>TEXT(Table1[[#This Row],[Invoice Date]],"MMM-YYYY")</f>
        <v>Mar-2025</v>
      </c>
      <c r="N1936" s="2" t="str">
        <f>Table1[[#This Row],[Bar Code]] &amp; "-" &amp; Table1[[#This Row],[Branch]]</f>
        <v>URD0045-Trivendrum</v>
      </c>
      <c r="O1936" s="29">
        <f>Table1[[#This Row],[Quantity]] * Table1[[#This Row],[Invoice Date]]</f>
        <v>228620</v>
      </c>
      <c r="P1936" s="30">
        <f t="shared" si="61"/>
        <v>45717</v>
      </c>
    </row>
    <row r="1937" spans="1:16" x14ac:dyDescent="0.2">
      <c r="A1937" t="str">
        <f t="shared" si="60"/>
        <v>URD0047Trivendrum</v>
      </c>
      <c r="B1937" s="17" t="s">
        <v>528</v>
      </c>
      <c r="C1937" s="1">
        <v>38</v>
      </c>
      <c r="D1937" s="4">
        <v>347</v>
      </c>
      <c r="E1937" s="1" t="s">
        <v>1</v>
      </c>
      <c r="F1937" s="2">
        <v>5</v>
      </c>
      <c r="G1937" s="1">
        <v>225</v>
      </c>
      <c r="H1937" s="1">
        <v>345</v>
      </c>
      <c r="I1937" s="2" t="s">
        <v>2</v>
      </c>
      <c r="J1937" s="28">
        <v>45724</v>
      </c>
      <c r="K1937" t="s">
        <v>102</v>
      </c>
      <c r="L1937" t="s">
        <v>533</v>
      </c>
      <c r="M1937" t="str">
        <f>TEXT(Table1[[#This Row],[Invoice Date]],"MMM-YYYY")</f>
        <v>Mar-2025</v>
      </c>
      <c r="N1937" s="2" t="str">
        <f>Table1[[#This Row],[Bar Code]] &amp; "-" &amp; Table1[[#This Row],[Branch]]</f>
        <v>URD0047-Trivendrum</v>
      </c>
      <c r="O1937" s="29">
        <f>Table1[[#This Row],[Quantity]] * Table1[[#This Row],[Invoice Date]]</f>
        <v>228620</v>
      </c>
      <c r="P1937" s="30">
        <f t="shared" si="61"/>
        <v>45717</v>
      </c>
    </row>
    <row r="1938" spans="1:16" x14ac:dyDescent="0.2">
      <c r="A1938" t="str">
        <f t="shared" si="60"/>
        <v>URD0048Trivendrum</v>
      </c>
      <c r="B1938" s="17" t="s">
        <v>290</v>
      </c>
      <c r="C1938" s="1">
        <v>38</v>
      </c>
      <c r="D1938" s="4">
        <v>348</v>
      </c>
      <c r="E1938" s="1" t="s">
        <v>1</v>
      </c>
      <c r="F1938" s="2">
        <v>5</v>
      </c>
      <c r="G1938" s="1">
        <v>225</v>
      </c>
      <c r="H1938" s="1">
        <v>345</v>
      </c>
      <c r="I1938" s="2" t="s">
        <v>2</v>
      </c>
      <c r="J1938" s="28">
        <v>45724</v>
      </c>
      <c r="K1938" t="s">
        <v>102</v>
      </c>
      <c r="L1938" t="s">
        <v>533</v>
      </c>
      <c r="M1938" t="str">
        <f>TEXT(Table1[[#This Row],[Invoice Date]],"MMM-YYYY")</f>
        <v>Mar-2025</v>
      </c>
      <c r="N1938" s="2" t="str">
        <f>Table1[[#This Row],[Bar Code]] &amp; "-" &amp; Table1[[#This Row],[Branch]]</f>
        <v>URD0048-Trivendrum</v>
      </c>
      <c r="O1938" s="29">
        <f>Table1[[#This Row],[Quantity]] * Table1[[#This Row],[Invoice Date]]</f>
        <v>228620</v>
      </c>
      <c r="P1938" s="30">
        <f t="shared" si="61"/>
        <v>45717</v>
      </c>
    </row>
    <row r="1939" spans="1:16" x14ac:dyDescent="0.2">
      <c r="A1939" t="str">
        <f t="shared" si="60"/>
        <v>URD0049Trivendrum</v>
      </c>
      <c r="B1939" s="17" t="s">
        <v>117</v>
      </c>
      <c r="C1939" s="1">
        <v>38</v>
      </c>
      <c r="D1939" s="1">
        <v>349</v>
      </c>
      <c r="E1939" s="1" t="s">
        <v>1</v>
      </c>
      <c r="F1939" s="2">
        <v>5</v>
      </c>
      <c r="G1939" s="1">
        <v>225</v>
      </c>
      <c r="H1939" s="1">
        <v>345</v>
      </c>
      <c r="I1939" s="2" t="s">
        <v>2</v>
      </c>
      <c r="J1939" s="28">
        <v>45724</v>
      </c>
      <c r="K1939" t="s">
        <v>102</v>
      </c>
      <c r="L1939" t="s">
        <v>533</v>
      </c>
      <c r="M1939" t="str">
        <f>TEXT(Table1[[#This Row],[Invoice Date]],"MMM-YYYY")</f>
        <v>Mar-2025</v>
      </c>
      <c r="N1939" s="2" t="str">
        <f>Table1[[#This Row],[Bar Code]] &amp; "-" &amp; Table1[[#This Row],[Branch]]</f>
        <v>URD0049-Trivendrum</v>
      </c>
      <c r="O1939" s="29">
        <f>Table1[[#This Row],[Quantity]] * Table1[[#This Row],[Invoice Date]]</f>
        <v>228620</v>
      </c>
      <c r="P1939" s="30">
        <f t="shared" si="61"/>
        <v>45717</v>
      </c>
    </row>
    <row r="1940" spans="1:16" x14ac:dyDescent="0.2">
      <c r="A1940" t="str">
        <f t="shared" si="60"/>
        <v>URD0057Trivendrum</v>
      </c>
      <c r="B1940" s="22" t="s">
        <v>8</v>
      </c>
      <c r="C1940" s="6">
        <v>38</v>
      </c>
      <c r="D1940" s="6">
        <v>357</v>
      </c>
      <c r="E1940" s="6" t="s">
        <v>1</v>
      </c>
      <c r="F1940" s="2">
        <v>5</v>
      </c>
      <c r="G1940" s="6">
        <v>225</v>
      </c>
      <c r="H1940" s="6">
        <v>345</v>
      </c>
      <c r="I1940" s="2" t="s">
        <v>2</v>
      </c>
      <c r="J1940" s="28">
        <v>45724</v>
      </c>
      <c r="K1940" t="s">
        <v>102</v>
      </c>
      <c r="L1940" t="s">
        <v>533</v>
      </c>
      <c r="M1940" t="str">
        <f>TEXT(Table1[[#This Row],[Invoice Date]],"MMM-YYYY")</f>
        <v>Mar-2025</v>
      </c>
      <c r="N1940" s="2" t="str">
        <f>Table1[[#This Row],[Bar Code]] &amp; "-" &amp; Table1[[#This Row],[Branch]]</f>
        <v>URD0057-Trivendrum</v>
      </c>
      <c r="O1940" s="29">
        <f>Table1[[#This Row],[Quantity]] * Table1[[#This Row],[Invoice Date]]</f>
        <v>228620</v>
      </c>
      <c r="P1940" s="30">
        <f t="shared" si="61"/>
        <v>45717</v>
      </c>
    </row>
    <row r="1941" spans="1:16" x14ac:dyDescent="0.2">
      <c r="A1941" t="str">
        <f t="shared" si="60"/>
        <v>URD0058Trivendrum</v>
      </c>
      <c r="B1941" s="17" t="s">
        <v>9</v>
      </c>
      <c r="C1941" s="4">
        <v>38</v>
      </c>
      <c r="D1941" s="4">
        <v>359</v>
      </c>
      <c r="E1941" s="4" t="s">
        <v>1</v>
      </c>
      <c r="F1941" s="2">
        <v>20</v>
      </c>
      <c r="G1941" s="4">
        <v>225</v>
      </c>
      <c r="H1941" s="4">
        <v>345</v>
      </c>
      <c r="I1941" s="2" t="s">
        <v>2</v>
      </c>
      <c r="J1941" s="28">
        <v>45724</v>
      </c>
      <c r="K1941" t="s">
        <v>102</v>
      </c>
      <c r="L1941" t="s">
        <v>533</v>
      </c>
      <c r="M1941" t="str">
        <f>TEXT(Table1[[#This Row],[Invoice Date]],"MMM-YYYY")</f>
        <v>Mar-2025</v>
      </c>
      <c r="N1941" s="2" t="str">
        <f>Table1[[#This Row],[Bar Code]] &amp; "-" &amp; Table1[[#This Row],[Branch]]</f>
        <v>URD0058-Trivendrum</v>
      </c>
      <c r="O1941" s="29">
        <f>Table1[[#This Row],[Quantity]] * Table1[[#This Row],[Invoice Date]]</f>
        <v>914480</v>
      </c>
      <c r="P1941" s="30">
        <f t="shared" si="61"/>
        <v>45717</v>
      </c>
    </row>
    <row r="1942" spans="1:16" x14ac:dyDescent="0.2">
      <c r="A1942" t="str">
        <f t="shared" si="60"/>
        <v>URD0070Trivendrum</v>
      </c>
      <c r="B1942" s="17" t="s">
        <v>529</v>
      </c>
      <c r="C1942" s="1">
        <v>38</v>
      </c>
      <c r="D1942" s="4">
        <v>379</v>
      </c>
      <c r="E1942" s="1" t="s">
        <v>1</v>
      </c>
      <c r="F1942" s="2">
        <v>5</v>
      </c>
      <c r="G1942" s="1">
        <v>225</v>
      </c>
      <c r="H1942" s="1">
        <v>345</v>
      </c>
      <c r="I1942" s="2" t="s">
        <v>2</v>
      </c>
      <c r="J1942" s="28">
        <v>45724</v>
      </c>
      <c r="K1942" t="s">
        <v>102</v>
      </c>
      <c r="L1942" t="s">
        <v>533</v>
      </c>
      <c r="M1942" t="str">
        <f>TEXT(Table1[[#This Row],[Invoice Date]],"MMM-YYYY")</f>
        <v>Mar-2025</v>
      </c>
      <c r="N1942" s="2" t="str">
        <f>Table1[[#This Row],[Bar Code]] &amp; "-" &amp; Table1[[#This Row],[Branch]]</f>
        <v>URD0070-Trivendrum</v>
      </c>
      <c r="O1942" s="29">
        <f>Table1[[#This Row],[Quantity]] * Table1[[#This Row],[Invoice Date]]</f>
        <v>228620</v>
      </c>
      <c r="P1942" s="30">
        <f t="shared" si="61"/>
        <v>45717</v>
      </c>
    </row>
    <row r="1943" spans="1:16" x14ac:dyDescent="0.2">
      <c r="A1943" t="str">
        <f t="shared" si="60"/>
        <v>URD0072Trivendrum</v>
      </c>
      <c r="B1943" s="17" t="s">
        <v>83</v>
      </c>
      <c r="C1943" s="1">
        <v>38</v>
      </c>
      <c r="D1943" s="4">
        <v>381</v>
      </c>
      <c r="E1943" s="1" t="s">
        <v>1</v>
      </c>
      <c r="F1943" s="2">
        <v>5</v>
      </c>
      <c r="G1943" s="1">
        <v>225</v>
      </c>
      <c r="H1943" s="1">
        <v>345</v>
      </c>
      <c r="I1943" s="2" t="s">
        <v>2</v>
      </c>
      <c r="J1943" s="28">
        <v>45724</v>
      </c>
      <c r="K1943" t="s">
        <v>102</v>
      </c>
      <c r="L1943" t="s">
        <v>533</v>
      </c>
      <c r="M1943" t="str">
        <f>TEXT(Table1[[#This Row],[Invoice Date]],"MMM-YYYY")</f>
        <v>Mar-2025</v>
      </c>
      <c r="N1943" s="2" t="str">
        <f>Table1[[#This Row],[Bar Code]] &amp; "-" &amp; Table1[[#This Row],[Branch]]</f>
        <v>URD0072-Trivendrum</v>
      </c>
      <c r="O1943" s="29">
        <f>Table1[[#This Row],[Quantity]] * Table1[[#This Row],[Invoice Date]]</f>
        <v>228620</v>
      </c>
      <c r="P1943" s="30">
        <f t="shared" si="61"/>
        <v>45717</v>
      </c>
    </row>
    <row r="1944" spans="1:16" x14ac:dyDescent="0.2">
      <c r="A1944" t="str">
        <f t="shared" si="60"/>
        <v>URD0078Trivendrum</v>
      </c>
      <c r="B1944" s="17" t="s">
        <v>10</v>
      </c>
      <c r="C1944" s="1">
        <v>38</v>
      </c>
      <c r="D1944" s="4">
        <v>387</v>
      </c>
      <c r="E1944" s="1" t="s">
        <v>1</v>
      </c>
      <c r="F1944" s="2">
        <v>5</v>
      </c>
      <c r="G1944" s="1">
        <v>225</v>
      </c>
      <c r="H1944" s="1">
        <v>345</v>
      </c>
      <c r="I1944" s="2" t="s">
        <v>2</v>
      </c>
      <c r="J1944" s="28">
        <v>45724</v>
      </c>
      <c r="K1944" t="s">
        <v>102</v>
      </c>
      <c r="L1944" t="s">
        <v>533</v>
      </c>
      <c r="M1944" t="str">
        <f>TEXT(Table1[[#This Row],[Invoice Date]],"MMM-YYYY")</f>
        <v>Mar-2025</v>
      </c>
      <c r="N1944" s="2" t="str">
        <f>Table1[[#This Row],[Bar Code]] &amp; "-" &amp; Table1[[#This Row],[Branch]]</f>
        <v>URD0078-Trivendrum</v>
      </c>
      <c r="O1944" s="29">
        <f>Table1[[#This Row],[Quantity]] * Table1[[#This Row],[Invoice Date]]</f>
        <v>228620</v>
      </c>
      <c r="P1944" s="30">
        <f t="shared" si="61"/>
        <v>45717</v>
      </c>
    </row>
    <row r="1945" spans="1:16" x14ac:dyDescent="0.2">
      <c r="A1945" t="str">
        <f t="shared" si="60"/>
        <v>URD0086Trivendrum</v>
      </c>
      <c r="B1945" s="17" t="s">
        <v>313</v>
      </c>
      <c r="C1945" s="1">
        <v>38</v>
      </c>
      <c r="D1945" s="4">
        <v>396</v>
      </c>
      <c r="E1945" s="1" t="s">
        <v>1</v>
      </c>
      <c r="F1945" s="2">
        <v>5</v>
      </c>
      <c r="G1945" s="1">
        <v>225</v>
      </c>
      <c r="H1945" s="1">
        <v>345</v>
      </c>
      <c r="I1945" s="2" t="s">
        <v>2</v>
      </c>
      <c r="J1945" s="28">
        <v>45724</v>
      </c>
      <c r="K1945" t="s">
        <v>102</v>
      </c>
      <c r="L1945" t="s">
        <v>533</v>
      </c>
      <c r="M1945" t="str">
        <f>TEXT(Table1[[#This Row],[Invoice Date]],"MMM-YYYY")</f>
        <v>Mar-2025</v>
      </c>
      <c r="N1945" s="2" t="str">
        <f>Table1[[#This Row],[Bar Code]] &amp; "-" &amp; Table1[[#This Row],[Branch]]</f>
        <v>URD0086-Trivendrum</v>
      </c>
      <c r="O1945" s="29">
        <f>Table1[[#This Row],[Quantity]] * Table1[[#This Row],[Invoice Date]]</f>
        <v>228620</v>
      </c>
      <c r="P1945" s="30">
        <f t="shared" si="61"/>
        <v>45717</v>
      </c>
    </row>
    <row r="1946" spans="1:16" x14ac:dyDescent="0.2">
      <c r="A1946" t="str">
        <f t="shared" si="60"/>
        <v>URD0095Trivendrum</v>
      </c>
      <c r="B1946" s="17" t="s">
        <v>462</v>
      </c>
      <c r="C1946" s="1">
        <v>38</v>
      </c>
      <c r="D1946" s="4">
        <v>405</v>
      </c>
      <c r="E1946" s="1" t="s">
        <v>1</v>
      </c>
      <c r="F1946" s="2">
        <v>5</v>
      </c>
      <c r="G1946" s="1">
        <v>225</v>
      </c>
      <c r="H1946" s="1">
        <v>345</v>
      </c>
      <c r="I1946" s="2" t="s">
        <v>2</v>
      </c>
      <c r="J1946" s="28">
        <v>45724</v>
      </c>
      <c r="K1946" t="s">
        <v>102</v>
      </c>
      <c r="L1946" t="s">
        <v>533</v>
      </c>
      <c r="M1946" t="str">
        <f>TEXT(Table1[[#This Row],[Invoice Date]],"MMM-YYYY")</f>
        <v>Mar-2025</v>
      </c>
      <c r="N1946" s="2" t="str">
        <f>Table1[[#This Row],[Bar Code]] &amp; "-" &amp; Table1[[#This Row],[Branch]]</f>
        <v>URD0095-Trivendrum</v>
      </c>
      <c r="O1946" s="29">
        <f>Table1[[#This Row],[Quantity]] * Table1[[#This Row],[Invoice Date]]</f>
        <v>228620</v>
      </c>
      <c r="P1946" s="30">
        <f t="shared" si="61"/>
        <v>45717</v>
      </c>
    </row>
    <row r="1947" spans="1:16" x14ac:dyDescent="0.2">
      <c r="A1947" t="str">
        <f t="shared" si="60"/>
        <v>URD0115Trivendrum</v>
      </c>
      <c r="B1947" s="17" t="s">
        <v>404</v>
      </c>
      <c r="C1947" s="1">
        <v>38</v>
      </c>
      <c r="D1947" s="1">
        <v>425</v>
      </c>
      <c r="E1947" s="1" t="s">
        <v>1</v>
      </c>
      <c r="F1947" s="2">
        <v>5</v>
      </c>
      <c r="G1947" s="1">
        <v>225</v>
      </c>
      <c r="H1947" s="1">
        <v>345</v>
      </c>
      <c r="I1947" s="2" t="s">
        <v>2</v>
      </c>
      <c r="J1947" s="28">
        <v>45724</v>
      </c>
      <c r="K1947" t="s">
        <v>102</v>
      </c>
      <c r="L1947" t="s">
        <v>533</v>
      </c>
      <c r="M1947" t="str">
        <f>TEXT(Table1[[#This Row],[Invoice Date]],"MMM-YYYY")</f>
        <v>Mar-2025</v>
      </c>
      <c r="N1947" s="2" t="str">
        <f>Table1[[#This Row],[Bar Code]] &amp; "-" &amp; Table1[[#This Row],[Branch]]</f>
        <v>URD0115-Trivendrum</v>
      </c>
      <c r="O1947" s="29">
        <f>Table1[[#This Row],[Quantity]] * Table1[[#This Row],[Invoice Date]]</f>
        <v>228620</v>
      </c>
      <c r="P1947" s="30">
        <f t="shared" si="61"/>
        <v>45717</v>
      </c>
    </row>
    <row r="1948" spans="1:16" x14ac:dyDescent="0.2">
      <c r="A1948" t="str">
        <f t="shared" si="60"/>
        <v>URD0130Trivendrum</v>
      </c>
      <c r="B1948" s="17" t="s">
        <v>13</v>
      </c>
      <c r="C1948" s="1">
        <v>38</v>
      </c>
      <c r="D1948" s="1">
        <v>442</v>
      </c>
      <c r="E1948" s="1" t="s">
        <v>1</v>
      </c>
      <c r="F1948" s="2">
        <v>5</v>
      </c>
      <c r="G1948" s="1">
        <v>225</v>
      </c>
      <c r="H1948" s="1">
        <v>345</v>
      </c>
      <c r="I1948" s="2" t="s">
        <v>2</v>
      </c>
      <c r="J1948" s="28">
        <v>45724</v>
      </c>
      <c r="K1948" t="s">
        <v>102</v>
      </c>
      <c r="L1948" t="s">
        <v>533</v>
      </c>
      <c r="M1948" t="str">
        <f>TEXT(Table1[[#This Row],[Invoice Date]],"MMM-YYYY")</f>
        <v>Mar-2025</v>
      </c>
      <c r="N1948" s="2" t="str">
        <f>Table1[[#This Row],[Bar Code]] &amp; "-" &amp; Table1[[#This Row],[Branch]]</f>
        <v>URD0130-Trivendrum</v>
      </c>
      <c r="O1948" s="29">
        <f>Table1[[#This Row],[Quantity]] * Table1[[#This Row],[Invoice Date]]</f>
        <v>228620</v>
      </c>
      <c r="P1948" s="30">
        <f t="shared" si="61"/>
        <v>45717</v>
      </c>
    </row>
    <row r="1949" spans="1:16" x14ac:dyDescent="0.2">
      <c r="A1949" t="str">
        <f t="shared" si="60"/>
        <v>URD0151Trivendrum</v>
      </c>
      <c r="B1949" s="17" t="s">
        <v>357</v>
      </c>
      <c r="C1949" s="1">
        <v>38</v>
      </c>
      <c r="D1949" s="1">
        <v>464</v>
      </c>
      <c r="E1949" s="1" t="s">
        <v>1</v>
      </c>
      <c r="F1949" s="2">
        <v>5</v>
      </c>
      <c r="G1949" s="1">
        <v>225</v>
      </c>
      <c r="H1949" s="1">
        <v>345</v>
      </c>
      <c r="I1949" s="2" t="s">
        <v>2</v>
      </c>
      <c r="J1949" s="28">
        <v>45724</v>
      </c>
      <c r="K1949" t="s">
        <v>102</v>
      </c>
      <c r="L1949" t="s">
        <v>533</v>
      </c>
      <c r="M1949" t="str">
        <f>TEXT(Table1[[#This Row],[Invoice Date]],"MMM-YYYY")</f>
        <v>Mar-2025</v>
      </c>
      <c r="N1949" s="2" t="str">
        <f>Table1[[#This Row],[Bar Code]] &amp; "-" &amp; Table1[[#This Row],[Branch]]</f>
        <v>URD0151-Trivendrum</v>
      </c>
      <c r="O1949" s="29">
        <f>Table1[[#This Row],[Quantity]] * Table1[[#This Row],[Invoice Date]]</f>
        <v>228620</v>
      </c>
      <c r="P1949" s="30">
        <f t="shared" si="61"/>
        <v>45717</v>
      </c>
    </row>
    <row r="1950" spans="1:16" x14ac:dyDescent="0.2">
      <c r="A1950" t="str">
        <f t="shared" si="60"/>
        <v>URD0176Trivendrum</v>
      </c>
      <c r="B1950" s="17" t="s">
        <v>260</v>
      </c>
      <c r="C1950" s="1">
        <v>38</v>
      </c>
      <c r="D1950" s="1">
        <v>491</v>
      </c>
      <c r="E1950" s="1" t="s">
        <v>1</v>
      </c>
      <c r="F1950" s="2">
        <v>5</v>
      </c>
      <c r="G1950" s="1">
        <v>225</v>
      </c>
      <c r="H1950" s="1">
        <v>345</v>
      </c>
      <c r="I1950" s="2" t="s">
        <v>2</v>
      </c>
      <c r="J1950" s="28">
        <v>45724</v>
      </c>
      <c r="K1950" t="s">
        <v>102</v>
      </c>
      <c r="L1950" t="s">
        <v>533</v>
      </c>
      <c r="M1950" t="str">
        <f>TEXT(Table1[[#This Row],[Invoice Date]],"MMM-YYYY")</f>
        <v>Mar-2025</v>
      </c>
      <c r="N1950" s="2" t="str">
        <f>Table1[[#This Row],[Bar Code]] &amp; "-" &amp; Table1[[#This Row],[Branch]]</f>
        <v>URD0176-Trivendrum</v>
      </c>
      <c r="O1950" s="29">
        <f>Table1[[#This Row],[Quantity]] * Table1[[#This Row],[Invoice Date]]</f>
        <v>228620</v>
      </c>
      <c r="P1950" s="30">
        <f t="shared" si="61"/>
        <v>45717</v>
      </c>
    </row>
    <row r="1951" spans="1:16" x14ac:dyDescent="0.2">
      <c r="A1951" t="str">
        <f t="shared" si="60"/>
        <v>URD0198Trivendrum</v>
      </c>
      <c r="B1951" s="17" t="s">
        <v>487</v>
      </c>
      <c r="C1951" s="1">
        <v>38</v>
      </c>
      <c r="D1951" s="1">
        <v>514</v>
      </c>
      <c r="E1951" s="1" t="s">
        <v>1</v>
      </c>
      <c r="F1951" s="2">
        <v>5</v>
      </c>
      <c r="G1951" s="1">
        <v>225</v>
      </c>
      <c r="H1951" s="1">
        <v>345</v>
      </c>
      <c r="I1951" s="2" t="s">
        <v>2</v>
      </c>
      <c r="J1951" s="28">
        <v>45724</v>
      </c>
      <c r="K1951" t="s">
        <v>102</v>
      </c>
      <c r="L1951" t="s">
        <v>533</v>
      </c>
      <c r="M1951" t="str">
        <f>TEXT(Table1[[#This Row],[Invoice Date]],"MMM-YYYY")</f>
        <v>Mar-2025</v>
      </c>
      <c r="N1951" s="2" t="str">
        <f>Table1[[#This Row],[Bar Code]] &amp; "-" &amp; Table1[[#This Row],[Branch]]</f>
        <v>URD0198-Trivendrum</v>
      </c>
      <c r="O1951" s="29">
        <f>Table1[[#This Row],[Quantity]] * Table1[[#This Row],[Invoice Date]]</f>
        <v>228620</v>
      </c>
      <c r="P1951" s="30">
        <f t="shared" si="61"/>
        <v>45717</v>
      </c>
    </row>
    <row r="1952" spans="1:16" x14ac:dyDescent="0.2">
      <c r="A1952" t="str">
        <f t="shared" si="60"/>
        <v>URD0258Trivendrum</v>
      </c>
      <c r="B1952" s="17" t="s">
        <v>144</v>
      </c>
      <c r="C1952" s="1">
        <v>38</v>
      </c>
      <c r="D1952" s="1">
        <v>576</v>
      </c>
      <c r="E1952" s="1" t="s">
        <v>1</v>
      </c>
      <c r="F1952" s="2">
        <v>5</v>
      </c>
      <c r="G1952" s="1">
        <v>225</v>
      </c>
      <c r="H1952" s="1">
        <v>345</v>
      </c>
      <c r="I1952" s="2" t="s">
        <v>2</v>
      </c>
      <c r="J1952" s="28">
        <v>45724</v>
      </c>
      <c r="K1952" t="s">
        <v>102</v>
      </c>
      <c r="L1952" t="s">
        <v>533</v>
      </c>
      <c r="M1952" t="str">
        <f>TEXT(Table1[[#This Row],[Invoice Date]],"MMM-YYYY")</f>
        <v>Mar-2025</v>
      </c>
      <c r="N1952" s="2" t="str">
        <f>Table1[[#This Row],[Bar Code]] &amp; "-" &amp; Table1[[#This Row],[Branch]]</f>
        <v>URD0258-Trivendrum</v>
      </c>
      <c r="O1952" s="29">
        <f>Table1[[#This Row],[Quantity]] * Table1[[#This Row],[Invoice Date]]</f>
        <v>228620</v>
      </c>
      <c r="P1952" s="30">
        <f t="shared" si="61"/>
        <v>45717</v>
      </c>
    </row>
    <row r="1953" spans="1:16" x14ac:dyDescent="0.2">
      <c r="A1953" t="str">
        <f t="shared" si="60"/>
        <v>URD0262Trivendrum</v>
      </c>
      <c r="B1953" s="17" t="s">
        <v>167</v>
      </c>
      <c r="C1953" s="4">
        <v>38</v>
      </c>
      <c r="D1953" s="1">
        <v>580</v>
      </c>
      <c r="E1953" s="4" t="s">
        <v>1</v>
      </c>
      <c r="F1953" s="2">
        <v>5</v>
      </c>
      <c r="G1953" s="4">
        <v>225</v>
      </c>
      <c r="H1953" s="4">
        <v>345</v>
      </c>
      <c r="I1953" s="2" t="s">
        <v>2</v>
      </c>
      <c r="J1953" s="28">
        <v>45724</v>
      </c>
      <c r="K1953" t="s">
        <v>102</v>
      </c>
      <c r="L1953" t="s">
        <v>533</v>
      </c>
      <c r="M1953" t="str">
        <f>TEXT(Table1[[#This Row],[Invoice Date]],"MMM-YYYY")</f>
        <v>Mar-2025</v>
      </c>
      <c r="N1953" s="2" t="str">
        <f>Table1[[#This Row],[Bar Code]] &amp; "-" &amp; Table1[[#This Row],[Branch]]</f>
        <v>URD0262-Trivendrum</v>
      </c>
      <c r="O1953" s="29">
        <f>Table1[[#This Row],[Quantity]] * Table1[[#This Row],[Invoice Date]]</f>
        <v>228620</v>
      </c>
      <c r="P1953" s="30">
        <f t="shared" si="61"/>
        <v>45717</v>
      </c>
    </row>
    <row r="1954" spans="1:16" x14ac:dyDescent="0.2">
      <c r="A1954" t="str">
        <f t="shared" si="60"/>
        <v>URD0848Trivendrum</v>
      </c>
      <c r="B1954" s="17" t="s">
        <v>467</v>
      </c>
      <c r="C1954" s="1">
        <v>38</v>
      </c>
      <c r="D1954" s="1">
        <v>614</v>
      </c>
      <c r="E1954" s="1" t="s">
        <v>1</v>
      </c>
      <c r="F1954" s="2">
        <v>5</v>
      </c>
      <c r="G1954" s="1">
        <v>225</v>
      </c>
      <c r="H1954" s="1">
        <v>345</v>
      </c>
      <c r="I1954" s="2" t="s">
        <v>2</v>
      </c>
      <c r="J1954" s="28">
        <v>45724</v>
      </c>
      <c r="K1954" t="s">
        <v>102</v>
      </c>
      <c r="L1954" t="s">
        <v>533</v>
      </c>
      <c r="M1954" t="str">
        <f>TEXT(Table1[[#This Row],[Invoice Date]],"MMM-YYYY")</f>
        <v>Mar-2025</v>
      </c>
      <c r="N1954" s="2" t="str">
        <f>Table1[[#This Row],[Bar Code]] &amp; "-" &amp; Table1[[#This Row],[Branch]]</f>
        <v>URD0848-Trivendrum</v>
      </c>
      <c r="O1954" s="29">
        <f>Table1[[#This Row],[Quantity]] * Table1[[#This Row],[Invoice Date]]</f>
        <v>228620</v>
      </c>
      <c r="P1954" s="30">
        <f t="shared" si="61"/>
        <v>45717</v>
      </c>
    </row>
    <row r="1955" spans="1:16" x14ac:dyDescent="0.2">
      <c r="A1955" t="str">
        <f t="shared" si="60"/>
        <v>URD0850Trivendrum</v>
      </c>
      <c r="B1955" s="17" t="s">
        <v>398</v>
      </c>
      <c r="C1955" s="1">
        <v>38</v>
      </c>
      <c r="D1955" s="1">
        <v>632</v>
      </c>
      <c r="E1955" s="1" t="s">
        <v>1</v>
      </c>
      <c r="F1955" s="2">
        <v>5</v>
      </c>
      <c r="G1955" s="1">
        <v>225</v>
      </c>
      <c r="H1955" s="1">
        <v>345</v>
      </c>
      <c r="I1955" s="2" t="s">
        <v>2</v>
      </c>
      <c r="J1955" s="28">
        <v>45724</v>
      </c>
      <c r="K1955" t="s">
        <v>102</v>
      </c>
      <c r="L1955" t="s">
        <v>533</v>
      </c>
      <c r="M1955" t="str">
        <f>TEXT(Table1[[#This Row],[Invoice Date]],"MMM-YYYY")</f>
        <v>Mar-2025</v>
      </c>
      <c r="N1955" s="2" t="str">
        <f>Table1[[#This Row],[Bar Code]] &amp; "-" &amp; Table1[[#This Row],[Branch]]</f>
        <v>URD0850-Trivendrum</v>
      </c>
      <c r="O1955" s="29">
        <f>Table1[[#This Row],[Quantity]] * Table1[[#This Row],[Invoice Date]]</f>
        <v>228620</v>
      </c>
      <c r="P1955" s="30">
        <f t="shared" si="61"/>
        <v>45717</v>
      </c>
    </row>
    <row r="1956" spans="1:16" x14ac:dyDescent="0.2">
      <c r="A1956" t="str">
        <f t="shared" si="60"/>
        <v>URD0855Trivendrum</v>
      </c>
      <c r="B1956" s="17" t="s">
        <v>318</v>
      </c>
      <c r="C1956" s="1">
        <v>38</v>
      </c>
      <c r="D1956" s="1">
        <v>637</v>
      </c>
      <c r="E1956" s="1" t="s">
        <v>1</v>
      </c>
      <c r="F1956" s="2">
        <v>5</v>
      </c>
      <c r="G1956" s="1">
        <v>225</v>
      </c>
      <c r="H1956" s="1">
        <v>345</v>
      </c>
      <c r="I1956" s="2" t="s">
        <v>2</v>
      </c>
      <c r="J1956" s="28">
        <v>45724</v>
      </c>
      <c r="K1956" t="s">
        <v>102</v>
      </c>
      <c r="L1956" t="s">
        <v>533</v>
      </c>
      <c r="M1956" t="str">
        <f>TEXT(Table1[[#This Row],[Invoice Date]],"MMM-YYYY")</f>
        <v>Mar-2025</v>
      </c>
      <c r="N1956" s="2" t="str">
        <f>Table1[[#This Row],[Bar Code]] &amp; "-" &amp; Table1[[#This Row],[Branch]]</f>
        <v>URD0855-Trivendrum</v>
      </c>
      <c r="O1956" s="29">
        <f>Table1[[#This Row],[Quantity]] * Table1[[#This Row],[Invoice Date]]</f>
        <v>228620</v>
      </c>
      <c r="P1956" s="30">
        <f t="shared" si="61"/>
        <v>45717</v>
      </c>
    </row>
    <row r="1957" spans="1:16" x14ac:dyDescent="0.2">
      <c r="A1957" t="str">
        <f t="shared" si="60"/>
        <v>URD0856Trivendrum</v>
      </c>
      <c r="B1957" s="17" t="s">
        <v>361</v>
      </c>
      <c r="C1957" s="1">
        <v>38</v>
      </c>
      <c r="D1957" s="1">
        <v>638</v>
      </c>
      <c r="E1957" s="1" t="s">
        <v>1</v>
      </c>
      <c r="F1957" s="2">
        <v>5</v>
      </c>
      <c r="G1957" s="1">
        <v>225</v>
      </c>
      <c r="H1957" s="1">
        <v>345</v>
      </c>
      <c r="I1957" s="2" t="s">
        <v>2</v>
      </c>
      <c r="J1957" s="28">
        <v>45724</v>
      </c>
      <c r="K1957" t="s">
        <v>102</v>
      </c>
      <c r="L1957" t="s">
        <v>533</v>
      </c>
      <c r="M1957" t="str">
        <f>TEXT(Table1[[#This Row],[Invoice Date]],"MMM-YYYY")</f>
        <v>Mar-2025</v>
      </c>
      <c r="N1957" s="2" t="str">
        <f>Table1[[#This Row],[Bar Code]] &amp; "-" &amp; Table1[[#This Row],[Branch]]</f>
        <v>URD0856-Trivendrum</v>
      </c>
      <c r="O1957" s="29">
        <f>Table1[[#This Row],[Quantity]] * Table1[[#This Row],[Invoice Date]]</f>
        <v>228620</v>
      </c>
      <c r="P1957" s="30">
        <f t="shared" si="61"/>
        <v>45717</v>
      </c>
    </row>
    <row r="1958" spans="1:16" x14ac:dyDescent="0.2">
      <c r="A1958" t="str">
        <f t="shared" si="60"/>
        <v>URD0861Trivendrum</v>
      </c>
      <c r="B1958" s="17" t="s">
        <v>363</v>
      </c>
      <c r="C1958" s="1">
        <v>38</v>
      </c>
      <c r="D1958" s="1">
        <v>643</v>
      </c>
      <c r="E1958" s="1" t="s">
        <v>1</v>
      </c>
      <c r="F1958" s="2">
        <v>5</v>
      </c>
      <c r="G1958" s="1">
        <v>225</v>
      </c>
      <c r="H1958" s="1">
        <v>345</v>
      </c>
      <c r="I1958" s="2" t="s">
        <v>2</v>
      </c>
      <c r="J1958" s="28">
        <v>45724</v>
      </c>
      <c r="K1958" t="s">
        <v>102</v>
      </c>
      <c r="L1958" t="s">
        <v>533</v>
      </c>
      <c r="M1958" t="str">
        <f>TEXT(Table1[[#This Row],[Invoice Date]],"MMM-YYYY")</f>
        <v>Mar-2025</v>
      </c>
      <c r="N1958" s="2" t="str">
        <f>Table1[[#This Row],[Bar Code]] &amp; "-" &amp; Table1[[#This Row],[Branch]]</f>
        <v>URD0861-Trivendrum</v>
      </c>
      <c r="O1958" s="29">
        <f>Table1[[#This Row],[Quantity]] * Table1[[#This Row],[Invoice Date]]</f>
        <v>228620</v>
      </c>
      <c r="P1958" s="30">
        <f t="shared" si="61"/>
        <v>45717</v>
      </c>
    </row>
    <row r="1959" spans="1:16" x14ac:dyDescent="0.2">
      <c r="A1959" t="str">
        <f t="shared" si="60"/>
        <v>URD0290Trivendrum</v>
      </c>
      <c r="B1959" s="17" t="s">
        <v>24</v>
      </c>
      <c r="C1959" s="1">
        <v>40</v>
      </c>
      <c r="D1959" s="1">
        <v>312</v>
      </c>
      <c r="E1959" s="1" t="s">
        <v>25</v>
      </c>
      <c r="F1959" s="2">
        <v>5</v>
      </c>
      <c r="G1959" s="1">
        <v>230</v>
      </c>
      <c r="H1959" s="1">
        <v>355</v>
      </c>
      <c r="I1959" s="2" t="s">
        <v>2</v>
      </c>
      <c r="J1959" s="28">
        <v>45724</v>
      </c>
      <c r="K1959" t="s">
        <v>102</v>
      </c>
      <c r="L1959" t="s">
        <v>533</v>
      </c>
      <c r="M1959" t="str">
        <f>TEXT(Table1[[#This Row],[Invoice Date]],"MMM-YYYY")</f>
        <v>Mar-2025</v>
      </c>
      <c r="N1959" s="2" t="str">
        <f>Table1[[#This Row],[Bar Code]] &amp; "-" &amp; Table1[[#This Row],[Branch]]</f>
        <v>URD0290-Trivendrum</v>
      </c>
      <c r="O1959" s="29">
        <f>Table1[[#This Row],[Quantity]] * Table1[[#This Row],[Invoice Date]]</f>
        <v>228620</v>
      </c>
      <c r="P1959" s="30">
        <f t="shared" si="61"/>
        <v>45717</v>
      </c>
    </row>
    <row r="1960" spans="1:16" x14ac:dyDescent="0.2">
      <c r="A1960" t="str">
        <f t="shared" si="60"/>
        <v>URD0292Trivendrum</v>
      </c>
      <c r="B1960" s="17" t="s">
        <v>112</v>
      </c>
      <c r="C1960" s="1">
        <v>40</v>
      </c>
      <c r="D1960" s="1">
        <v>314</v>
      </c>
      <c r="E1960" s="1" t="s">
        <v>25</v>
      </c>
      <c r="F1960" s="2">
        <v>20</v>
      </c>
      <c r="G1960" s="1">
        <v>230</v>
      </c>
      <c r="H1960" s="1">
        <v>355</v>
      </c>
      <c r="I1960" s="2" t="s">
        <v>2</v>
      </c>
      <c r="J1960" s="28">
        <v>45724</v>
      </c>
      <c r="K1960" t="s">
        <v>102</v>
      </c>
      <c r="L1960" t="s">
        <v>533</v>
      </c>
      <c r="M1960" t="str">
        <f>TEXT(Table1[[#This Row],[Invoice Date]],"MMM-YYYY")</f>
        <v>Mar-2025</v>
      </c>
      <c r="N1960" s="2" t="str">
        <f>Table1[[#This Row],[Bar Code]] &amp; "-" &amp; Table1[[#This Row],[Branch]]</f>
        <v>URD0292-Trivendrum</v>
      </c>
      <c r="O1960" s="29">
        <f>Table1[[#This Row],[Quantity]] * Table1[[#This Row],[Invoice Date]]</f>
        <v>914480</v>
      </c>
      <c r="P1960" s="30">
        <f t="shared" si="61"/>
        <v>45717</v>
      </c>
    </row>
    <row r="1961" spans="1:16" x14ac:dyDescent="0.2">
      <c r="A1961" t="str">
        <f t="shared" si="60"/>
        <v>URD0302Trivendrum</v>
      </c>
      <c r="B1961" s="17" t="s">
        <v>399</v>
      </c>
      <c r="C1961" s="1">
        <v>40</v>
      </c>
      <c r="D1961" s="1">
        <v>324</v>
      </c>
      <c r="E1961" s="1" t="s">
        <v>25</v>
      </c>
      <c r="F1961" s="2">
        <v>5</v>
      </c>
      <c r="G1961" s="1">
        <v>230</v>
      </c>
      <c r="H1961" s="1">
        <v>355</v>
      </c>
      <c r="I1961" s="2" t="s">
        <v>2</v>
      </c>
      <c r="J1961" s="28">
        <v>45724</v>
      </c>
      <c r="K1961" t="s">
        <v>102</v>
      </c>
      <c r="L1961" t="s">
        <v>533</v>
      </c>
      <c r="M1961" t="str">
        <f>TEXT(Table1[[#This Row],[Invoice Date]],"MMM-YYYY")</f>
        <v>Mar-2025</v>
      </c>
      <c r="N1961" s="2" t="str">
        <f>Table1[[#This Row],[Bar Code]] &amp; "-" &amp; Table1[[#This Row],[Branch]]</f>
        <v>URD0302-Trivendrum</v>
      </c>
      <c r="O1961" s="29">
        <f>Table1[[#This Row],[Quantity]] * Table1[[#This Row],[Invoice Date]]</f>
        <v>228620</v>
      </c>
      <c r="P1961" s="30">
        <f t="shared" si="61"/>
        <v>45717</v>
      </c>
    </row>
    <row r="1962" spans="1:16" x14ac:dyDescent="0.2">
      <c r="A1962" t="str">
        <f t="shared" si="60"/>
        <v>URD0304Trivendrum</v>
      </c>
      <c r="B1962" s="17" t="s">
        <v>469</v>
      </c>
      <c r="C1962" s="1">
        <v>40</v>
      </c>
      <c r="D1962" s="1">
        <v>326</v>
      </c>
      <c r="E1962" s="1" t="s">
        <v>25</v>
      </c>
      <c r="F1962" s="2">
        <v>5</v>
      </c>
      <c r="G1962" s="1">
        <v>230</v>
      </c>
      <c r="H1962" s="1">
        <v>355</v>
      </c>
      <c r="I1962" s="2" t="s">
        <v>2</v>
      </c>
      <c r="J1962" s="28">
        <v>45724</v>
      </c>
      <c r="K1962" t="s">
        <v>102</v>
      </c>
      <c r="L1962" t="s">
        <v>533</v>
      </c>
      <c r="M1962" t="str">
        <f>TEXT(Table1[[#This Row],[Invoice Date]],"MMM-YYYY")</f>
        <v>Mar-2025</v>
      </c>
      <c r="N1962" s="2" t="str">
        <f>Table1[[#This Row],[Bar Code]] &amp; "-" &amp; Table1[[#This Row],[Branch]]</f>
        <v>URD0304-Trivendrum</v>
      </c>
      <c r="O1962" s="29">
        <f>Table1[[#This Row],[Quantity]] * Table1[[#This Row],[Invoice Date]]</f>
        <v>228620</v>
      </c>
      <c r="P1962" s="30">
        <f t="shared" si="61"/>
        <v>45717</v>
      </c>
    </row>
    <row r="1963" spans="1:16" x14ac:dyDescent="0.2">
      <c r="A1963" t="str">
        <f t="shared" si="60"/>
        <v>URD0306Trivendrum</v>
      </c>
      <c r="B1963" s="17" t="s">
        <v>446</v>
      </c>
      <c r="C1963" s="4">
        <v>40</v>
      </c>
      <c r="D1963" s="1">
        <v>328</v>
      </c>
      <c r="E1963" s="4" t="s">
        <v>25</v>
      </c>
      <c r="F1963" s="2">
        <v>5</v>
      </c>
      <c r="G1963" s="4">
        <v>230</v>
      </c>
      <c r="H1963" s="4">
        <v>355</v>
      </c>
      <c r="I1963" s="2" t="s">
        <v>2</v>
      </c>
      <c r="J1963" s="28">
        <v>45724</v>
      </c>
      <c r="K1963" t="s">
        <v>102</v>
      </c>
      <c r="L1963" t="s">
        <v>533</v>
      </c>
      <c r="M1963" t="str">
        <f>TEXT(Table1[[#This Row],[Invoice Date]],"MMM-YYYY")</f>
        <v>Mar-2025</v>
      </c>
      <c r="N1963" s="2" t="str">
        <f>Table1[[#This Row],[Bar Code]] &amp; "-" &amp; Table1[[#This Row],[Branch]]</f>
        <v>URD0306-Trivendrum</v>
      </c>
      <c r="O1963" s="29">
        <f>Table1[[#This Row],[Quantity]] * Table1[[#This Row],[Invoice Date]]</f>
        <v>228620</v>
      </c>
      <c r="P1963" s="30">
        <f t="shared" si="61"/>
        <v>45717</v>
      </c>
    </row>
    <row r="1964" spans="1:16" x14ac:dyDescent="0.2">
      <c r="A1964" t="str">
        <f t="shared" si="60"/>
        <v>URD0314Trivendrum</v>
      </c>
      <c r="B1964" s="17" t="s">
        <v>28</v>
      </c>
      <c r="C1964" s="1">
        <v>40</v>
      </c>
      <c r="D1964" s="1">
        <v>336</v>
      </c>
      <c r="E1964" s="1" t="s">
        <v>25</v>
      </c>
      <c r="F1964" s="2">
        <v>5</v>
      </c>
      <c r="G1964" s="1">
        <v>230</v>
      </c>
      <c r="H1964" s="1">
        <v>355</v>
      </c>
      <c r="I1964" s="2" t="s">
        <v>2</v>
      </c>
      <c r="J1964" s="28">
        <v>45724</v>
      </c>
      <c r="K1964" t="s">
        <v>102</v>
      </c>
      <c r="L1964" t="s">
        <v>533</v>
      </c>
      <c r="M1964" t="str">
        <f>TEXT(Table1[[#This Row],[Invoice Date]],"MMM-YYYY")</f>
        <v>Mar-2025</v>
      </c>
      <c r="N1964" s="2" t="str">
        <f>Table1[[#This Row],[Bar Code]] &amp; "-" &amp; Table1[[#This Row],[Branch]]</f>
        <v>URD0314-Trivendrum</v>
      </c>
      <c r="O1964" s="29">
        <f>Table1[[#This Row],[Quantity]] * Table1[[#This Row],[Invoice Date]]</f>
        <v>228620</v>
      </c>
      <c r="P1964" s="30">
        <f t="shared" si="61"/>
        <v>45717</v>
      </c>
    </row>
    <row r="1965" spans="1:16" x14ac:dyDescent="0.2">
      <c r="A1965" t="str">
        <f t="shared" si="60"/>
        <v>URD0323Trivendrum</v>
      </c>
      <c r="B1965" s="17" t="s">
        <v>530</v>
      </c>
      <c r="C1965" s="1">
        <v>40</v>
      </c>
      <c r="D1965" s="1">
        <v>345</v>
      </c>
      <c r="E1965" s="1" t="s">
        <v>25</v>
      </c>
      <c r="F1965" s="2">
        <v>5</v>
      </c>
      <c r="G1965" s="1">
        <v>230</v>
      </c>
      <c r="H1965" s="1">
        <v>355</v>
      </c>
      <c r="I1965" s="2" t="s">
        <v>2</v>
      </c>
      <c r="J1965" s="28">
        <v>45724</v>
      </c>
      <c r="K1965" t="s">
        <v>102</v>
      </c>
      <c r="L1965" t="s">
        <v>533</v>
      </c>
      <c r="M1965" t="str">
        <f>TEXT(Table1[[#This Row],[Invoice Date]],"MMM-YYYY")</f>
        <v>Mar-2025</v>
      </c>
      <c r="N1965" s="2" t="str">
        <f>Table1[[#This Row],[Bar Code]] &amp; "-" &amp; Table1[[#This Row],[Branch]]</f>
        <v>URD0323-Trivendrum</v>
      </c>
      <c r="O1965" s="29">
        <f>Table1[[#This Row],[Quantity]] * Table1[[#This Row],[Invoice Date]]</f>
        <v>228620</v>
      </c>
      <c r="P1965" s="30">
        <f t="shared" si="61"/>
        <v>45717</v>
      </c>
    </row>
    <row r="1966" spans="1:16" x14ac:dyDescent="0.2">
      <c r="A1966" t="str">
        <f t="shared" si="60"/>
        <v>URD0325Trivendrum</v>
      </c>
      <c r="B1966" s="17" t="s">
        <v>531</v>
      </c>
      <c r="C1966" s="1">
        <v>40</v>
      </c>
      <c r="D1966" s="1">
        <v>347</v>
      </c>
      <c r="E1966" s="1" t="s">
        <v>25</v>
      </c>
      <c r="F1966" s="2">
        <v>5</v>
      </c>
      <c r="G1966" s="1">
        <v>230</v>
      </c>
      <c r="H1966" s="1">
        <v>355</v>
      </c>
      <c r="I1966" s="2" t="s">
        <v>2</v>
      </c>
      <c r="J1966" s="28">
        <v>45724</v>
      </c>
      <c r="K1966" t="s">
        <v>102</v>
      </c>
      <c r="L1966" t="s">
        <v>533</v>
      </c>
      <c r="M1966" t="str">
        <f>TEXT(Table1[[#This Row],[Invoice Date]],"MMM-YYYY")</f>
        <v>Mar-2025</v>
      </c>
      <c r="N1966" s="2" t="str">
        <f>Table1[[#This Row],[Bar Code]] &amp; "-" &amp; Table1[[#This Row],[Branch]]</f>
        <v>URD0325-Trivendrum</v>
      </c>
      <c r="O1966" s="29">
        <f>Table1[[#This Row],[Quantity]] * Table1[[#This Row],[Invoice Date]]</f>
        <v>228620</v>
      </c>
      <c r="P1966" s="30">
        <f t="shared" si="61"/>
        <v>45717</v>
      </c>
    </row>
    <row r="1967" spans="1:16" x14ac:dyDescent="0.2">
      <c r="A1967" t="str">
        <f t="shared" si="60"/>
        <v>URD0326Trivendrum</v>
      </c>
      <c r="B1967" s="17" t="s">
        <v>303</v>
      </c>
      <c r="C1967" s="1">
        <v>40</v>
      </c>
      <c r="D1967" s="1">
        <v>348</v>
      </c>
      <c r="E1967" s="1" t="s">
        <v>25</v>
      </c>
      <c r="F1967" s="2">
        <v>5</v>
      </c>
      <c r="G1967" s="1">
        <v>230</v>
      </c>
      <c r="H1967" s="1">
        <v>355</v>
      </c>
      <c r="I1967" s="2" t="s">
        <v>2</v>
      </c>
      <c r="J1967" s="28">
        <v>45724</v>
      </c>
      <c r="K1967" t="s">
        <v>102</v>
      </c>
      <c r="L1967" t="s">
        <v>533</v>
      </c>
      <c r="M1967" t="str">
        <f>TEXT(Table1[[#This Row],[Invoice Date]],"MMM-YYYY")</f>
        <v>Mar-2025</v>
      </c>
      <c r="N1967" s="2" t="str">
        <f>Table1[[#This Row],[Bar Code]] &amp; "-" &amp; Table1[[#This Row],[Branch]]</f>
        <v>URD0326-Trivendrum</v>
      </c>
      <c r="O1967" s="29">
        <f>Table1[[#This Row],[Quantity]] * Table1[[#This Row],[Invoice Date]]</f>
        <v>228620</v>
      </c>
      <c r="P1967" s="30">
        <f t="shared" si="61"/>
        <v>45717</v>
      </c>
    </row>
    <row r="1968" spans="1:16" x14ac:dyDescent="0.2">
      <c r="A1968" t="str">
        <f t="shared" si="60"/>
        <v>URD0327Trivendrum</v>
      </c>
      <c r="B1968" s="17" t="s">
        <v>125</v>
      </c>
      <c r="C1968" s="1">
        <v>40</v>
      </c>
      <c r="D1968" s="1">
        <v>349</v>
      </c>
      <c r="E1968" s="1" t="s">
        <v>25</v>
      </c>
      <c r="F1968" s="2">
        <v>5</v>
      </c>
      <c r="G1968" s="1">
        <v>230</v>
      </c>
      <c r="H1968" s="1">
        <v>355</v>
      </c>
      <c r="I1968" s="2" t="s">
        <v>2</v>
      </c>
      <c r="J1968" s="28">
        <v>45724</v>
      </c>
      <c r="K1968" t="s">
        <v>102</v>
      </c>
      <c r="L1968" t="s">
        <v>533</v>
      </c>
      <c r="M1968" t="str">
        <f>TEXT(Table1[[#This Row],[Invoice Date]],"MMM-YYYY")</f>
        <v>Mar-2025</v>
      </c>
      <c r="N1968" s="2" t="str">
        <f>Table1[[#This Row],[Bar Code]] &amp; "-" &amp; Table1[[#This Row],[Branch]]</f>
        <v>URD0327-Trivendrum</v>
      </c>
      <c r="O1968" s="29">
        <f>Table1[[#This Row],[Quantity]] * Table1[[#This Row],[Invoice Date]]</f>
        <v>228620</v>
      </c>
      <c r="P1968" s="30">
        <f t="shared" si="61"/>
        <v>45717</v>
      </c>
    </row>
    <row r="1969" spans="1:16" x14ac:dyDescent="0.2">
      <c r="A1969" t="str">
        <f t="shared" si="60"/>
        <v>URD0334Trivendrum</v>
      </c>
      <c r="B1969" s="17" t="s">
        <v>145</v>
      </c>
      <c r="C1969" s="1">
        <v>40</v>
      </c>
      <c r="D1969" s="1">
        <v>357</v>
      </c>
      <c r="E1969" s="1" t="s">
        <v>25</v>
      </c>
      <c r="F1969" s="2">
        <v>5</v>
      </c>
      <c r="G1969" s="1">
        <v>230</v>
      </c>
      <c r="H1969" s="1">
        <v>355</v>
      </c>
      <c r="I1969" s="2" t="s">
        <v>2</v>
      </c>
      <c r="J1969" s="28">
        <v>45724</v>
      </c>
      <c r="K1969" t="s">
        <v>102</v>
      </c>
      <c r="L1969" t="s">
        <v>533</v>
      </c>
      <c r="M1969" t="str">
        <f>TEXT(Table1[[#This Row],[Invoice Date]],"MMM-YYYY")</f>
        <v>Mar-2025</v>
      </c>
      <c r="N1969" s="2" t="str">
        <f>Table1[[#This Row],[Bar Code]] &amp; "-" &amp; Table1[[#This Row],[Branch]]</f>
        <v>URD0334-Trivendrum</v>
      </c>
      <c r="O1969" s="29">
        <f>Table1[[#This Row],[Quantity]] * Table1[[#This Row],[Invoice Date]]</f>
        <v>228620</v>
      </c>
      <c r="P1969" s="30">
        <f t="shared" si="61"/>
        <v>45717</v>
      </c>
    </row>
    <row r="1970" spans="1:16" x14ac:dyDescent="0.2">
      <c r="A1970" t="str">
        <f t="shared" si="60"/>
        <v>URD0336Trivendrum</v>
      </c>
      <c r="B1970" s="17" t="s">
        <v>31</v>
      </c>
      <c r="C1970" s="4">
        <v>40</v>
      </c>
      <c r="D1970" s="1">
        <v>359</v>
      </c>
      <c r="E1970" s="4" t="s">
        <v>25</v>
      </c>
      <c r="F1970" s="2">
        <v>20</v>
      </c>
      <c r="G1970" s="4">
        <v>230</v>
      </c>
      <c r="H1970" s="4">
        <v>355</v>
      </c>
      <c r="I1970" s="2" t="s">
        <v>2</v>
      </c>
      <c r="J1970" s="28">
        <v>45724</v>
      </c>
      <c r="K1970" t="s">
        <v>102</v>
      </c>
      <c r="L1970" t="s">
        <v>533</v>
      </c>
      <c r="M1970" t="str">
        <f>TEXT(Table1[[#This Row],[Invoice Date]],"MMM-YYYY")</f>
        <v>Mar-2025</v>
      </c>
      <c r="N1970" s="2" t="str">
        <f>Table1[[#This Row],[Bar Code]] &amp; "-" &amp; Table1[[#This Row],[Branch]]</f>
        <v>URD0336-Trivendrum</v>
      </c>
      <c r="O1970" s="29">
        <f>Table1[[#This Row],[Quantity]] * Table1[[#This Row],[Invoice Date]]</f>
        <v>914480</v>
      </c>
      <c r="P1970" s="30">
        <f t="shared" si="61"/>
        <v>45717</v>
      </c>
    </row>
    <row r="1971" spans="1:16" x14ac:dyDescent="0.2">
      <c r="A1971" t="str">
        <f t="shared" si="60"/>
        <v>URD0348Trivendrum</v>
      </c>
      <c r="B1971" s="17" t="s">
        <v>532</v>
      </c>
      <c r="C1971" s="1">
        <v>40</v>
      </c>
      <c r="D1971" s="1">
        <v>379</v>
      </c>
      <c r="E1971" s="1" t="s">
        <v>25</v>
      </c>
      <c r="F1971" s="2">
        <v>5</v>
      </c>
      <c r="G1971" s="1">
        <v>230</v>
      </c>
      <c r="H1971" s="1">
        <v>355</v>
      </c>
      <c r="I1971" s="2" t="s">
        <v>2</v>
      </c>
      <c r="J1971" s="28">
        <v>45724</v>
      </c>
      <c r="K1971" t="s">
        <v>102</v>
      </c>
      <c r="L1971" t="s">
        <v>533</v>
      </c>
      <c r="M1971" t="str">
        <f>TEXT(Table1[[#This Row],[Invoice Date]],"MMM-YYYY")</f>
        <v>Mar-2025</v>
      </c>
      <c r="N1971" s="2" t="str">
        <f>Table1[[#This Row],[Bar Code]] &amp; "-" &amp; Table1[[#This Row],[Branch]]</f>
        <v>URD0348-Trivendrum</v>
      </c>
      <c r="O1971" s="29">
        <f>Table1[[#This Row],[Quantity]] * Table1[[#This Row],[Invoice Date]]</f>
        <v>228620</v>
      </c>
      <c r="P1971" s="30">
        <f t="shared" si="61"/>
        <v>45717</v>
      </c>
    </row>
    <row r="1972" spans="1:16" x14ac:dyDescent="0.2">
      <c r="A1972" t="str">
        <f t="shared" si="60"/>
        <v>URD0350Trivendrum</v>
      </c>
      <c r="B1972" s="17" t="s">
        <v>93</v>
      </c>
      <c r="C1972" s="1">
        <v>40</v>
      </c>
      <c r="D1972" s="1">
        <v>381</v>
      </c>
      <c r="E1972" s="1" t="s">
        <v>25</v>
      </c>
      <c r="F1972" s="2">
        <v>5</v>
      </c>
      <c r="G1972" s="1">
        <v>230</v>
      </c>
      <c r="H1972" s="1">
        <v>355</v>
      </c>
      <c r="I1972" s="2" t="s">
        <v>2</v>
      </c>
      <c r="J1972" s="28">
        <v>45724</v>
      </c>
      <c r="K1972" t="s">
        <v>102</v>
      </c>
      <c r="L1972" t="s">
        <v>533</v>
      </c>
      <c r="M1972" t="str">
        <f>TEXT(Table1[[#This Row],[Invoice Date]],"MMM-YYYY")</f>
        <v>Mar-2025</v>
      </c>
      <c r="N1972" s="2" t="str">
        <f>Table1[[#This Row],[Bar Code]] &amp; "-" &amp; Table1[[#This Row],[Branch]]</f>
        <v>URD0350-Trivendrum</v>
      </c>
      <c r="O1972" s="29">
        <f>Table1[[#This Row],[Quantity]] * Table1[[#This Row],[Invoice Date]]</f>
        <v>228620</v>
      </c>
      <c r="P1972" s="30">
        <f t="shared" si="61"/>
        <v>45717</v>
      </c>
    </row>
    <row r="1973" spans="1:16" x14ac:dyDescent="0.2">
      <c r="A1973" t="str">
        <f t="shared" si="60"/>
        <v>URD0356Trivendrum</v>
      </c>
      <c r="B1973" s="17" t="s">
        <v>34</v>
      </c>
      <c r="C1973" s="1">
        <v>40</v>
      </c>
      <c r="D1973" s="1">
        <v>387</v>
      </c>
      <c r="E1973" s="1" t="s">
        <v>25</v>
      </c>
      <c r="F1973" s="2">
        <v>5</v>
      </c>
      <c r="G1973" s="1">
        <v>230</v>
      </c>
      <c r="H1973" s="1">
        <v>355</v>
      </c>
      <c r="I1973" s="2" t="s">
        <v>2</v>
      </c>
      <c r="J1973" s="28">
        <v>45724</v>
      </c>
      <c r="K1973" t="s">
        <v>102</v>
      </c>
      <c r="L1973" t="s">
        <v>533</v>
      </c>
      <c r="M1973" t="str">
        <f>TEXT(Table1[[#This Row],[Invoice Date]],"MMM-YYYY")</f>
        <v>Mar-2025</v>
      </c>
      <c r="N1973" s="2" t="str">
        <f>Table1[[#This Row],[Bar Code]] &amp; "-" &amp; Table1[[#This Row],[Branch]]</f>
        <v>URD0356-Trivendrum</v>
      </c>
      <c r="O1973" s="29">
        <f>Table1[[#This Row],[Quantity]] * Table1[[#This Row],[Invoice Date]]</f>
        <v>228620</v>
      </c>
      <c r="P1973" s="30">
        <f t="shared" si="61"/>
        <v>45717</v>
      </c>
    </row>
    <row r="1974" spans="1:16" x14ac:dyDescent="0.2">
      <c r="A1974" t="str">
        <f t="shared" si="60"/>
        <v>URD0364Trivendrum</v>
      </c>
      <c r="B1974" s="17" t="s">
        <v>447</v>
      </c>
      <c r="C1974" s="4">
        <v>40</v>
      </c>
      <c r="D1974" s="4">
        <v>396</v>
      </c>
      <c r="E1974" s="4" t="s">
        <v>25</v>
      </c>
      <c r="F1974" s="2">
        <v>5</v>
      </c>
      <c r="G1974" s="4">
        <v>230</v>
      </c>
      <c r="H1974" s="4">
        <v>355</v>
      </c>
      <c r="I1974" s="2" t="s">
        <v>2</v>
      </c>
      <c r="J1974" s="28">
        <v>45724</v>
      </c>
      <c r="K1974" t="s">
        <v>102</v>
      </c>
      <c r="L1974" t="s">
        <v>533</v>
      </c>
      <c r="M1974" t="str">
        <f>TEXT(Table1[[#This Row],[Invoice Date]],"MMM-YYYY")</f>
        <v>Mar-2025</v>
      </c>
      <c r="N1974" s="2" t="str">
        <f>Table1[[#This Row],[Bar Code]] &amp; "-" &amp; Table1[[#This Row],[Branch]]</f>
        <v>URD0364-Trivendrum</v>
      </c>
      <c r="O1974" s="29">
        <f>Table1[[#This Row],[Quantity]] * Table1[[#This Row],[Invoice Date]]</f>
        <v>228620</v>
      </c>
      <c r="P1974" s="30">
        <f t="shared" si="61"/>
        <v>45717</v>
      </c>
    </row>
    <row r="1975" spans="1:16" x14ac:dyDescent="0.2">
      <c r="A1975" t="str">
        <f t="shared" si="60"/>
        <v>URD0373Trivendrum</v>
      </c>
      <c r="B1975" s="17" t="s">
        <v>472</v>
      </c>
      <c r="C1975" s="1">
        <v>40</v>
      </c>
      <c r="D1975" s="4">
        <v>405</v>
      </c>
      <c r="E1975" s="4" t="s">
        <v>25</v>
      </c>
      <c r="F1975" s="2">
        <v>5</v>
      </c>
      <c r="G1975" s="1">
        <v>230</v>
      </c>
      <c r="H1975" s="1">
        <v>355</v>
      </c>
      <c r="I1975" s="2" t="s">
        <v>2</v>
      </c>
      <c r="J1975" s="28">
        <v>45724</v>
      </c>
      <c r="K1975" t="s">
        <v>102</v>
      </c>
      <c r="L1975" t="s">
        <v>533</v>
      </c>
      <c r="M1975" t="str">
        <f>TEXT(Table1[[#This Row],[Invoice Date]],"MMM-YYYY")</f>
        <v>Mar-2025</v>
      </c>
      <c r="N1975" s="2" t="str">
        <f>Table1[[#This Row],[Bar Code]] &amp; "-" &amp; Table1[[#This Row],[Branch]]</f>
        <v>URD0373-Trivendrum</v>
      </c>
      <c r="O1975" s="29">
        <f>Table1[[#This Row],[Quantity]] * Table1[[#This Row],[Invoice Date]]</f>
        <v>228620</v>
      </c>
      <c r="P1975" s="30">
        <f t="shared" si="61"/>
        <v>45717</v>
      </c>
    </row>
    <row r="1976" spans="1:16" x14ac:dyDescent="0.2">
      <c r="A1976" t="str">
        <f t="shared" si="60"/>
        <v>URD0393Trivendrum</v>
      </c>
      <c r="B1976" s="17" t="s">
        <v>255</v>
      </c>
      <c r="C1976" s="1">
        <v>40</v>
      </c>
      <c r="D1976" s="4">
        <v>425</v>
      </c>
      <c r="E1976" s="4" t="s">
        <v>25</v>
      </c>
      <c r="F1976" s="2">
        <v>5</v>
      </c>
      <c r="G1976" s="1">
        <v>230</v>
      </c>
      <c r="H1976" s="1">
        <v>355</v>
      </c>
      <c r="I1976" s="2" t="s">
        <v>2</v>
      </c>
      <c r="J1976" s="28">
        <v>45724</v>
      </c>
      <c r="K1976" t="s">
        <v>102</v>
      </c>
      <c r="L1976" t="s">
        <v>533</v>
      </c>
      <c r="M1976" t="str">
        <f>TEXT(Table1[[#This Row],[Invoice Date]],"MMM-YYYY")</f>
        <v>Mar-2025</v>
      </c>
      <c r="N1976" s="2" t="str">
        <f>Table1[[#This Row],[Bar Code]] &amp; "-" &amp; Table1[[#This Row],[Branch]]</f>
        <v>URD0393-Trivendrum</v>
      </c>
      <c r="O1976" s="29">
        <f>Table1[[#This Row],[Quantity]] * Table1[[#This Row],[Invoice Date]]</f>
        <v>228620</v>
      </c>
      <c r="P1976" s="30">
        <f t="shared" si="61"/>
        <v>45717</v>
      </c>
    </row>
    <row r="1977" spans="1:16" x14ac:dyDescent="0.2">
      <c r="A1977" t="str">
        <f t="shared" si="60"/>
        <v>URD0408Trivendrum</v>
      </c>
      <c r="B1977" s="17" t="s">
        <v>36</v>
      </c>
      <c r="C1977" s="1">
        <v>40</v>
      </c>
      <c r="D1977" s="4">
        <v>442</v>
      </c>
      <c r="E1977" s="4" t="s">
        <v>25</v>
      </c>
      <c r="F1977" s="2">
        <v>5</v>
      </c>
      <c r="G1977" s="1">
        <v>230</v>
      </c>
      <c r="H1977" s="1">
        <v>355</v>
      </c>
      <c r="I1977" s="2" t="s">
        <v>2</v>
      </c>
      <c r="J1977" s="28">
        <v>45724</v>
      </c>
      <c r="K1977" t="s">
        <v>102</v>
      </c>
      <c r="L1977" t="s">
        <v>533</v>
      </c>
      <c r="M1977" t="str">
        <f>TEXT(Table1[[#This Row],[Invoice Date]],"MMM-YYYY")</f>
        <v>Mar-2025</v>
      </c>
      <c r="N1977" s="2" t="str">
        <f>Table1[[#This Row],[Bar Code]] &amp; "-" &amp; Table1[[#This Row],[Branch]]</f>
        <v>URD0408-Trivendrum</v>
      </c>
      <c r="O1977" s="29">
        <f>Table1[[#This Row],[Quantity]] * Table1[[#This Row],[Invoice Date]]</f>
        <v>228620</v>
      </c>
      <c r="P1977" s="30">
        <f t="shared" si="61"/>
        <v>45717</v>
      </c>
    </row>
    <row r="1978" spans="1:16" x14ac:dyDescent="0.2">
      <c r="A1978" t="str">
        <f t="shared" si="60"/>
        <v>URD0429Trivendrum</v>
      </c>
      <c r="B1978" s="17" t="s">
        <v>275</v>
      </c>
      <c r="C1978" s="1">
        <v>40</v>
      </c>
      <c r="D1978" s="4">
        <v>464</v>
      </c>
      <c r="E1978" s="4" t="s">
        <v>25</v>
      </c>
      <c r="F1978" s="2">
        <v>5</v>
      </c>
      <c r="G1978" s="1">
        <v>230</v>
      </c>
      <c r="H1978" s="1">
        <v>355</v>
      </c>
      <c r="I1978" s="2" t="s">
        <v>2</v>
      </c>
      <c r="J1978" s="28">
        <v>45724</v>
      </c>
      <c r="K1978" t="s">
        <v>102</v>
      </c>
      <c r="L1978" t="s">
        <v>533</v>
      </c>
      <c r="M1978" t="str">
        <f>TEXT(Table1[[#This Row],[Invoice Date]],"MMM-YYYY")</f>
        <v>Mar-2025</v>
      </c>
      <c r="N1978" s="2" t="str">
        <f>Table1[[#This Row],[Bar Code]] &amp; "-" &amp; Table1[[#This Row],[Branch]]</f>
        <v>URD0429-Trivendrum</v>
      </c>
      <c r="O1978" s="29">
        <f>Table1[[#This Row],[Quantity]] * Table1[[#This Row],[Invoice Date]]</f>
        <v>228620</v>
      </c>
      <c r="P1978" s="30">
        <f t="shared" si="61"/>
        <v>45717</v>
      </c>
    </row>
    <row r="1979" spans="1:16" x14ac:dyDescent="0.2">
      <c r="A1979" t="str">
        <f t="shared" si="60"/>
        <v>URD0454Trivendrum</v>
      </c>
      <c r="B1979" s="17" t="s">
        <v>277</v>
      </c>
      <c r="C1979" s="1">
        <v>40</v>
      </c>
      <c r="D1979" s="4">
        <v>491</v>
      </c>
      <c r="E1979" s="4" t="s">
        <v>25</v>
      </c>
      <c r="F1979" s="2">
        <v>5</v>
      </c>
      <c r="G1979" s="4">
        <v>230</v>
      </c>
      <c r="H1979" s="4">
        <v>355</v>
      </c>
      <c r="I1979" s="2" t="s">
        <v>2</v>
      </c>
      <c r="J1979" s="28">
        <v>45724</v>
      </c>
      <c r="K1979" t="s">
        <v>102</v>
      </c>
      <c r="L1979" t="s">
        <v>533</v>
      </c>
      <c r="M1979" t="str">
        <f>TEXT(Table1[[#This Row],[Invoice Date]],"MMM-YYYY")</f>
        <v>Mar-2025</v>
      </c>
      <c r="N1979" s="2" t="str">
        <f>Table1[[#This Row],[Bar Code]] &amp; "-" &amp; Table1[[#This Row],[Branch]]</f>
        <v>URD0454-Trivendrum</v>
      </c>
      <c r="O1979" s="29">
        <f>Table1[[#This Row],[Quantity]] * Table1[[#This Row],[Invoice Date]]</f>
        <v>228620</v>
      </c>
      <c r="P1979" s="30">
        <f t="shared" si="61"/>
        <v>45717</v>
      </c>
    </row>
    <row r="1980" spans="1:16" x14ac:dyDescent="0.2">
      <c r="A1980" t="str">
        <f t="shared" si="60"/>
        <v>URD0476Trivendrum</v>
      </c>
      <c r="B1980" s="17" t="s">
        <v>497</v>
      </c>
      <c r="C1980" s="1">
        <v>40</v>
      </c>
      <c r="D1980" s="1">
        <v>514</v>
      </c>
      <c r="E1980" s="4" t="s">
        <v>25</v>
      </c>
      <c r="F1980" s="2">
        <v>5</v>
      </c>
      <c r="G1980" s="1">
        <v>230</v>
      </c>
      <c r="H1980" s="1">
        <v>355</v>
      </c>
      <c r="I1980" s="2" t="s">
        <v>2</v>
      </c>
      <c r="J1980" s="28">
        <v>45724</v>
      </c>
      <c r="K1980" t="s">
        <v>102</v>
      </c>
      <c r="L1980" t="s">
        <v>533</v>
      </c>
      <c r="M1980" t="str">
        <f>TEXT(Table1[[#This Row],[Invoice Date]],"MMM-YYYY")</f>
        <v>Mar-2025</v>
      </c>
      <c r="N1980" s="2" t="str">
        <f>Table1[[#This Row],[Bar Code]] &amp; "-" &amp; Table1[[#This Row],[Branch]]</f>
        <v>URD0476-Trivendrum</v>
      </c>
      <c r="O1980" s="29">
        <f>Table1[[#This Row],[Quantity]] * Table1[[#This Row],[Invoice Date]]</f>
        <v>228620</v>
      </c>
      <c r="P1980" s="30">
        <f t="shared" si="61"/>
        <v>45717</v>
      </c>
    </row>
    <row r="1981" spans="1:16" x14ac:dyDescent="0.2">
      <c r="A1981" t="str">
        <f t="shared" si="60"/>
        <v>URD0536Trivendrum</v>
      </c>
      <c r="B1981" s="17" t="s">
        <v>156</v>
      </c>
      <c r="C1981" s="1">
        <v>40</v>
      </c>
      <c r="D1981" s="1">
        <v>576</v>
      </c>
      <c r="E1981" s="4" t="s">
        <v>25</v>
      </c>
      <c r="F1981" s="2">
        <v>5</v>
      </c>
      <c r="G1981" s="1">
        <v>230</v>
      </c>
      <c r="H1981" s="1">
        <v>355</v>
      </c>
      <c r="I1981" s="2" t="s">
        <v>2</v>
      </c>
      <c r="J1981" s="28">
        <v>45724</v>
      </c>
      <c r="K1981" t="s">
        <v>102</v>
      </c>
      <c r="L1981" t="s">
        <v>533</v>
      </c>
      <c r="M1981" t="str">
        <f>TEXT(Table1[[#This Row],[Invoice Date]],"MMM-YYYY")</f>
        <v>Mar-2025</v>
      </c>
      <c r="N1981" s="2" t="str">
        <f>Table1[[#This Row],[Bar Code]] &amp; "-" &amp; Table1[[#This Row],[Branch]]</f>
        <v>URD0536-Trivendrum</v>
      </c>
      <c r="O1981" s="29">
        <f>Table1[[#This Row],[Quantity]] * Table1[[#This Row],[Invoice Date]]</f>
        <v>228620</v>
      </c>
      <c r="P1981" s="30">
        <f t="shared" si="61"/>
        <v>45717</v>
      </c>
    </row>
    <row r="1982" spans="1:16" x14ac:dyDescent="0.2">
      <c r="A1982" t="str">
        <f t="shared" si="60"/>
        <v>URD0540Trivendrum</v>
      </c>
      <c r="B1982" s="17" t="s">
        <v>130</v>
      </c>
      <c r="C1982" s="1">
        <v>40</v>
      </c>
      <c r="D1982" s="1">
        <v>580</v>
      </c>
      <c r="E1982" s="4" t="s">
        <v>25</v>
      </c>
      <c r="F1982" s="2">
        <v>5</v>
      </c>
      <c r="G1982" s="1">
        <v>230</v>
      </c>
      <c r="H1982" s="1">
        <v>355</v>
      </c>
      <c r="I1982" s="2" t="s">
        <v>2</v>
      </c>
      <c r="J1982" s="28">
        <v>45724</v>
      </c>
      <c r="K1982" t="s">
        <v>102</v>
      </c>
      <c r="L1982" t="s">
        <v>533</v>
      </c>
      <c r="M1982" t="str">
        <f>TEXT(Table1[[#This Row],[Invoice Date]],"MMM-YYYY")</f>
        <v>Mar-2025</v>
      </c>
      <c r="N1982" s="2" t="str">
        <f>Table1[[#This Row],[Bar Code]] &amp; "-" &amp; Table1[[#This Row],[Branch]]</f>
        <v>URD0540-Trivendrum</v>
      </c>
      <c r="O1982" s="29">
        <f>Table1[[#This Row],[Quantity]] * Table1[[#This Row],[Invoice Date]]</f>
        <v>228620</v>
      </c>
      <c r="P1982" s="30">
        <f t="shared" si="61"/>
        <v>45717</v>
      </c>
    </row>
    <row r="1983" spans="1:16" x14ac:dyDescent="0.2">
      <c r="A1983" t="str">
        <f t="shared" si="60"/>
        <v>URD0885Trivendrum</v>
      </c>
      <c r="B1983" s="17" t="s">
        <v>476</v>
      </c>
      <c r="C1983" s="1">
        <v>40</v>
      </c>
      <c r="D1983" s="1">
        <v>614</v>
      </c>
      <c r="E1983" s="4" t="s">
        <v>25</v>
      </c>
      <c r="F1983" s="2">
        <v>5</v>
      </c>
      <c r="G1983" s="1">
        <v>230</v>
      </c>
      <c r="H1983" s="1">
        <v>355</v>
      </c>
      <c r="I1983" s="2" t="s">
        <v>2</v>
      </c>
      <c r="J1983" s="28">
        <v>45724</v>
      </c>
      <c r="K1983" t="s">
        <v>102</v>
      </c>
      <c r="L1983" t="s">
        <v>533</v>
      </c>
      <c r="M1983" t="str">
        <f>TEXT(Table1[[#This Row],[Invoice Date]],"MMM-YYYY")</f>
        <v>Mar-2025</v>
      </c>
      <c r="N1983" s="2" t="str">
        <f>Table1[[#This Row],[Bar Code]] &amp; "-" &amp; Table1[[#This Row],[Branch]]</f>
        <v>URD0885-Trivendrum</v>
      </c>
      <c r="O1983" s="29">
        <f>Table1[[#This Row],[Quantity]] * Table1[[#This Row],[Invoice Date]]</f>
        <v>228620</v>
      </c>
      <c r="P1983" s="30">
        <f t="shared" si="61"/>
        <v>45717</v>
      </c>
    </row>
    <row r="1984" spans="1:16" x14ac:dyDescent="0.2">
      <c r="A1984" t="str">
        <f t="shared" si="60"/>
        <v>URD0887Trivendrum</v>
      </c>
      <c r="B1984" s="17" t="s">
        <v>372</v>
      </c>
      <c r="C1984" s="1">
        <v>40</v>
      </c>
      <c r="D1984" s="1">
        <v>632</v>
      </c>
      <c r="E1984" s="4" t="s">
        <v>25</v>
      </c>
      <c r="F1984" s="2">
        <v>5</v>
      </c>
      <c r="G1984" s="1">
        <v>230</v>
      </c>
      <c r="H1984" s="1">
        <v>355</v>
      </c>
      <c r="I1984" s="2" t="s">
        <v>2</v>
      </c>
      <c r="J1984" s="28">
        <v>45724</v>
      </c>
      <c r="K1984" t="s">
        <v>102</v>
      </c>
      <c r="L1984" t="s">
        <v>533</v>
      </c>
      <c r="M1984" t="str">
        <f>TEXT(Table1[[#This Row],[Invoice Date]],"MMM-YYYY")</f>
        <v>Mar-2025</v>
      </c>
      <c r="N1984" s="2" t="str">
        <f>Table1[[#This Row],[Bar Code]] &amp; "-" &amp; Table1[[#This Row],[Branch]]</f>
        <v>URD0887-Trivendrum</v>
      </c>
      <c r="O1984" s="29">
        <f>Table1[[#This Row],[Quantity]] * Table1[[#This Row],[Invoice Date]]</f>
        <v>228620</v>
      </c>
      <c r="P1984" s="30">
        <f t="shared" si="61"/>
        <v>45717</v>
      </c>
    </row>
    <row r="1985" spans="1:16" x14ac:dyDescent="0.2">
      <c r="A1985" t="str">
        <f t="shared" si="60"/>
        <v>URD0892Trivendrum</v>
      </c>
      <c r="B1985" s="17" t="s">
        <v>336</v>
      </c>
      <c r="C1985" s="1">
        <v>40</v>
      </c>
      <c r="D1985" s="1">
        <v>637</v>
      </c>
      <c r="E1985" s="4" t="s">
        <v>25</v>
      </c>
      <c r="F1985" s="2">
        <v>5</v>
      </c>
      <c r="G1985" s="1">
        <v>230</v>
      </c>
      <c r="H1985" s="1">
        <v>355</v>
      </c>
      <c r="I1985" s="2" t="s">
        <v>2</v>
      </c>
      <c r="J1985" s="28">
        <v>45724</v>
      </c>
      <c r="K1985" t="s">
        <v>102</v>
      </c>
      <c r="L1985" t="s">
        <v>533</v>
      </c>
      <c r="M1985" t="str">
        <f>TEXT(Table1[[#This Row],[Invoice Date]],"MMM-YYYY")</f>
        <v>Mar-2025</v>
      </c>
      <c r="N1985" s="2" t="str">
        <f>Table1[[#This Row],[Bar Code]] &amp; "-" &amp; Table1[[#This Row],[Branch]]</f>
        <v>URD0892-Trivendrum</v>
      </c>
      <c r="O1985" s="29">
        <f>Table1[[#This Row],[Quantity]] * Table1[[#This Row],[Invoice Date]]</f>
        <v>228620</v>
      </c>
      <c r="P1985" s="30">
        <f t="shared" si="61"/>
        <v>45717</v>
      </c>
    </row>
    <row r="1986" spans="1:16" x14ac:dyDescent="0.2">
      <c r="A1986" t="str">
        <f t="shared" si="60"/>
        <v>URD0893Trivendrum</v>
      </c>
      <c r="B1986" s="17" t="s">
        <v>420</v>
      </c>
      <c r="C1986" s="4">
        <v>40</v>
      </c>
      <c r="D1986" s="1">
        <v>638</v>
      </c>
      <c r="E1986" s="4" t="s">
        <v>25</v>
      </c>
      <c r="F1986" s="2">
        <v>5</v>
      </c>
      <c r="G1986" s="4">
        <v>230</v>
      </c>
      <c r="H1986" s="4">
        <v>355</v>
      </c>
      <c r="I1986" s="2" t="s">
        <v>2</v>
      </c>
      <c r="J1986" s="28">
        <v>45724</v>
      </c>
      <c r="K1986" t="s">
        <v>102</v>
      </c>
      <c r="L1986" t="s">
        <v>533</v>
      </c>
      <c r="M1986" t="str">
        <f>TEXT(Table1[[#This Row],[Invoice Date]],"MMM-YYYY")</f>
        <v>Mar-2025</v>
      </c>
      <c r="N1986" s="2" t="str">
        <f>Table1[[#This Row],[Bar Code]] &amp; "-" &amp; Table1[[#This Row],[Branch]]</f>
        <v>URD0893-Trivendrum</v>
      </c>
      <c r="O1986" s="29">
        <f>Table1[[#This Row],[Quantity]] * Table1[[#This Row],[Invoice Date]]</f>
        <v>228620</v>
      </c>
      <c r="P1986" s="30">
        <f t="shared" si="61"/>
        <v>45717</v>
      </c>
    </row>
    <row r="1987" spans="1:16" x14ac:dyDescent="0.2">
      <c r="A1987" t="str">
        <f t="shared" ref="A1987:A2050" si="62">_xlfn.TEXTJOIN(,0,B1987,K1987)</f>
        <v>URD0898Trivendrum</v>
      </c>
      <c r="B1987" s="17" t="s">
        <v>378</v>
      </c>
      <c r="C1987" s="1">
        <v>40</v>
      </c>
      <c r="D1987" s="1">
        <v>643</v>
      </c>
      <c r="E1987" s="4" t="s">
        <v>25</v>
      </c>
      <c r="F1987" s="2">
        <v>5</v>
      </c>
      <c r="G1987" s="1">
        <v>230</v>
      </c>
      <c r="H1987" s="1">
        <v>355</v>
      </c>
      <c r="I1987" s="2" t="s">
        <v>2</v>
      </c>
      <c r="J1987" s="28">
        <v>45724</v>
      </c>
      <c r="K1987" t="s">
        <v>102</v>
      </c>
      <c r="L1987" t="s">
        <v>533</v>
      </c>
      <c r="M1987" t="str">
        <f>TEXT(Table1[[#This Row],[Invoice Date]],"MMM-YYYY")</f>
        <v>Mar-2025</v>
      </c>
      <c r="N1987" s="2" t="str">
        <f>Table1[[#This Row],[Bar Code]] &amp; "-" &amp; Table1[[#This Row],[Branch]]</f>
        <v>URD0898-Trivendrum</v>
      </c>
      <c r="O1987" s="29">
        <f>Table1[[#This Row],[Quantity]] * Table1[[#This Row],[Invoice Date]]</f>
        <v>228620</v>
      </c>
      <c r="P1987" s="30">
        <f t="shared" ref="P1987:P2050" si="63">DATE(YEAR(J1987),MONTH(J1987),1)</f>
        <v>45717</v>
      </c>
    </row>
    <row r="1988" spans="1:16" x14ac:dyDescent="0.2">
      <c r="A1988" t="str">
        <f t="shared" si="62"/>
        <v>URD0008Palace Road</v>
      </c>
      <c r="B1988" s="17" t="s">
        <v>226</v>
      </c>
      <c r="C1988" s="1">
        <v>38</v>
      </c>
      <c r="D1988" s="1">
        <v>308</v>
      </c>
      <c r="E1988" s="4" t="s">
        <v>1</v>
      </c>
      <c r="F1988" s="2">
        <v>5</v>
      </c>
      <c r="G1988" s="1">
        <v>225</v>
      </c>
      <c r="H1988" s="1">
        <v>345</v>
      </c>
      <c r="I1988" s="2" t="s">
        <v>2</v>
      </c>
      <c r="J1988" s="28">
        <v>45782</v>
      </c>
      <c r="K1988" t="s">
        <v>157</v>
      </c>
      <c r="L1988" t="s">
        <v>543</v>
      </c>
      <c r="M1988" t="str">
        <f>TEXT(Table1[[#This Row],[Invoice Date]],"MMM-YYYY")</f>
        <v>May-2025</v>
      </c>
      <c r="N1988" s="2" t="str">
        <f>Table1[[#This Row],[Bar Code]] &amp; "-" &amp; Table1[[#This Row],[Branch]]</f>
        <v>URD0008-Palace Road</v>
      </c>
      <c r="O1988" s="29">
        <f>Table1[[#This Row],[Quantity]] * Table1[[#This Row],[Invoice Date]]</f>
        <v>228910</v>
      </c>
      <c r="P1988" s="30">
        <f t="shared" si="63"/>
        <v>45778</v>
      </c>
    </row>
    <row r="1989" spans="1:16" x14ac:dyDescent="0.2">
      <c r="A1989" t="str">
        <f t="shared" si="62"/>
        <v>URD0032Palace Road</v>
      </c>
      <c r="B1989" s="17" t="s">
        <v>5</v>
      </c>
      <c r="C1989" s="1">
        <v>38</v>
      </c>
      <c r="D1989" s="1">
        <v>332</v>
      </c>
      <c r="E1989" s="4" t="s">
        <v>1</v>
      </c>
      <c r="F1989" s="2">
        <v>5</v>
      </c>
      <c r="G1989" s="1">
        <v>225</v>
      </c>
      <c r="H1989" s="1">
        <v>345</v>
      </c>
      <c r="I1989" s="2" t="s">
        <v>2</v>
      </c>
      <c r="J1989" s="28">
        <v>45782</v>
      </c>
      <c r="K1989" t="s">
        <v>157</v>
      </c>
      <c r="L1989" t="s">
        <v>543</v>
      </c>
      <c r="M1989" t="str">
        <f>TEXT(Table1[[#This Row],[Invoice Date]],"MMM-YYYY")</f>
        <v>May-2025</v>
      </c>
      <c r="N1989" s="2" t="str">
        <f>Table1[[#This Row],[Bar Code]] &amp; "-" &amp; Table1[[#This Row],[Branch]]</f>
        <v>URD0032-Palace Road</v>
      </c>
      <c r="O1989" s="29">
        <f>Table1[[#This Row],[Quantity]] * Table1[[#This Row],[Invoice Date]]</f>
        <v>228910</v>
      </c>
      <c r="P1989" s="30">
        <f t="shared" si="63"/>
        <v>45778</v>
      </c>
    </row>
    <row r="1990" spans="1:16" x14ac:dyDescent="0.2">
      <c r="A1990" t="str">
        <f t="shared" si="62"/>
        <v>URD0034Palace Road</v>
      </c>
      <c r="B1990" s="17" t="s">
        <v>6</v>
      </c>
      <c r="C1990" s="1">
        <v>38</v>
      </c>
      <c r="D1990" s="1">
        <v>334</v>
      </c>
      <c r="E1990" s="4" t="s">
        <v>1</v>
      </c>
      <c r="F1990" s="2">
        <v>10</v>
      </c>
      <c r="G1990" s="1">
        <v>225</v>
      </c>
      <c r="H1990" s="1">
        <v>345</v>
      </c>
      <c r="I1990" s="2" t="s">
        <v>2</v>
      </c>
      <c r="J1990" s="28">
        <v>45782</v>
      </c>
      <c r="K1990" t="s">
        <v>157</v>
      </c>
      <c r="L1990" t="s">
        <v>543</v>
      </c>
      <c r="M1990" t="str">
        <f>TEXT(Table1[[#This Row],[Invoice Date]],"MMM-YYYY")</f>
        <v>May-2025</v>
      </c>
      <c r="N1990" s="2" t="str">
        <f>Table1[[#This Row],[Bar Code]] &amp; "-" &amp; Table1[[#This Row],[Branch]]</f>
        <v>URD0034-Palace Road</v>
      </c>
      <c r="O1990" s="29">
        <f>Table1[[#This Row],[Quantity]] * Table1[[#This Row],[Invoice Date]]</f>
        <v>457820</v>
      </c>
      <c r="P1990" s="30">
        <f t="shared" si="63"/>
        <v>45778</v>
      </c>
    </row>
    <row r="1991" spans="1:16" x14ac:dyDescent="0.2">
      <c r="A1991" t="str">
        <f t="shared" si="62"/>
        <v>URD0036Palace Road</v>
      </c>
      <c r="B1991" s="17" t="s">
        <v>56</v>
      </c>
      <c r="C1991" s="1">
        <v>38</v>
      </c>
      <c r="D1991" s="1">
        <v>336</v>
      </c>
      <c r="E1991" s="4" t="s">
        <v>1</v>
      </c>
      <c r="F1991" s="2">
        <v>5</v>
      </c>
      <c r="G1991" s="1">
        <v>225</v>
      </c>
      <c r="H1991" s="1">
        <v>345</v>
      </c>
      <c r="I1991" s="2" t="s">
        <v>2</v>
      </c>
      <c r="J1991" s="28">
        <v>45782</v>
      </c>
      <c r="K1991" t="s">
        <v>157</v>
      </c>
      <c r="L1991" t="s">
        <v>543</v>
      </c>
      <c r="M1991" t="str">
        <f>TEXT(Table1[[#This Row],[Invoice Date]],"MMM-YYYY")</f>
        <v>May-2025</v>
      </c>
      <c r="N1991" s="2" t="str">
        <f>Table1[[#This Row],[Bar Code]] &amp; "-" &amp; Table1[[#This Row],[Branch]]</f>
        <v>URD0036-Palace Road</v>
      </c>
      <c r="O1991" s="29">
        <f>Table1[[#This Row],[Quantity]] * Table1[[#This Row],[Invoice Date]]</f>
        <v>228910</v>
      </c>
      <c r="P1991" s="30">
        <f t="shared" si="63"/>
        <v>45778</v>
      </c>
    </row>
    <row r="1992" spans="1:16" x14ac:dyDescent="0.2">
      <c r="A1992" t="str">
        <f t="shared" si="62"/>
        <v>URD0046Palace Road</v>
      </c>
      <c r="B1992" s="17" t="s">
        <v>188</v>
      </c>
      <c r="C1992" s="1">
        <v>38</v>
      </c>
      <c r="D1992" s="1">
        <v>346</v>
      </c>
      <c r="E1992" s="4" t="s">
        <v>1</v>
      </c>
      <c r="F1992" s="2">
        <v>5</v>
      </c>
      <c r="G1992" s="4">
        <v>225</v>
      </c>
      <c r="H1992" s="4">
        <v>345</v>
      </c>
      <c r="I1992" s="2" t="s">
        <v>2</v>
      </c>
      <c r="J1992" s="28">
        <v>45782</v>
      </c>
      <c r="K1992" t="s">
        <v>157</v>
      </c>
      <c r="L1992" t="s">
        <v>543</v>
      </c>
      <c r="M1992" t="str">
        <f>TEXT(Table1[[#This Row],[Invoice Date]],"MMM-YYYY")</f>
        <v>May-2025</v>
      </c>
      <c r="N1992" s="2" t="str">
        <f>Table1[[#This Row],[Bar Code]] &amp; "-" &amp; Table1[[#This Row],[Branch]]</f>
        <v>URD0046-Palace Road</v>
      </c>
      <c r="O1992" s="29">
        <f>Table1[[#This Row],[Quantity]] * Table1[[#This Row],[Invoice Date]]</f>
        <v>228910</v>
      </c>
      <c r="P1992" s="30">
        <f t="shared" si="63"/>
        <v>45778</v>
      </c>
    </row>
    <row r="1993" spans="1:16" x14ac:dyDescent="0.2">
      <c r="A1993" t="str">
        <f t="shared" si="62"/>
        <v>URD0058Palace Road</v>
      </c>
      <c r="B1993" s="17" t="s">
        <v>9</v>
      </c>
      <c r="C1993" s="1">
        <v>38</v>
      </c>
      <c r="D1993" s="1">
        <v>359</v>
      </c>
      <c r="E1993" s="4" t="s">
        <v>1</v>
      </c>
      <c r="F1993" s="2">
        <v>20</v>
      </c>
      <c r="G1993" s="1">
        <v>225</v>
      </c>
      <c r="H1993" s="1">
        <v>345</v>
      </c>
      <c r="I1993" s="2" t="s">
        <v>2</v>
      </c>
      <c r="J1993" s="28">
        <v>45782</v>
      </c>
      <c r="K1993" t="s">
        <v>157</v>
      </c>
      <c r="L1993" t="s">
        <v>543</v>
      </c>
      <c r="M1993" t="str">
        <f>TEXT(Table1[[#This Row],[Invoice Date]],"MMM-YYYY")</f>
        <v>May-2025</v>
      </c>
      <c r="N1993" s="2" t="str">
        <f>Table1[[#This Row],[Bar Code]] &amp; "-" &amp; Table1[[#This Row],[Branch]]</f>
        <v>URD0058-Palace Road</v>
      </c>
      <c r="O1993" s="29">
        <f>Table1[[#This Row],[Quantity]] * Table1[[#This Row],[Invoice Date]]</f>
        <v>915640</v>
      </c>
      <c r="P1993" s="30">
        <f t="shared" si="63"/>
        <v>45778</v>
      </c>
    </row>
    <row r="1994" spans="1:16" x14ac:dyDescent="0.2">
      <c r="A1994" t="str">
        <f t="shared" si="62"/>
        <v>URD0059Palace Road</v>
      </c>
      <c r="B1994" s="17" t="s">
        <v>58</v>
      </c>
      <c r="C1994" s="1">
        <v>38</v>
      </c>
      <c r="D1994" s="1">
        <v>360</v>
      </c>
      <c r="E1994" s="4" t="s">
        <v>1</v>
      </c>
      <c r="F1994" s="2">
        <v>5</v>
      </c>
      <c r="G1994" s="1">
        <v>225</v>
      </c>
      <c r="H1994" s="1">
        <v>345</v>
      </c>
      <c r="I1994" s="2" t="s">
        <v>2</v>
      </c>
      <c r="J1994" s="28">
        <v>45782</v>
      </c>
      <c r="K1994" t="s">
        <v>157</v>
      </c>
      <c r="L1994" t="s">
        <v>543</v>
      </c>
      <c r="M1994" t="str">
        <f>TEXT(Table1[[#This Row],[Invoice Date]],"MMM-YYYY")</f>
        <v>May-2025</v>
      </c>
      <c r="N1994" s="2" t="str">
        <f>Table1[[#This Row],[Bar Code]] &amp; "-" &amp; Table1[[#This Row],[Branch]]</f>
        <v>URD0059-Palace Road</v>
      </c>
      <c r="O1994" s="29">
        <f>Table1[[#This Row],[Quantity]] * Table1[[#This Row],[Invoice Date]]</f>
        <v>228910</v>
      </c>
      <c r="P1994" s="30">
        <f t="shared" si="63"/>
        <v>45778</v>
      </c>
    </row>
    <row r="1995" spans="1:16" x14ac:dyDescent="0.2">
      <c r="A1995" t="str">
        <f t="shared" si="62"/>
        <v>URD0067Palace Road</v>
      </c>
      <c r="B1995" s="17" t="s">
        <v>272</v>
      </c>
      <c r="C1995" s="1">
        <v>38</v>
      </c>
      <c r="D1995" s="1">
        <v>373</v>
      </c>
      <c r="E1995" s="4" t="s">
        <v>1</v>
      </c>
      <c r="F1995" s="2">
        <v>5</v>
      </c>
      <c r="G1995" s="1">
        <v>225</v>
      </c>
      <c r="H1995" s="1">
        <v>345</v>
      </c>
      <c r="I1995" s="2" t="s">
        <v>2</v>
      </c>
      <c r="J1995" s="28">
        <v>45782</v>
      </c>
      <c r="K1995" t="s">
        <v>157</v>
      </c>
      <c r="L1995" t="s">
        <v>543</v>
      </c>
      <c r="M1995" t="str">
        <f>TEXT(Table1[[#This Row],[Invoice Date]],"MMM-YYYY")</f>
        <v>May-2025</v>
      </c>
      <c r="N1995" s="2" t="str">
        <f>Table1[[#This Row],[Bar Code]] &amp; "-" &amp; Table1[[#This Row],[Branch]]</f>
        <v>URD0067-Palace Road</v>
      </c>
      <c r="O1995" s="29">
        <f>Table1[[#This Row],[Quantity]] * Table1[[#This Row],[Invoice Date]]</f>
        <v>228910</v>
      </c>
      <c r="P1995" s="30">
        <f t="shared" si="63"/>
        <v>45778</v>
      </c>
    </row>
    <row r="1996" spans="1:16" x14ac:dyDescent="0.2">
      <c r="A1996" t="str">
        <f t="shared" si="62"/>
        <v>URD0078Palace Road</v>
      </c>
      <c r="B1996" s="17" t="s">
        <v>10</v>
      </c>
      <c r="C1996" s="1">
        <v>38</v>
      </c>
      <c r="D1996" s="1">
        <v>387</v>
      </c>
      <c r="E1996" s="4" t="s">
        <v>1</v>
      </c>
      <c r="F1996" s="2">
        <v>10</v>
      </c>
      <c r="G1996" s="1">
        <v>225</v>
      </c>
      <c r="H1996" s="1">
        <v>345</v>
      </c>
      <c r="I1996" s="2" t="s">
        <v>2</v>
      </c>
      <c r="J1996" s="28">
        <v>45782</v>
      </c>
      <c r="K1996" t="s">
        <v>157</v>
      </c>
      <c r="L1996" t="s">
        <v>543</v>
      </c>
      <c r="M1996" t="str">
        <f>TEXT(Table1[[#This Row],[Invoice Date]],"MMM-YYYY")</f>
        <v>May-2025</v>
      </c>
      <c r="N1996" s="2" t="str">
        <f>Table1[[#This Row],[Bar Code]] &amp; "-" &amp; Table1[[#This Row],[Branch]]</f>
        <v>URD0078-Palace Road</v>
      </c>
      <c r="O1996" s="29">
        <f>Table1[[#This Row],[Quantity]] * Table1[[#This Row],[Invoice Date]]</f>
        <v>457820</v>
      </c>
      <c r="P1996" s="30">
        <f t="shared" si="63"/>
        <v>45778</v>
      </c>
    </row>
    <row r="1997" spans="1:16" x14ac:dyDescent="0.2">
      <c r="A1997" t="str">
        <f t="shared" si="62"/>
        <v>URD0099Palace Road</v>
      </c>
      <c r="B1997" s="17" t="s">
        <v>118</v>
      </c>
      <c r="C1997" s="4">
        <v>38</v>
      </c>
      <c r="D1997" s="1">
        <v>409</v>
      </c>
      <c r="E1997" s="4" t="s">
        <v>1</v>
      </c>
      <c r="F1997" s="2">
        <v>5</v>
      </c>
      <c r="G1997" s="4">
        <v>225</v>
      </c>
      <c r="H1997" s="4">
        <v>345</v>
      </c>
      <c r="I1997" s="2" t="s">
        <v>2</v>
      </c>
      <c r="J1997" s="28">
        <v>45782</v>
      </c>
      <c r="K1997" t="s">
        <v>157</v>
      </c>
      <c r="L1997" t="s">
        <v>543</v>
      </c>
      <c r="M1997" t="str">
        <f>TEXT(Table1[[#This Row],[Invoice Date]],"MMM-YYYY")</f>
        <v>May-2025</v>
      </c>
      <c r="N1997" s="2" t="str">
        <f>Table1[[#This Row],[Bar Code]] &amp; "-" &amp; Table1[[#This Row],[Branch]]</f>
        <v>URD0099-Palace Road</v>
      </c>
      <c r="O1997" s="29">
        <f>Table1[[#This Row],[Quantity]] * Table1[[#This Row],[Invoice Date]]</f>
        <v>228910</v>
      </c>
      <c r="P1997" s="30">
        <f t="shared" si="63"/>
        <v>45778</v>
      </c>
    </row>
    <row r="1998" spans="1:16" x14ac:dyDescent="0.2">
      <c r="A1998" t="str">
        <f t="shared" si="62"/>
        <v>URD0100Palace Road</v>
      </c>
      <c r="B1998" s="17" t="s">
        <v>119</v>
      </c>
      <c r="C1998" s="1">
        <v>38</v>
      </c>
      <c r="D1998" s="1">
        <v>410</v>
      </c>
      <c r="E1998" s="4" t="s">
        <v>1</v>
      </c>
      <c r="F1998" s="2">
        <v>5</v>
      </c>
      <c r="G1998" s="1">
        <v>225</v>
      </c>
      <c r="H1998" s="1">
        <v>345</v>
      </c>
      <c r="I1998" s="2" t="s">
        <v>2</v>
      </c>
      <c r="J1998" s="28">
        <v>45782</v>
      </c>
      <c r="K1998" t="s">
        <v>157</v>
      </c>
      <c r="L1998" t="s">
        <v>543</v>
      </c>
      <c r="M1998" t="str">
        <f>TEXT(Table1[[#This Row],[Invoice Date]],"MMM-YYYY")</f>
        <v>May-2025</v>
      </c>
      <c r="N1998" s="2" t="str">
        <f>Table1[[#This Row],[Bar Code]] &amp; "-" &amp; Table1[[#This Row],[Branch]]</f>
        <v>URD0100-Palace Road</v>
      </c>
      <c r="O1998" s="29">
        <f>Table1[[#This Row],[Quantity]] * Table1[[#This Row],[Invoice Date]]</f>
        <v>228910</v>
      </c>
      <c r="P1998" s="30">
        <f t="shared" si="63"/>
        <v>45778</v>
      </c>
    </row>
    <row r="1999" spans="1:16" x14ac:dyDescent="0.2">
      <c r="A1999" t="str">
        <f t="shared" si="62"/>
        <v>URD0107Palace Road</v>
      </c>
      <c r="B1999" s="17" t="s">
        <v>534</v>
      </c>
      <c r="C1999" s="1">
        <v>38</v>
      </c>
      <c r="D1999" s="1">
        <v>417</v>
      </c>
      <c r="E1999" s="4" t="s">
        <v>1</v>
      </c>
      <c r="F1999" s="2">
        <v>5</v>
      </c>
      <c r="G1999" s="1">
        <v>225</v>
      </c>
      <c r="H1999" s="1">
        <v>345</v>
      </c>
      <c r="I1999" s="2" t="s">
        <v>2</v>
      </c>
      <c r="J1999" s="28">
        <v>45782</v>
      </c>
      <c r="K1999" t="s">
        <v>157</v>
      </c>
      <c r="L1999" t="s">
        <v>543</v>
      </c>
      <c r="M1999" t="str">
        <f>TEXT(Table1[[#This Row],[Invoice Date]],"MMM-YYYY")</f>
        <v>May-2025</v>
      </c>
      <c r="N1999" s="2" t="str">
        <f>Table1[[#This Row],[Bar Code]] &amp; "-" &amp; Table1[[#This Row],[Branch]]</f>
        <v>URD0107-Palace Road</v>
      </c>
      <c r="O1999" s="29">
        <f>Table1[[#This Row],[Quantity]] * Table1[[#This Row],[Invoice Date]]</f>
        <v>228910</v>
      </c>
      <c r="P1999" s="30">
        <f t="shared" si="63"/>
        <v>45778</v>
      </c>
    </row>
    <row r="2000" spans="1:16" x14ac:dyDescent="0.2">
      <c r="A2000" t="str">
        <f t="shared" si="62"/>
        <v>URD0129Palace Road</v>
      </c>
      <c r="B2000" s="17" t="s">
        <v>59</v>
      </c>
      <c r="C2000" s="1">
        <v>38</v>
      </c>
      <c r="D2000" s="1">
        <v>440</v>
      </c>
      <c r="E2000" s="4" t="s">
        <v>1</v>
      </c>
      <c r="F2000" s="2">
        <v>5</v>
      </c>
      <c r="G2000" s="1">
        <v>225</v>
      </c>
      <c r="H2000" s="1">
        <v>345</v>
      </c>
      <c r="I2000" s="2" t="s">
        <v>2</v>
      </c>
      <c r="J2000" s="28">
        <v>45782</v>
      </c>
      <c r="K2000" t="s">
        <v>157</v>
      </c>
      <c r="L2000" t="s">
        <v>543</v>
      </c>
      <c r="M2000" t="str">
        <f>TEXT(Table1[[#This Row],[Invoice Date]],"MMM-YYYY")</f>
        <v>May-2025</v>
      </c>
      <c r="N2000" s="2" t="str">
        <f>Table1[[#This Row],[Bar Code]] &amp; "-" &amp; Table1[[#This Row],[Branch]]</f>
        <v>URD0129-Palace Road</v>
      </c>
      <c r="O2000" s="29">
        <f>Table1[[#This Row],[Quantity]] * Table1[[#This Row],[Invoice Date]]</f>
        <v>228910</v>
      </c>
      <c r="P2000" s="30">
        <f t="shared" si="63"/>
        <v>45778</v>
      </c>
    </row>
    <row r="2001" spans="1:16" x14ac:dyDescent="0.2">
      <c r="A2001" t="str">
        <f t="shared" si="62"/>
        <v>URD0130Palace Road</v>
      </c>
      <c r="B2001" s="17" t="s">
        <v>13</v>
      </c>
      <c r="C2001" s="1">
        <v>38</v>
      </c>
      <c r="D2001" s="1">
        <v>442</v>
      </c>
      <c r="E2001" s="4" t="s">
        <v>1</v>
      </c>
      <c r="F2001" s="2">
        <v>5</v>
      </c>
      <c r="G2001" s="1">
        <v>225</v>
      </c>
      <c r="H2001" s="1">
        <v>345</v>
      </c>
      <c r="I2001" s="2" t="s">
        <v>2</v>
      </c>
      <c r="J2001" s="28">
        <v>45782</v>
      </c>
      <c r="K2001" t="s">
        <v>157</v>
      </c>
      <c r="L2001" t="s">
        <v>543</v>
      </c>
      <c r="M2001" t="str">
        <f>TEXT(Table1[[#This Row],[Invoice Date]],"MMM-YYYY")</f>
        <v>May-2025</v>
      </c>
      <c r="N2001" s="2" t="str">
        <f>Table1[[#This Row],[Bar Code]] &amp; "-" &amp; Table1[[#This Row],[Branch]]</f>
        <v>URD0130-Palace Road</v>
      </c>
      <c r="O2001" s="29">
        <f>Table1[[#This Row],[Quantity]] * Table1[[#This Row],[Invoice Date]]</f>
        <v>228910</v>
      </c>
      <c r="P2001" s="30">
        <f t="shared" si="63"/>
        <v>45778</v>
      </c>
    </row>
    <row r="2002" spans="1:16" x14ac:dyDescent="0.2">
      <c r="A2002" t="str">
        <f t="shared" si="62"/>
        <v>URD0134Palace Road</v>
      </c>
      <c r="B2002" s="17" t="s">
        <v>346</v>
      </c>
      <c r="C2002" s="1">
        <v>38</v>
      </c>
      <c r="D2002" s="1">
        <v>446</v>
      </c>
      <c r="E2002" s="4" t="s">
        <v>1</v>
      </c>
      <c r="F2002" s="2">
        <v>5</v>
      </c>
      <c r="G2002" s="4">
        <v>225</v>
      </c>
      <c r="H2002" s="4">
        <v>345</v>
      </c>
      <c r="I2002" s="2" t="s">
        <v>2</v>
      </c>
      <c r="J2002" s="28">
        <v>45782</v>
      </c>
      <c r="K2002" t="s">
        <v>157</v>
      </c>
      <c r="L2002" t="s">
        <v>543</v>
      </c>
      <c r="M2002" t="str">
        <f>TEXT(Table1[[#This Row],[Invoice Date]],"MMM-YYYY")</f>
        <v>May-2025</v>
      </c>
      <c r="N2002" s="2" t="str">
        <f>Table1[[#This Row],[Bar Code]] &amp; "-" &amp; Table1[[#This Row],[Branch]]</f>
        <v>URD0134-Palace Road</v>
      </c>
      <c r="O2002" s="29">
        <f>Table1[[#This Row],[Quantity]] * Table1[[#This Row],[Invoice Date]]</f>
        <v>228910</v>
      </c>
      <c r="P2002" s="30">
        <f t="shared" si="63"/>
        <v>45778</v>
      </c>
    </row>
    <row r="2003" spans="1:16" x14ac:dyDescent="0.2">
      <c r="A2003" t="str">
        <f t="shared" si="62"/>
        <v>URD0145Palace Road</v>
      </c>
      <c r="B2003" s="17" t="s">
        <v>89</v>
      </c>
      <c r="C2003" s="1">
        <v>38</v>
      </c>
      <c r="D2003" s="1">
        <v>458</v>
      </c>
      <c r="E2003" s="4" t="s">
        <v>1</v>
      </c>
      <c r="F2003" s="2">
        <v>10</v>
      </c>
      <c r="G2003" s="1">
        <v>225</v>
      </c>
      <c r="H2003" s="1">
        <v>345</v>
      </c>
      <c r="I2003" s="2" t="s">
        <v>2</v>
      </c>
      <c r="J2003" s="28">
        <v>45782</v>
      </c>
      <c r="K2003" t="s">
        <v>157</v>
      </c>
      <c r="L2003" t="s">
        <v>543</v>
      </c>
      <c r="M2003" t="str">
        <f>TEXT(Table1[[#This Row],[Invoice Date]],"MMM-YYYY")</f>
        <v>May-2025</v>
      </c>
      <c r="N2003" s="2" t="str">
        <f>Table1[[#This Row],[Bar Code]] &amp; "-" &amp; Table1[[#This Row],[Branch]]</f>
        <v>URD0145-Palace Road</v>
      </c>
      <c r="O2003" s="29">
        <f>Table1[[#This Row],[Quantity]] * Table1[[#This Row],[Invoice Date]]</f>
        <v>457820</v>
      </c>
      <c r="P2003" s="30">
        <f t="shared" si="63"/>
        <v>45778</v>
      </c>
    </row>
    <row r="2004" spans="1:16" x14ac:dyDescent="0.2">
      <c r="A2004" t="str">
        <f t="shared" si="62"/>
        <v>URD0146Palace Road</v>
      </c>
      <c r="B2004" s="17" t="s">
        <v>14</v>
      </c>
      <c r="C2004" s="1">
        <v>38</v>
      </c>
      <c r="D2004" s="1">
        <v>459</v>
      </c>
      <c r="E2004" s="4" t="s">
        <v>1</v>
      </c>
      <c r="F2004" s="2">
        <v>20</v>
      </c>
      <c r="G2004" s="1">
        <v>225</v>
      </c>
      <c r="H2004" s="1">
        <v>345</v>
      </c>
      <c r="I2004" s="2" t="s">
        <v>2</v>
      </c>
      <c r="J2004" s="28">
        <v>45782</v>
      </c>
      <c r="K2004" t="s">
        <v>157</v>
      </c>
      <c r="L2004" t="s">
        <v>543</v>
      </c>
      <c r="M2004" t="str">
        <f>TEXT(Table1[[#This Row],[Invoice Date]],"MMM-YYYY")</f>
        <v>May-2025</v>
      </c>
      <c r="N2004" s="2" t="str">
        <f>Table1[[#This Row],[Bar Code]] &amp; "-" &amp; Table1[[#This Row],[Branch]]</f>
        <v>URD0146-Palace Road</v>
      </c>
      <c r="O2004" s="29">
        <f>Table1[[#This Row],[Quantity]] * Table1[[#This Row],[Invoice Date]]</f>
        <v>915640</v>
      </c>
      <c r="P2004" s="30">
        <f t="shared" si="63"/>
        <v>45778</v>
      </c>
    </row>
    <row r="2005" spans="1:16" x14ac:dyDescent="0.2">
      <c r="A2005" t="str">
        <f t="shared" si="62"/>
        <v>URD0163Palace Road</v>
      </c>
      <c r="B2005" s="17" t="s">
        <v>302</v>
      </c>
      <c r="C2005" s="4">
        <v>38</v>
      </c>
      <c r="D2005" s="1">
        <v>476</v>
      </c>
      <c r="E2005" s="4" t="s">
        <v>1</v>
      </c>
      <c r="F2005" s="2">
        <v>5</v>
      </c>
      <c r="G2005" s="1">
        <v>225</v>
      </c>
      <c r="H2005" s="1">
        <v>345</v>
      </c>
      <c r="I2005" s="2" t="s">
        <v>2</v>
      </c>
      <c r="J2005" s="28">
        <v>45782</v>
      </c>
      <c r="K2005" t="s">
        <v>157</v>
      </c>
      <c r="L2005" t="s">
        <v>543</v>
      </c>
      <c r="M2005" t="str">
        <f>TEXT(Table1[[#This Row],[Invoice Date]],"MMM-YYYY")</f>
        <v>May-2025</v>
      </c>
      <c r="N2005" s="2" t="str">
        <f>Table1[[#This Row],[Bar Code]] &amp; "-" &amp; Table1[[#This Row],[Branch]]</f>
        <v>URD0163-Palace Road</v>
      </c>
      <c r="O2005" s="29">
        <f>Table1[[#This Row],[Quantity]] * Table1[[#This Row],[Invoice Date]]</f>
        <v>228910</v>
      </c>
      <c r="P2005" s="30">
        <f t="shared" si="63"/>
        <v>45778</v>
      </c>
    </row>
    <row r="2006" spans="1:16" x14ac:dyDescent="0.2">
      <c r="A2006" t="str">
        <f t="shared" si="62"/>
        <v>URD0167Palace Road</v>
      </c>
      <c r="B2006" s="17" t="s">
        <v>17</v>
      </c>
      <c r="C2006" s="1">
        <v>38</v>
      </c>
      <c r="D2006" s="1">
        <v>480</v>
      </c>
      <c r="E2006" s="4" t="s">
        <v>1</v>
      </c>
      <c r="F2006" s="2">
        <v>5</v>
      </c>
      <c r="G2006" s="4">
        <v>225</v>
      </c>
      <c r="H2006" s="4">
        <v>345</v>
      </c>
      <c r="I2006" s="2" t="s">
        <v>2</v>
      </c>
      <c r="J2006" s="28">
        <v>45782</v>
      </c>
      <c r="K2006" t="s">
        <v>157</v>
      </c>
      <c r="L2006" t="s">
        <v>543</v>
      </c>
      <c r="M2006" t="str">
        <f>TEXT(Table1[[#This Row],[Invoice Date]],"MMM-YYYY")</f>
        <v>May-2025</v>
      </c>
      <c r="N2006" s="2" t="str">
        <f>Table1[[#This Row],[Bar Code]] &amp; "-" &amp; Table1[[#This Row],[Branch]]</f>
        <v>URD0167-Palace Road</v>
      </c>
      <c r="O2006" s="29">
        <f>Table1[[#This Row],[Quantity]] * Table1[[#This Row],[Invoice Date]]</f>
        <v>228910</v>
      </c>
      <c r="P2006" s="30">
        <f t="shared" si="63"/>
        <v>45778</v>
      </c>
    </row>
    <row r="2007" spans="1:16" x14ac:dyDescent="0.2">
      <c r="A2007" t="str">
        <f t="shared" si="62"/>
        <v>URD0168Palace Road</v>
      </c>
      <c r="B2007" s="17" t="s">
        <v>215</v>
      </c>
      <c r="C2007" s="1">
        <v>38</v>
      </c>
      <c r="D2007" s="1">
        <v>481</v>
      </c>
      <c r="E2007" s="4" t="s">
        <v>1</v>
      </c>
      <c r="F2007" s="2">
        <v>5</v>
      </c>
      <c r="G2007" s="4">
        <v>225</v>
      </c>
      <c r="H2007" s="4">
        <v>345</v>
      </c>
      <c r="I2007" s="2" t="s">
        <v>2</v>
      </c>
      <c r="J2007" s="28">
        <v>45782</v>
      </c>
      <c r="K2007" t="s">
        <v>157</v>
      </c>
      <c r="L2007" t="s">
        <v>543</v>
      </c>
      <c r="M2007" t="str">
        <f>TEXT(Table1[[#This Row],[Invoice Date]],"MMM-YYYY")</f>
        <v>May-2025</v>
      </c>
      <c r="N2007" s="2" t="str">
        <f>Table1[[#This Row],[Bar Code]] &amp; "-" &amp; Table1[[#This Row],[Branch]]</f>
        <v>URD0168-Palace Road</v>
      </c>
      <c r="O2007" s="29">
        <f>Table1[[#This Row],[Quantity]] * Table1[[#This Row],[Invoice Date]]</f>
        <v>228910</v>
      </c>
      <c r="P2007" s="30">
        <f t="shared" si="63"/>
        <v>45778</v>
      </c>
    </row>
    <row r="2008" spans="1:16" x14ac:dyDescent="0.2">
      <c r="A2008" t="str">
        <f t="shared" si="62"/>
        <v>URD0174Palace Road</v>
      </c>
      <c r="B2008" s="17" t="s">
        <v>535</v>
      </c>
      <c r="C2008" s="1">
        <v>38</v>
      </c>
      <c r="D2008" s="1">
        <v>489</v>
      </c>
      <c r="E2008" s="4" t="s">
        <v>1</v>
      </c>
      <c r="F2008" s="2">
        <v>5</v>
      </c>
      <c r="G2008" s="1">
        <v>225</v>
      </c>
      <c r="H2008" s="1">
        <v>345</v>
      </c>
      <c r="I2008" s="2" t="s">
        <v>2</v>
      </c>
      <c r="J2008" s="28">
        <v>45782</v>
      </c>
      <c r="K2008" t="s">
        <v>157</v>
      </c>
      <c r="L2008" t="s">
        <v>543</v>
      </c>
      <c r="M2008" t="str">
        <f>TEXT(Table1[[#This Row],[Invoice Date]],"MMM-YYYY")</f>
        <v>May-2025</v>
      </c>
      <c r="N2008" s="2" t="str">
        <f>Table1[[#This Row],[Bar Code]] &amp; "-" &amp; Table1[[#This Row],[Branch]]</f>
        <v>URD0174-Palace Road</v>
      </c>
      <c r="O2008" s="29">
        <f>Table1[[#This Row],[Quantity]] * Table1[[#This Row],[Invoice Date]]</f>
        <v>228910</v>
      </c>
      <c r="P2008" s="30">
        <f t="shared" si="63"/>
        <v>45778</v>
      </c>
    </row>
    <row r="2009" spans="1:16" x14ac:dyDescent="0.2">
      <c r="A2009" t="str">
        <f t="shared" si="62"/>
        <v>URD0181Palace Road</v>
      </c>
      <c r="B2009" s="17" t="s">
        <v>237</v>
      </c>
      <c r="C2009" s="1">
        <v>38</v>
      </c>
      <c r="D2009" s="1">
        <v>497</v>
      </c>
      <c r="E2009" s="4" t="s">
        <v>1</v>
      </c>
      <c r="F2009" s="2">
        <v>5</v>
      </c>
      <c r="G2009" s="1">
        <v>225</v>
      </c>
      <c r="H2009" s="1">
        <v>345</v>
      </c>
      <c r="I2009" s="2" t="s">
        <v>2</v>
      </c>
      <c r="J2009" s="28">
        <v>45782</v>
      </c>
      <c r="K2009" t="s">
        <v>157</v>
      </c>
      <c r="L2009" t="s">
        <v>543</v>
      </c>
      <c r="M2009" t="str">
        <f>TEXT(Table1[[#This Row],[Invoice Date]],"MMM-YYYY")</f>
        <v>May-2025</v>
      </c>
      <c r="N2009" s="2" t="str">
        <f>Table1[[#This Row],[Bar Code]] &amp; "-" &amp; Table1[[#This Row],[Branch]]</f>
        <v>URD0181-Palace Road</v>
      </c>
      <c r="O2009" s="29">
        <f>Table1[[#This Row],[Quantity]] * Table1[[#This Row],[Invoice Date]]</f>
        <v>228910</v>
      </c>
      <c r="P2009" s="30">
        <f t="shared" si="63"/>
        <v>45778</v>
      </c>
    </row>
    <row r="2010" spans="1:16" x14ac:dyDescent="0.2">
      <c r="A2010" t="str">
        <f t="shared" si="62"/>
        <v>URD0182Palace Road</v>
      </c>
      <c r="B2010" s="17" t="s">
        <v>166</v>
      </c>
      <c r="C2010" s="1">
        <v>38</v>
      </c>
      <c r="D2010" s="1">
        <v>498</v>
      </c>
      <c r="E2010" s="4" t="s">
        <v>1</v>
      </c>
      <c r="F2010" s="2">
        <v>5</v>
      </c>
      <c r="G2010" s="1">
        <v>225</v>
      </c>
      <c r="H2010" s="1">
        <v>345</v>
      </c>
      <c r="I2010" s="2" t="s">
        <v>2</v>
      </c>
      <c r="J2010" s="28">
        <v>45782</v>
      </c>
      <c r="K2010" t="s">
        <v>157</v>
      </c>
      <c r="L2010" t="s">
        <v>543</v>
      </c>
      <c r="M2010" t="str">
        <f>TEXT(Table1[[#This Row],[Invoice Date]],"MMM-YYYY")</f>
        <v>May-2025</v>
      </c>
      <c r="N2010" s="2" t="str">
        <f>Table1[[#This Row],[Bar Code]] &amp; "-" &amp; Table1[[#This Row],[Branch]]</f>
        <v>URD0182-Palace Road</v>
      </c>
      <c r="O2010" s="29">
        <f>Table1[[#This Row],[Quantity]] * Table1[[#This Row],[Invoice Date]]</f>
        <v>228910</v>
      </c>
      <c r="P2010" s="30">
        <f t="shared" si="63"/>
        <v>45778</v>
      </c>
    </row>
    <row r="2011" spans="1:16" x14ac:dyDescent="0.2">
      <c r="A2011" t="str">
        <f t="shared" si="62"/>
        <v>URD0252Palace Road</v>
      </c>
      <c r="B2011" s="17" t="s">
        <v>196</v>
      </c>
      <c r="C2011" s="1">
        <v>38</v>
      </c>
      <c r="D2011" s="1">
        <v>570</v>
      </c>
      <c r="E2011" s="4" t="s">
        <v>1</v>
      </c>
      <c r="F2011" s="2">
        <v>5</v>
      </c>
      <c r="G2011" s="1">
        <v>225</v>
      </c>
      <c r="H2011" s="1">
        <v>345</v>
      </c>
      <c r="I2011" s="2" t="s">
        <v>2</v>
      </c>
      <c r="J2011" s="28">
        <v>45782</v>
      </c>
      <c r="K2011" t="s">
        <v>157</v>
      </c>
      <c r="L2011" t="s">
        <v>543</v>
      </c>
      <c r="M2011" t="str">
        <f>TEXT(Table1[[#This Row],[Invoice Date]],"MMM-YYYY")</f>
        <v>May-2025</v>
      </c>
      <c r="N2011" s="2" t="str">
        <f>Table1[[#This Row],[Bar Code]] &amp; "-" &amp; Table1[[#This Row],[Branch]]</f>
        <v>URD0252-Palace Road</v>
      </c>
      <c r="O2011" s="29">
        <f>Table1[[#This Row],[Quantity]] * Table1[[#This Row],[Invoice Date]]</f>
        <v>228910</v>
      </c>
      <c r="P2011" s="30">
        <f t="shared" si="63"/>
        <v>45778</v>
      </c>
    </row>
    <row r="2012" spans="1:16" x14ac:dyDescent="0.2">
      <c r="A2012" t="str">
        <f t="shared" si="62"/>
        <v>URD0262Palace Road</v>
      </c>
      <c r="B2012" s="17" t="s">
        <v>167</v>
      </c>
      <c r="C2012" s="1">
        <v>38</v>
      </c>
      <c r="D2012" s="1">
        <v>580</v>
      </c>
      <c r="E2012" s="4" t="s">
        <v>1</v>
      </c>
      <c r="F2012" s="2">
        <v>10</v>
      </c>
      <c r="G2012" s="4">
        <v>225</v>
      </c>
      <c r="H2012" s="4">
        <v>345</v>
      </c>
      <c r="I2012" s="2" t="s">
        <v>2</v>
      </c>
      <c r="J2012" s="28">
        <v>45782</v>
      </c>
      <c r="K2012" t="s">
        <v>157</v>
      </c>
      <c r="L2012" t="s">
        <v>543</v>
      </c>
      <c r="M2012" t="str">
        <f>TEXT(Table1[[#This Row],[Invoice Date]],"MMM-YYYY")</f>
        <v>May-2025</v>
      </c>
      <c r="N2012" s="2" t="str">
        <f>Table1[[#This Row],[Bar Code]] &amp; "-" &amp; Table1[[#This Row],[Branch]]</f>
        <v>URD0262-Palace Road</v>
      </c>
      <c r="O2012" s="29">
        <f>Table1[[#This Row],[Quantity]] * Table1[[#This Row],[Invoice Date]]</f>
        <v>457820</v>
      </c>
      <c r="P2012" s="30">
        <f t="shared" si="63"/>
        <v>45778</v>
      </c>
    </row>
    <row r="2013" spans="1:16" x14ac:dyDescent="0.2">
      <c r="A2013" t="str">
        <f t="shared" si="62"/>
        <v>URD0839Palace Road</v>
      </c>
      <c r="B2013" s="17" t="s">
        <v>490</v>
      </c>
      <c r="C2013" s="1">
        <v>38</v>
      </c>
      <c r="D2013" s="1">
        <v>605</v>
      </c>
      <c r="E2013" s="4" t="s">
        <v>1</v>
      </c>
      <c r="F2013" s="2">
        <v>5</v>
      </c>
      <c r="G2013" s="4">
        <v>225</v>
      </c>
      <c r="H2013" s="4">
        <v>345</v>
      </c>
      <c r="I2013" s="2" t="s">
        <v>2</v>
      </c>
      <c r="J2013" s="28">
        <v>45782</v>
      </c>
      <c r="K2013" t="s">
        <v>157</v>
      </c>
      <c r="L2013" t="s">
        <v>543</v>
      </c>
      <c r="M2013" t="str">
        <f>TEXT(Table1[[#This Row],[Invoice Date]],"MMM-YYYY")</f>
        <v>May-2025</v>
      </c>
      <c r="N2013" s="2" t="str">
        <f>Table1[[#This Row],[Bar Code]] &amp; "-" &amp; Table1[[#This Row],[Branch]]</f>
        <v>URD0839-Palace Road</v>
      </c>
      <c r="O2013" s="29">
        <f>Table1[[#This Row],[Quantity]] * Table1[[#This Row],[Invoice Date]]</f>
        <v>228910</v>
      </c>
      <c r="P2013" s="30">
        <f t="shared" si="63"/>
        <v>45778</v>
      </c>
    </row>
    <row r="2014" spans="1:16" x14ac:dyDescent="0.2">
      <c r="A2014" t="str">
        <f t="shared" si="62"/>
        <v>URD0845Palace Road</v>
      </c>
      <c r="B2014" s="17" t="s">
        <v>432</v>
      </c>
      <c r="C2014" s="1">
        <v>38</v>
      </c>
      <c r="D2014" s="1">
        <v>611</v>
      </c>
      <c r="E2014" s="4" t="s">
        <v>1</v>
      </c>
      <c r="F2014" s="2">
        <v>5</v>
      </c>
      <c r="G2014" s="1">
        <v>225</v>
      </c>
      <c r="H2014" s="1">
        <v>345</v>
      </c>
      <c r="I2014" s="2" t="s">
        <v>2</v>
      </c>
      <c r="J2014" s="28">
        <v>45782</v>
      </c>
      <c r="K2014" t="s">
        <v>157</v>
      </c>
      <c r="L2014" t="s">
        <v>543</v>
      </c>
      <c r="M2014" t="str">
        <f>TEXT(Table1[[#This Row],[Invoice Date]],"MMM-YYYY")</f>
        <v>May-2025</v>
      </c>
      <c r="N2014" s="2" t="str">
        <f>Table1[[#This Row],[Bar Code]] &amp; "-" &amp; Table1[[#This Row],[Branch]]</f>
        <v>URD0845-Palace Road</v>
      </c>
      <c r="O2014" s="29">
        <f>Table1[[#This Row],[Quantity]] * Table1[[#This Row],[Invoice Date]]</f>
        <v>228910</v>
      </c>
      <c r="P2014" s="30">
        <f t="shared" si="63"/>
        <v>45778</v>
      </c>
    </row>
    <row r="2015" spans="1:16" x14ac:dyDescent="0.2">
      <c r="A2015" t="str">
        <f t="shared" si="62"/>
        <v>URD0856Palace Road</v>
      </c>
      <c r="B2015" s="17" t="s">
        <v>361</v>
      </c>
      <c r="C2015" s="1">
        <v>38</v>
      </c>
      <c r="D2015" s="1">
        <v>638</v>
      </c>
      <c r="E2015" s="4" t="s">
        <v>1</v>
      </c>
      <c r="F2015" s="2">
        <v>5</v>
      </c>
      <c r="G2015" s="1">
        <v>225</v>
      </c>
      <c r="H2015" s="1">
        <v>345</v>
      </c>
      <c r="I2015" s="2" t="s">
        <v>2</v>
      </c>
      <c r="J2015" s="28">
        <v>45782</v>
      </c>
      <c r="K2015" t="s">
        <v>157</v>
      </c>
      <c r="L2015" t="s">
        <v>543</v>
      </c>
      <c r="M2015" t="str">
        <f>TEXT(Table1[[#This Row],[Invoice Date]],"MMM-YYYY")</f>
        <v>May-2025</v>
      </c>
      <c r="N2015" s="2" t="str">
        <f>Table1[[#This Row],[Bar Code]] &amp; "-" &amp; Table1[[#This Row],[Branch]]</f>
        <v>URD0856-Palace Road</v>
      </c>
      <c r="O2015" s="29">
        <f>Table1[[#This Row],[Quantity]] * Table1[[#This Row],[Invoice Date]]</f>
        <v>228910</v>
      </c>
      <c r="P2015" s="30">
        <f t="shared" si="63"/>
        <v>45778</v>
      </c>
    </row>
    <row r="2016" spans="1:16" x14ac:dyDescent="0.2">
      <c r="A2016" t="str">
        <f t="shared" si="62"/>
        <v>URD0858Palace Road</v>
      </c>
      <c r="B2016" s="17" t="s">
        <v>536</v>
      </c>
      <c r="C2016" s="1">
        <v>38</v>
      </c>
      <c r="D2016" s="1">
        <v>640</v>
      </c>
      <c r="E2016" s="4" t="s">
        <v>1</v>
      </c>
      <c r="F2016" s="2">
        <v>5</v>
      </c>
      <c r="G2016" s="1">
        <v>225</v>
      </c>
      <c r="H2016" s="1">
        <v>345</v>
      </c>
      <c r="I2016" s="2" t="s">
        <v>2</v>
      </c>
      <c r="J2016" s="28">
        <v>45782</v>
      </c>
      <c r="K2016" t="s">
        <v>157</v>
      </c>
      <c r="L2016" t="s">
        <v>543</v>
      </c>
      <c r="M2016" t="str">
        <f>TEXT(Table1[[#This Row],[Invoice Date]],"MMM-YYYY")</f>
        <v>May-2025</v>
      </c>
      <c r="N2016" s="2" t="str">
        <f>Table1[[#This Row],[Bar Code]] &amp; "-" &amp; Table1[[#This Row],[Branch]]</f>
        <v>URD0858-Palace Road</v>
      </c>
      <c r="O2016" s="29">
        <f>Table1[[#This Row],[Quantity]] * Table1[[#This Row],[Invoice Date]]</f>
        <v>228910</v>
      </c>
      <c r="P2016" s="30">
        <f t="shared" si="63"/>
        <v>45778</v>
      </c>
    </row>
    <row r="2017" spans="1:16" x14ac:dyDescent="0.2">
      <c r="A2017" t="str">
        <f t="shared" si="62"/>
        <v>URD0859Palace Road</v>
      </c>
      <c r="B2017" s="22" t="s">
        <v>434</v>
      </c>
      <c r="C2017" s="6">
        <v>38</v>
      </c>
      <c r="D2017" s="6">
        <v>641</v>
      </c>
      <c r="E2017" s="6" t="s">
        <v>1</v>
      </c>
      <c r="F2017" s="2">
        <v>5</v>
      </c>
      <c r="G2017" s="6">
        <v>225</v>
      </c>
      <c r="H2017" s="6">
        <v>345</v>
      </c>
      <c r="I2017" s="2" t="s">
        <v>2</v>
      </c>
      <c r="J2017" s="28">
        <v>45782</v>
      </c>
      <c r="K2017" t="s">
        <v>157</v>
      </c>
      <c r="L2017" t="s">
        <v>543</v>
      </c>
      <c r="M2017" t="str">
        <f>TEXT(Table1[[#This Row],[Invoice Date]],"MMM-YYYY")</f>
        <v>May-2025</v>
      </c>
      <c r="N2017" s="2" t="str">
        <f>Table1[[#This Row],[Bar Code]] &amp; "-" &amp; Table1[[#This Row],[Branch]]</f>
        <v>URD0859-Palace Road</v>
      </c>
      <c r="O2017" s="29">
        <f>Table1[[#This Row],[Quantity]] * Table1[[#This Row],[Invoice Date]]</f>
        <v>228910</v>
      </c>
      <c r="P2017" s="30">
        <f t="shared" si="63"/>
        <v>45778</v>
      </c>
    </row>
    <row r="2018" spans="1:16" x14ac:dyDescent="0.2">
      <c r="A2018" t="str">
        <f t="shared" si="62"/>
        <v>URD0860Palace Road</v>
      </c>
      <c r="B2018" s="17" t="s">
        <v>537</v>
      </c>
      <c r="C2018" s="4">
        <v>38</v>
      </c>
      <c r="D2018" s="4">
        <v>642</v>
      </c>
      <c r="E2018" s="4" t="s">
        <v>1</v>
      </c>
      <c r="F2018" s="2">
        <v>5</v>
      </c>
      <c r="G2018" s="4">
        <v>225</v>
      </c>
      <c r="H2018" s="4">
        <v>345</v>
      </c>
      <c r="I2018" s="2" t="s">
        <v>2</v>
      </c>
      <c r="J2018" s="28">
        <v>45782</v>
      </c>
      <c r="K2018" t="s">
        <v>157</v>
      </c>
      <c r="L2018" t="s">
        <v>543</v>
      </c>
      <c r="M2018" t="str">
        <f>TEXT(Table1[[#This Row],[Invoice Date]],"MMM-YYYY")</f>
        <v>May-2025</v>
      </c>
      <c r="N2018" s="2" t="str">
        <f>Table1[[#This Row],[Bar Code]] &amp; "-" &amp; Table1[[#This Row],[Branch]]</f>
        <v>URD0860-Palace Road</v>
      </c>
      <c r="O2018" s="29">
        <f>Table1[[#This Row],[Quantity]] * Table1[[#This Row],[Invoice Date]]</f>
        <v>228910</v>
      </c>
      <c r="P2018" s="30">
        <f t="shared" si="63"/>
        <v>45778</v>
      </c>
    </row>
    <row r="2019" spans="1:16" x14ac:dyDescent="0.2">
      <c r="A2019" t="str">
        <f t="shared" si="62"/>
        <v>URD0865Palace Road</v>
      </c>
      <c r="B2019" s="17" t="s">
        <v>414</v>
      </c>
      <c r="C2019" s="1">
        <v>38</v>
      </c>
      <c r="D2019" s="4">
        <v>647</v>
      </c>
      <c r="E2019" s="1" t="s">
        <v>1</v>
      </c>
      <c r="F2019" s="2">
        <v>5</v>
      </c>
      <c r="G2019" s="1">
        <v>225</v>
      </c>
      <c r="H2019" s="1">
        <v>345</v>
      </c>
      <c r="I2019" s="2" t="s">
        <v>2</v>
      </c>
      <c r="J2019" s="28">
        <v>45782</v>
      </c>
      <c r="K2019" t="s">
        <v>157</v>
      </c>
      <c r="L2019" t="s">
        <v>543</v>
      </c>
      <c r="M2019" t="str">
        <f>TEXT(Table1[[#This Row],[Invoice Date]],"MMM-YYYY")</f>
        <v>May-2025</v>
      </c>
      <c r="N2019" s="2" t="str">
        <f>Table1[[#This Row],[Bar Code]] &amp; "-" &amp; Table1[[#This Row],[Branch]]</f>
        <v>URD0865-Palace Road</v>
      </c>
      <c r="O2019" s="29">
        <f>Table1[[#This Row],[Quantity]] * Table1[[#This Row],[Invoice Date]]</f>
        <v>228910</v>
      </c>
      <c r="P2019" s="30">
        <f t="shared" si="63"/>
        <v>45778</v>
      </c>
    </row>
    <row r="2020" spans="1:16" x14ac:dyDescent="0.2">
      <c r="A2020" t="str">
        <f t="shared" si="62"/>
        <v>URD0869Palace Road</v>
      </c>
      <c r="B2020" s="17" t="s">
        <v>320</v>
      </c>
      <c r="C2020" s="1">
        <v>38</v>
      </c>
      <c r="D2020" s="4">
        <v>651</v>
      </c>
      <c r="E2020" s="1" t="s">
        <v>1</v>
      </c>
      <c r="F2020" s="2">
        <v>5</v>
      </c>
      <c r="G2020" s="1">
        <v>225</v>
      </c>
      <c r="H2020" s="1">
        <v>345</v>
      </c>
      <c r="I2020" s="2" t="s">
        <v>2</v>
      </c>
      <c r="J2020" s="28">
        <v>45782</v>
      </c>
      <c r="K2020" t="s">
        <v>157</v>
      </c>
      <c r="L2020" t="s">
        <v>543</v>
      </c>
      <c r="M2020" t="str">
        <f>TEXT(Table1[[#This Row],[Invoice Date]],"MMM-YYYY")</f>
        <v>May-2025</v>
      </c>
      <c r="N2020" s="2" t="str">
        <f>Table1[[#This Row],[Bar Code]] &amp; "-" &amp; Table1[[#This Row],[Branch]]</f>
        <v>URD0869-Palace Road</v>
      </c>
      <c r="O2020" s="29">
        <f>Table1[[#This Row],[Quantity]] * Table1[[#This Row],[Invoice Date]]</f>
        <v>228910</v>
      </c>
      <c r="P2020" s="30">
        <f t="shared" si="63"/>
        <v>45778</v>
      </c>
    </row>
    <row r="2021" spans="1:16" x14ac:dyDescent="0.2">
      <c r="A2021" t="str">
        <f t="shared" si="62"/>
        <v>URD0286Palace Road</v>
      </c>
      <c r="B2021" s="17" t="s">
        <v>228</v>
      </c>
      <c r="C2021" s="1">
        <v>40</v>
      </c>
      <c r="D2021" s="4">
        <v>308</v>
      </c>
      <c r="E2021" s="1" t="s">
        <v>25</v>
      </c>
      <c r="F2021" s="2">
        <v>5</v>
      </c>
      <c r="G2021" s="1">
        <v>230</v>
      </c>
      <c r="H2021" s="1">
        <v>355</v>
      </c>
      <c r="I2021" s="2" t="s">
        <v>2</v>
      </c>
      <c r="J2021" s="28">
        <v>45782</v>
      </c>
      <c r="K2021" t="s">
        <v>157</v>
      </c>
      <c r="L2021" t="s">
        <v>543</v>
      </c>
      <c r="M2021" t="str">
        <f>TEXT(Table1[[#This Row],[Invoice Date]],"MMM-YYYY")</f>
        <v>May-2025</v>
      </c>
      <c r="N2021" s="2" t="str">
        <f>Table1[[#This Row],[Bar Code]] &amp; "-" &amp; Table1[[#This Row],[Branch]]</f>
        <v>URD0286-Palace Road</v>
      </c>
      <c r="O2021" s="29">
        <f>Table1[[#This Row],[Quantity]] * Table1[[#This Row],[Invoice Date]]</f>
        <v>228910</v>
      </c>
      <c r="P2021" s="30">
        <f t="shared" si="63"/>
        <v>45778</v>
      </c>
    </row>
    <row r="2022" spans="1:16" x14ac:dyDescent="0.2">
      <c r="A2022" t="str">
        <f t="shared" si="62"/>
        <v>URD0310Palace Road</v>
      </c>
      <c r="B2022" s="17" t="s">
        <v>27</v>
      </c>
      <c r="C2022" s="1">
        <v>40</v>
      </c>
      <c r="D2022" s="4">
        <v>332</v>
      </c>
      <c r="E2022" s="1" t="s">
        <v>25</v>
      </c>
      <c r="F2022" s="2">
        <v>5</v>
      </c>
      <c r="G2022" s="1">
        <v>230</v>
      </c>
      <c r="H2022" s="1">
        <v>355</v>
      </c>
      <c r="I2022" s="2" t="s">
        <v>2</v>
      </c>
      <c r="J2022" s="28">
        <v>45782</v>
      </c>
      <c r="K2022" t="s">
        <v>157</v>
      </c>
      <c r="L2022" t="s">
        <v>543</v>
      </c>
      <c r="M2022" t="str">
        <f>TEXT(Table1[[#This Row],[Invoice Date]],"MMM-YYYY")</f>
        <v>May-2025</v>
      </c>
      <c r="N2022" s="2" t="str">
        <f>Table1[[#This Row],[Bar Code]] &amp; "-" &amp; Table1[[#This Row],[Branch]]</f>
        <v>URD0310-Palace Road</v>
      </c>
      <c r="O2022" s="29">
        <f>Table1[[#This Row],[Quantity]] * Table1[[#This Row],[Invoice Date]]</f>
        <v>228910</v>
      </c>
      <c r="P2022" s="30">
        <f t="shared" si="63"/>
        <v>45778</v>
      </c>
    </row>
    <row r="2023" spans="1:16" x14ac:dyDescent="0.2">
      <c r="A2023" t="str">
        <f t="shared" si="62"/>
        <v>URD0312Palace Road</v>
      </c>
      <c r="B2023" s="17" t="s">
        <v>229</v>
      </c>
      <c r="C2023" s="1">
        <v>40</v>
      </c>
      <c r="D2023" s="4">
        <v>334</v>
      </c>
      <c r="E2023" s="1" t="s">
        <v>25</v>
      </c>
      <c r="F2023" s="2">
        <v>5</v>
      </c>
      <c r="G2023" s="1">
        <v>230</v>
      </c>
      <c r="H2023" s="1">
        <v>355</v>
      </c>
      <c r="I2023" s="2" t="s">
        <v>2</v>
      </c>
      <c r="J2023" s="28">
        <v>45782</v>
      </c>
      <c r="K2023" t="s">
        <v>157</v>
      </c>
      <c r="L2023" t="s">
        <v>543</v>
      </c>
      <c r="M2023" t="str">
        <f>TEXT(Table1[[#This Row],[Invoice Date]],"MMM-YYYY")</f>
        <v>May-2025</v>
      </c>
      <c r="N2023" s="2" t="str">
        <f>Table1[[#This Row],[Bar Code]] &amp; "-" &amp; Table1[[#This Row],[Branch]]</f>
        <v>URD0312-Palace Road</v>
      </c>
      <c r="O2023" s="29">
        <f>Table1[[#This Row],[Quantity]] * Table1[[#This Row],[Invoice Date]]</f>
        <v>228910</v>
      </c>
      <c r="P2023" s="30">
        <f t="shared" si="63"/>
        <v>45778</v>
      </c>
    </row>
    <row r="2024" spans="1:16" x14ac:dyDescent="0.2">
      <c r="A2024" t="str">
        <f t="shared" si="62"/>
        <v>URD0314Palace Road</v>
      </c>
      <c r="B2024" s="17" t="s">
        <v>28</v>
      </c>
      <c r="C2024" s="1">
        <v>40</v>
      </c>
      <c r="D2024" s="4">
        <v>336</v>
      </c>
      <c r="E2024" s="1" t="s">
        <v>25</v>
      </c>
      <c r="F2024" s="2">
        <v>5</v>
      </c>
      <c r="G2024" s="1">
        <v>230</v>
      </c>
      <c r="H2024" s="1">
        <v>355</v>
      </c>
      <c r="I2024" s="2" t="s">
        <v>2</v>
      </c>
      <c r="J2024" s="28">
        <v>45782</v>
      </c>
      <c r="K2024" t="s">
        <v>157</v>
      </c>
      <c r="L2024" t="s">
        <v>543</v>
      </c>
      <c r="M2024" t="str">
        <f>TEXT(Table1[[#This Row],[Invoice Date]],"MMM-YYYY")</f>
        <v>May-2025</v>
      </c>
      <c r="N2024" s="2" t="str">
        <f>Table1[[#This Row],[Bar Code]] &amp; "-" &amp; Table1[[#This Row],[Branch]]</f>
        <v>URD0314-Palace Road</v>
      </c>
      <c r="O2024" s="29">
        <f>Table1[[#This Row],[Quantity]] * Table1[[#This Row],[Invoice Date]]</f>
        <v>228910</v>
      </c>
      <c r="P2024" s="30">
        <f t="shared" si="63"/>
        <v>45778</v>
      </c>
    </row>
    <row r="2025" spans="1:16" x14ac:dyDescent="0.2">
      <c r="A2025" t="str">
        <f t="shared" si="62"/>
        <v>URD0324Palace Road</v>
      </c>
      <c r="B2025" s="17" t="s">
        <v>201</v>
      </c>
      <c r="C2025" s="1">
        <v>40</v>
      </c>
      <c r="D2025" s="4">
        <v>346</v>
      </c>
      <c r="E2025" s="1" t="s">
        <v>25</v>
      </c>
      <c r="F2025" s="2">
        <v>5</v>
      </c>
      <c r="G2025" s="1">
        <v>230</v>
      </c>
      <c r="H2025" s="1">
        <v>355</v>
      </c>
      <c r="I2025" s="2" t="s">
        <v>2</v>
      </c>
      <c r="J2025" s="28">
        <v>45782</v>
      </c>
      <c r="K2025" t="s">
        <v>157</v>
      </c>
      <c r="L2025" t="s">
        <v>543</v>
      </c>
      <c r="M2025" t="str">
        <f>TEXT(Table1[[#This Row],[Invoice Date]],"MMM-YYYY")</f>
        <v>May-2025</v>
      </c>
      <c r="N2025" s="2" t="str">
        <f>Table1[[#This Row],[Bar Code]] &amp; "-" &amp; Table1[[#This Row],[Branch]]</f>
        <v>URD0324-Palace Road</v>
      </c>
      <c r="O2025" s="29">
        <f>Table1[[#This Row],[Quantity]] * Table1[[#This Row],[Invoice Date]]</f>
        <v>228910</v>
      </c>
      <c r="P2025" s="30">
        <f t="shared" si="63"/>
        <v>45778</v>
      </c>
    </row>
    <row r="2026" spans="1:16" x14ac:dyDescent="0.2">
      <c r="A2026" t="str">
        <f t="shared" si="62"/>
        <v>URD0336Palace Road</v>
      </c>
      <c r="B2026" s="17" t="s">
        <v>31</v>
      </c>
      <c r="C2026" s="1">
        <v>40</v>
      </c>
      <c r="D2026" s="4">
        <v>359</v>
      </c>
      <c r="E2026" s="1" t="s">
        <v>25</v>
      </c>
      <c r="F2026" s="2">
        <v>15</v>
      </c>
      <c r="G2026" s="1">
        <v>230</v>
      </c>
      <c r="H2026" s="1">
        <v>355</v>
      </c>
      <c r="I2026" s="2" t="s">
        <v>2</v>
      </c>
      <c r="J2026" s="28">
        <v>45782</v>
      </c>
      <c r="K2026" t="s">
        <v>157</v>
      </c>
      <c r="L2026" t="s">
        <v>543</v>
      </c>
      <c r="M2026" t="str">
        <f>TEXT(Table1[[#This Row],[Invoice Date]],"MMM-YYYY")</f>
        <v>May-2025</v>
      </c>
      <c r="N2026" s="2" t="str">
        <f>Table1[[#This Row],[Bar Code]] &amp; "-" &amp; Table1[[#This Row],[Branch]]</f>
        <v>URD0336-Palace Road</v>
      </c>
      <c r="O2026" s="29">
        <f>Table1[[#This Row],[Quantity]] * Table1[[#This Row],[Invoice Date]]</f>
        <v>686730</v>
      </c>
      <c r="P2026" s="30">
        <f t="shared" si="63"/>
        <v>45778</v>
      </c>
    </row>
    <row r="2027" spans="1:16" x14ac:dyDescent="0.2">
      <c r="A2027" t="str">
        <f t="shared" si="62"/>
        <v>URD0337Palace Road</v>
      </c>
      <c r="B2027" s="17" t="s">
        <v>32</v>
      </c>
      <c r="C2027" s="4">
        <v>40</v>
      </c>
      <c r="D2027" s="4">
        <v>360</v>
      </c>
      <c r="E2027" s="4" t="s">
        <v>25</v>
      </c>
      <c r="F2027" s="2">
        <v>5</v>
      </c>
      <c r="G2027" s="4">
        <v>230</v>
      </c>
      <c r="H2027" s="4">
        <v>355</v>
      </c>
      <c r="I2027" s="2" t="s">
        <v>2</v>
      </c>
      <c r="J2027" s="28">
        <v>45782</v>
      </c>
      <c r="K2027" t="s">
        <v>157</v>
      </c>
      <c r="L2027" t="s">
        <v>543</v>
      </c>
      <c r="M2027" t="str">
        <f>TEXT(Table1[[#This Row],[Invoice Date]],"MMM-YYYY")</f>
        <v>May-2025</v>
      </c>
      <c r="N2027" s="2" t="str">
        <f>Table1[[#This Row],[Bar Code]] &amp; "-" &amp; Table1[[#This Row],[Branch]]</f>
        <v>URD0337-Palace Road</v>
      </c>
      <c r="O2027" s="29">
        <f>Table1[[#This Row],[Quantity]] * Table1[[#This Row],[Invoice Date]]</f>
        <v>228910</v>
      </c>
      <c r="P2027" s="30">
        <f t="shared" si="63"/>
        <v>45778</v>
      </c>
    </row>
    <row r="2028" spans="1:16" x14ac:dyDescent="0.2">
      <c r="A2028" t="str">
        <f t="shared" si="62"/>
        <v>URD0345Palace Road</v>
      </c>
      <c r="B2028" s="17" t="s">
        <v>274</v>
      </c>
      <c r="C2028" s="1">
        <v>40</v>
      </c>
      <c r="D2028" s="4">
        <v>373</v>
      </c>
      <c r="E2028" s="1" t="s">
        <v>25</v>
      </c>
      <c r="F2028" s="2">
        <v>5</v>
      </c>
      <c r="G2028" s="1">
        <v>230</v>
      </c>
      <c r="H2028" s="1">
        <v>355</v>
      </c>
      <c r="I2028" s="2" t="s">
        <v>2</v>
      </c>
      <c r="J2028" s="28">
        <v>45782</v>
      </c>
      <c r="K2028" t="s">
        <v>157</v>
      </c>
      <c r="L2028" t="s">
        <v>543</v>
      </c>
      <c r="M2028" t="str">
        <f>TEXT(Table1[[#This Row],[Invoice Date]],"MMM-YYYY")</f>
        <v>May-2025</v>
      </c>
      <c r="N2028" s="2" t="str">
        <f>Table1[[#This Row],[Bar Code]] &amp; "-" &amp; Table1[[#This Row],[Branch]]</f>
        <v>URD0345-Palace Road</v>
      </c>
      <c r="O2028" s="29">
        <f>Table1[[#This Row],[Quantity]] * Table1[[#This Row],[Invoice Date]]</f>
        <v>228910</v>
      </c>
      <c r="P2028" s="30">
        <f t="shared" si="63"/>
        <v>45778</v>
      </c>
    </row>
    <row r="2029" spans="1:16" x14ac:dyDescent="0.2">
      <c r="A2029" t="str">
        <f t="shared" si="62"/>
        <v>URD0356Palace Road</v>
      </c>
      <c r="B2029" s="17" t="s">
        <v>34</v>
      </c>
      <c r="C2029" s="1">
        <v>40</v>
      </c>
      <c r="D2029" s="4">
        <v>387</v>
      </c>
      <c r="E2029" s="1" t="s">
        <v>25</v>
      </c>
      <c r="F2029" s="2">
        <v>5</v>
      </c>
      <c r="G2029" s="1">
        <v>230</v>
      </c>
      <c r="H2029" s="1">
        <v>355</v>
      </c>
      <c r="I2029" s="2" t="s">
        <v>2</v>
      </c>
      <c r="J2029" s="28">
        <v>45782</v>
      </c>
      <c r="K2029" t="s">
        <v>157</v>
      </c>
      <c r="L2029" t="s">
        <v>543</v>
      </c>
      <c r="M2029" t="str">
        <f>TEXT(Table1[[#This Row],[Invoice Date]],"MMM-YYYY")</f>
        <v>May-2025</v>
      </c>
      <c r="N2029" s="2" t="str">
        <f>Table1[[#This Row],[Bar Code]] &amp; "-" &amp; Table1[[#This Row],[Branch]]</f>
        <v>URD0356-Palace Road</v>
      </c>
      <c r="O2029" s="29">
        <f>Table1[[#This Row],[Quantity]] * Table1[[#This Row],[Invoice Date]]</f>
        <v>228910</v>
      </c>
      <c r="P2029" s="30">
        <f t="shared" si="63"/>
        <v>45778</v>
      </c>
    </row>
    <row r="2030" spans="1:16" x14ac:dyDescent="0.2">
      <c r="A2030" t="str">
        <f t="shared" si="62"/>
        <v>URD0377Palace Road</v>
      </c>
      <c r="B2030" s="17" t="s">
        <v>126</v>
      </c>
      <c r="C2030" s="1">
        <v>40</v>
      </c>
      <c r="D2030" s="4">
        <v>409</v>
      </c>
      <c r="E2030" s="1" t="s">
        <v>25</v>
      </c>
      <c r="F2030" s="2">
        <v>5</v>
      </c>
      <c r="G2030" s="1">
        <v>230</v>
      </c>
      <c r="H2030" s="1">
        <v>355</v>
      </c>
      <c r="I2030" s="2" t="s">
        <v>2</v>
      </c>
      <c r="J2030" s="28">
        <v>45782</v>
      </c>
      <c r="K2030" t="s">
        <v>157</v>
      </c>
      <c r="L2030" t="s">
        <v>543</v>
      </c>
      <c r="M2030" t="str">
        <f>TEXT(Table1[[#This Row],[Invoice Date]],"MMM-YYYY")</f>
        <v>May-2025</v>
      </c>
      <c r="N2030" s="2" t="str">
        <f>Table1[[#This Row],[Bar Code]] &amp; "-" &amp; Table1[[#This Row],[Branch]]</f>
        <v>URD0377-Palace Road</v>
      </c>
      <c r="O2030" s="29">
        <f>Table1[[#This Row],[Quantity]] * Table1[[#This Row],[Invoice Date]]</f>
        <v>228910</v>
      </c>
      <c r="P2030" s="30">
        <f t="shared" si="63"/>
        <v>45778</v>
      </c>
    </row>
    <row r="2031" spans="1:16" x14ac:dyDescent="0.2">
      <c r="A2031" t="str">
        <f t="shared" si="62"/>
        <v>URD0378Palace Road</v>
      </c>
      <c r="B2031" s="17" t="s">
        <v>127</v>
      </c>
      <c r="C2031" s="1">
        <v>40</v>
      </c>
      <c r="D2031" s="4">
        <v>410</v>
      </c>
      <c r="E2031" s="1" t="s">
        <v>25</v>
      </c>
      <c r="F2031" s="2">
        <v>5</v>
      </c>
      <c r="G2031" s="1">
        <v>230</v>
      </c>
      <c r="H2031" s="1">
        <v>355</v>
      </c>
      <c r="I2031" s="2" t="s">
        <v>2</v>
      </c>
      <c r="J2031" s="28">
        <v>45782</v>
      </c>
      <c r="K2031" t="s">
        <v>157</v>
      </c>
      <c r="L2031" t="s">
        <v>543</v>
      </c>
      <c r="M2031" t="str">
        <f>TEXT(Table1[[#This Row],[Invoice Date]],"MMM-YYYY")</f>
        <v>May-2025</v>
      </c>
      <c r="N2031" s="2" t="str">
        <f>Table1[[#This Row],[Bar Code]] &amp; "-" &amp; Table1[[#This Row],[Branch]]</f>
        <v>URD0378-Palace Road</v>
      </c>
      <c r="O2031" s="29">
        <f>Table1[[#This Row],[Quantity]] * Table1[[#This Row],[Invoice Date]]</f>
        <v>228910</v>
      </c>
      <c r="P2031" s="30">
        <f t="shared" si="63"/>
        <v>45778</v>
      </c>
    </row>
    <row r="2032" spans="1:16" x14ac:dyDescent="0.2">
      <c r="A2032" t="str">
        <f t="shared" si="62"/>
        <v>URD0385Palace Road</v>
      </c>
      <c r="B2032" s="17" t="s">
        <v>451</v>
      </c>
      <c r="C2032" s="1">
        <v>40</v>
      </c>
      <c r="D2032" s="4">
        <v>417</v>
      </c>
      <c r="E2032" s="1" t="s">
        <v>25</v>
      </c>
      <c r="F2032" s="2">
        <v>5</v>
      </c>
      <c r="G2032" s="1">
        <v>230</v>
      </c>
      <c r="H2032" s="1">
        <v>355</v>
      </c>
      <c r="I2032" s="2" t="s">
        <v>2</v>
      </c>
      <c r="J2032" s="28">
        <v>45782</v>
      </c>
      <c r="K2032" t="s">
        <v>157</v>
      </c>
      <c r="L2032" t="s">
        <v>543</v>
      </c>
      <c r="M2032" t="str">
        <f>TEXT(Table1[[#This Row],[Invoice Date]],"MMM-YYYY")</f>
        <v>May-2025</v>
      </c>
      <c r="N2032" s="2" t="str">
        <f>Table1[[#This Row],[Bar Code]] &amp; "-" &amp; Table1[[#This Row],[Branch]]</f>
        <v>URD0385-Palace Road</v>
      </c>
      <c r="O2032" s="29">
        <f>Table1[[#This Row],[Quantity]] * Table1[[#This Row],[Invoice Date]]</f>
        <v>228910</v>
      </c>
      <c r="P2032" s="30">
        <f t="shared" si="63"/>
        <v>45778</v>
      </c>
    </row>
    <row r="2033" spans="1:16" x14ac:dyDescent="0.2">
      <c r="A2033" t="str">
        <f t="shared" si="62"/>
        <v>URD0407Palace Road</v>
      </c>
      <c r="B2033" s="17" t="s">
        <v>95</v>
      </c>
      <c r="C2033" s="1">
        <v>40</v>
      </c>
      <c r="D2033" s="4">
        <v>440</v>
      </c>
      <c r="E2033" s="1" t="s">
        <v>25</v>
      </c>
      <c r="F2033" s="2">
        <v>5</v>
      </c>
      <c r="G2033" s="1">
        <v>230</v>
      </c>
      <c r="H2033" s="1">
        <v>355</v>
      </c>
      <c r="I2033" s="2" t="s">
        <v>2</v>
      </c>
      <c r="J2033" s="28">
        <v>45782</v>
      </c>
      <c r="K2033" t="s">
        <v>157</v>
      </c>
      <c r="L2033" t="s">
        <v>543</v>
      </c>
      <c r="M2033" t="str">
        <f>TEXT(Table1[[#This Row],[Invoice Date]],"MMM-YYYY")</f>
        <v>May-2025</v>
      </c>
      <c r="N2033" s="2" t="str">
        <f>Table1[[#This Row],[Bar Code]] &amp; "-" &amp; Table1[[#This Row],[Branch]]</f>
        <v>URD0407-Palace Road</v>
      </c>
      <c r="O2033" s="29">
        <f>Table1[[#This Row],[Quantity]] * Table1[[#This Row],[Invoice Date]]</f>
        <v>228910</v>
      </c>
      <c r="P2033" s="30">
        <f t="shared" si="63"/>
        <v>45778</v>
      </c>
    </row>
    <row r="2034" spans="1:16" x14ac:dyDescent="0.2">
      <c r="A2034" t="str">
        <f t="shared" si="62"/>
        <v>URD0408Palace Road</v>
      </c>
      <c r="B2034" s="17" t="s">
        <v>36</v>
      </c>
      <c r="C2034" s="1">
        <v>40</v>
      </c>
      <c r="D2034" s="4">
        <v>442</v>
      </c>
      <c r="E2034" s="1" t="s">
        <v>25</v>
      </c>
      <c r="F2034" s="2">
        <v>5</v>
      </c>
      <c r="G2034" s="1">
        <v>230</v>
      </c>
      <c r="H2034" s="1">
        <v>355</v>
      </c>
      <c r="I2034" s="2" t="s">
        <v>2</v>
      </c>
      <c r="J2034" s="28">
        <v>45782</v>
      </c>
      <c r="K2034" t="s">
        <v>157</v>
      </c>
      <c r="L2034" t="s">
        <v>543</v>
      </c>
      <c r="M2034" t="str">
        <f>TEXT(Table1[[#This Row],[Invoice Date]],"MMM-YYYY")</f>
        <v>May-2025</v>
      </c>
      <c r="N2034" s="2" t="str">
        <f>Table1[[#This Row],[Bar Code]] &amp; "-" &amp; Table1[[#This Row],[Branch]]</f>
        <v>URD0408-Palace Road</v>
      </c>
      <c r="O2034" s="29">
        <f>Table1[[#This Row],[Quantity]] * Table1[[#This Row],[Invoice Date]]</f>
        <v>228910</v>
      </c>
      <c r="P2034" s="30">
        <f t="shared" si="63"/>
        <v>45778</v>
      </c>
    </row>
    <row r="2035" spans="1:16" x14ac:dyDescent="0.2">
      <c r="A2035" t="str">
        <f t="shared" si="62"/>
        <v>URD0412Palace Road</v>
      </c>
      <c r="B2035" s="17" t="s">
        <v>354</v>
      </c>
      <c r="C2035" s="1">
        <v>40</v>
      </c>
      <c r="D2035" s="4">
        <v>446</v>
      </c>
      <c r="E2035" s="1" t="s">
        <v>25</v>
      </c>
      <c r="F2035" s="2">
        <v>5</v>
      </c>
      <c r="G2035" s="1">
        <v>230</v>
      </c>
      <c r="H2035" s="1">
        <v>355</v>
      </c>
      <c r="I2035" s="2" t="s">
        <v>2</v>
      </c>
      <c r="J2035" s="28">
        <v>45782</v>
      </c>
      <c r="K2035" t="s">
        <v>157</v>
      </c>
      <c r="L2035" t="s">
        <v>543</v>
      </c>
      <c r="M2035" t="str">
        <f>TEXT(Table1[[#This Row],[Invoice Date]],"MMM-YYYY")</f>
        <v>May-2025</v>
      </c>
      <c r="N2035" s="2" t="str">
        <f>Table1[[#This Row],[Bar Code]] &amp; "-" &amp; Table1[[#This Row],[Branch]]</f>
        <v>URD0412-Palace Road</v>
      </c>
      <c r="O2035" s="29">
        <f>Table1[[#This Row],[Quantity]] * Table1[[#This Row],[Invoice Date]]</f>
        <v>228910</v>
      </c>
      <c r="P2035" s="30">
        <f t="shared" si="63"/>
        <v>45778</v>
      </c>
    </row>
    <row r="2036" spans="1:16" x14ac:dyDescent="0.2">
      <c r="A2036" t="str">
        <f t="shared" si="62"/>
        <v>URD0423Palace Road</v>
      </c>
      <c r="B2036" s="17" t="s">
        <v>98</v>
      </c>
      <c r="C2036" s="1">
        <v>40</v>
      </c>
      <c r="D2036" s="4">
        <v>458</v>
      </c>
      <c r="E2036" s="1" t="s">
        <v>25</v>
      </c>
      <c r="F2036" s="2">
        <v>10</v>
      </c>
      <c r="G2036" s="1">
        <v>230</v>
      </c>
      <c r="H2036" s="1">
        <v>355</v>
      </c>
      <c r="I2036" s="2" t="s">
        <v>2</v>
      </c>
      <c r="J2036" s="28">
        <v>45782</v>
      </c>
      <c r="K2036" t="s">
        <v>157</v>
      </c>
      <c r="L2036" t="s">
        <v>543</v>
      </c>
      <c r="M2036" t="str">
        <f>TEXT(Table1[[#This Row],[Invoice Date]],"MMM-YYYY")</f>
        <v>May-2025</v>
      </c>
      <c r="N2036" s="2" t="str">
        <f>Table1[[#This Row],[Bar Code]] &amp; "-" &amp; Table1[[#This Row],[Branch]]</f>
        <v>URD0423-Palace Road</v>
      </c>
      <c r="O2036" s="29">
        <f>Table1[[#This Row],[Quantity]] * Table1[[#This Row],[Invoice Date]]</f>
        <v>457820</v>
      </c>
      <c r="P2036" s="30">
        <f t="shared" si="63"/>
        <v>45778</v>
      </c>
    </row>
    <row r="2037" spans="1:16" x14ac:dyDescent="0.2">
      <c r="A2037" t="str">
        <f t="shared" si="62"/>
        <v>URD0424Palace Road</v>
      </c>
      <c r="B2037" s="17" t="s">
        <v>37</v>
      </c>
      <c r="C2037" s="1">
        <v>40</v>
      </c>
      <c r="D2037" s="4">
        <v>459</v>
      </c>
      <c r="E2037" s="1" t="s">
        <v>25</v>
      </c>
      <c r="F2037" s="2">
        <v>15</v>
      </c>
      <c r="G2037" s="1">
        <v>230</v>
      </c>
      <c r="H2037" s="1">
        <v>355</v>
      </c>
      <c r="I2037" s="2" t="s">
        <v>2</v>
      </c>
      <c r="J2037" s="28">
        <v>45782</v>
      </c>
      <c r="K2037" t="s">
        <v>157</v>
      </c>
      <c r="L2037" t="s">
        <v>543</v>
      </c>
      <c r="M2037" t="str">
        <f>TEXT(Table1[[#This Row],[Invoice Date]],"MMM-YYYY")</f>
        <v>May-2025</v>
      </c>
      <c r="N2037" s="2" t="str">
        <f>Table1[[#This Row],[Bar Code]] &amp; "-" &amp; Table1[[#This Row],[Branch]]</f>
        <v>URD0424-Palace Road</v>
      </c>
      <c r="O2037" s="29">
        <f>Table1[[#This Row],[Quantity]] * Table1[[#This Row],[Invoice Date]]</f>
        <v>686730</v>
      </c>
      <c r="P2037" s="30">
        <f t="shared" si="63"/>
        <v>45778</v>
      </c>
    </row>
    <row r="2038" spans="1:16" x14ac:dyDescent="0.2">
      <c r="A2038" t="str">
        <f t="shared" si="62"/>
        <v>URD0441Palace Road</v>
      </c>
      <c r="B2038" s="17" t="s">
        <v>306</v>
      </c>
      <c r="C2038" s="1">
        <v>40</v>
      </c>
      <c r="D2038" s="4">
        <v>476</v>
      </c>
      <c r="E2038" s="1" t="s">
        <v>25</v>
      </c>
      <c r="F2038" s="2">
        <v>5</v>
      </c>
      <c r="G2038" s="1">
        <v>230</v>
      </c>
      <c r="H2038" s="1">
        <v>355</v>
      </c>
      <c r="I2038" s="2" t="s">
        <v>2</v>
      </c>
      <c r="J2038" s="28">
        <v>45782</v>
      </c>
      <c r="K2038" t="s">
        <v>157</v>
      </c>
      <c r="L2038" t="s">
        <v>543</v>
      </c>
      <c r="M2038" t="str">
        <f>TEXT(Table1[[#This Row],[Invoice Date]],"MMM-YYYY")</f>
        <v>May-2025</v>
      </c>
      <c r="N2038" s="2" t="str">
        <f>Table1[[#This Row],[Bar Code]] &amp; "-" &amp; Table1[[#This Row],[Branch]]</f>
        <v>URD0441-Palace Road</v>
      </c>
      <c r="O2038" s="29">
        <f>Table1[[#This Row],[Quantity]] * Table1[[#This Row],[Invoice Date]]</f>
        <v>228910</v>
      </c>
      <c r="P2038" s="30">
        <f t="shared" si="63"/>
        <v>45778</v>
      </c>
    </row>
    <row r="2039" spans="1:16" x14ac:dyDescent="0.2">
      <c r="A2039" t="str">
        <f t="shared" si="62"/>
        <v>URD0442Palace Road</v>
      </c>
      <c r="B2039" s="17" t="s">
        <v>99</v>
      </c>
      <c r="C2039" s="4">
        <v>40</v>
      </c>
      <c r="D2039" s="4">
        <v>477</v>
      </c>
      <c r="E2039" s="4" t="s">
        <v>25</v>
      </c>
      <c r="F2039" s="2">
        <v>5</v>
      </c>
      <c r="G2039" s="4">
        <v>230</v>
      </c>
      <c r="H2039" s="4">
        <v>355</v>
      </c>
      <c r="I2039" s="2" t="s">
        <v>2</v>
      </c>
      <c r="J2039" s="28">
        <v>45782</v>
      </c>
      <c r="K2039" t="s">
        <v>157</v>
      </c>
      <c r="L2039" t="s">
        <v>543</v>
      </c>
      <c r="M2039" t="str">
        <f>TEXT(Table1[[#This Row],[Invoice Date]],"MMM-YYYY")</f>
        <v>May-2025</v>
      </c>
      <c r="N2039" s="2" t="str">
        <f>Table1[[#This Row],[Bar Code]] &amp; "-" &amp; Table1[[#This Row],[Branch]]</f>
        <v>URD0442-Palace Road</v>
      </c>
      <c r="O2039" s="29">
        <f>Table1[[#This Row],[Quantity]] * Table1[[#This Row],[Invoice Date]]</f>
        <v>228910</v>
      </c>
      <c r="P2039" s="30">
        <f t="shared" si="63"/>
        <v>45778</v>
      </c>
    </row>
    <row r="2040" spans="1:16" x14ac:dyDescent="0.2">
      <c r="A2040" t="str">
        <f t="shared" si="62"/>
        <v>URD0445Palace Road</v>
      </c>
      <c r="B2040" s="17" t="s">
        <v>39</v>
      </c>
      <c r="C2040" s="1">
        <v>40</v>
      </c>
      <c r="D2040" s="4">
        <v>480</v>
      </c>
      <c r="E2040" s="1" t="s">
        <v>25</v>
      </c>
      <c r="F2040" s="2">
        <v>5</v>
      </c>
      <c r="G2040" s="1">
        <v>230</v>
      </c>
      <c r="H2040" s="1">
        <v>355</v>
      </c>
      <c r="I2040" s="2" t="s">
        <v>2</v>
      </c>
      <c r="J2040" s="28">
        <v>45782</v>
      </c>
      <c r="K2040" t="s">
        <v>157</v>
      </c>
      <c r="L2040" t="s">
        <v>543</v>
      </c>
      <c r="M2040" t="str">
        <f>TEXT(Table1[[#This Row],[Invoice Date]],"MMM-YYYY")</f>
        <v>May-2025</v>
      </c>
      <c r="N2040" s="2" t="str">
        <f>Table1[[#This Row],[Bar Code]] &amp; "-" &amp; Table1[[#This Row],[Branch]]</f>
        <v>URD0445-Palace Road</v>
      </c>
      <c r="O2040" s="29">
        <f>Table1[[#This Row],[Quantity]] * Table1[[#This Row],[Invoice Date]]</f>
        <v>228910</v>
      </c>
      <c r="P2040" s="30">
        <f t="shared" si="63"/>
        <v>45778</v>
      </c>
    </row>
    <row r="2041" spans="1:16" x14ac:dyDescent="0.2">
      <c r="A2041" t="str">
        <f t="shared" si="62"/>
        <v>URD0446Palace Road</v>
      </c>
      <c r="B2041" s="17" t="s">
        <v>100</v>
      </c>
      <c r="C2041" s="1">
        <v>40</v>
      </c>
      <c r="D2041" s="4">
        <v>481</v>
      </c>
      <c r="E2041" s="1" t="s">
        <v>25</v>
      </c>
      <c r="F2041" s="2">
        <v>5</v>
      </c>
      <c r="G2041" s="1">
        <v>230</v>
      </c>
      <c r="H2041" s="1">
        <v>355</v>
      </c>
      <c r="I2041" s="2" t="s">
        <v>2</v>
      </c>
      <c r="J2041" s="28">
        <v>45782</v>
      </c>
      <c r="K2041" t="s">
        <v>157</v>
      </c>
      <c r="L2041" t="s">
        <v>543</v>
      </c>
      <c r="M2041" t="str">
        <f>TEXT(Table1[[#This Row],[Invoice Date]],"MMM-YYYY")</f>
        <v>May-2025</v>
      </c>
      <c r="N2041" s="2" t="str">
        <f>Table1[[#This Row],[Bar Code]] &amp; "-" &amp; Table1[[#This Row],[Branch]]</f>
        <v>URD0446-Palace Road</v>
      </c>
      <c r="O2041" s="29">
        <f>Table1[[#This Row],[Quantity]] * Table1[[#This Row],[Invoice Date]]</f>
        <v>228910</v>
      </c>
      <c r="P2041" s="30">
        <f t="shared" si="63"/>
        <v>45778</v>
      </c>
    </row>
    <row r="2042" spans="1:16" x14ac:dyDescent="0.2">
      <c r="A2042" t="str">
        <f t="shared" si="62"/>
        <v>URD0452Palace Road</v>
      </c>
      <c r="B2042" s="17" t="s">
        <v>538</v>
      </c>
      <c r="C2042" s="1">
        <v>40</v>
      </c>
      <c r="D2042" s="4">
        <v>489</v>
      </c>
      <c r="E2042" s="1" t="s">
        <v>25</v>
      </c>
      <c r="F2042" s="2">
        <v>5</v>
      </c>
      <c r="G2042" s="1">
        <v>230</v>
      </c>
      <c r="H2042" s="1">
        <v>355</v>
      </c>
      <c r="I2042" s="2" t="s">
        <v>2</v>
      </c>
      <c r="J2042" s="28">
        <v>45782</v>
      </c>
      <c r="K2042" t="s">
        <v>157</v>
      </c>
      <c r="L2042" t="s">
        <v>543</v>
      </c>
      <c r="M2042" t="str">
        <f>TEXT(Table1[[#This Row],[Invoice Date]],"MMM-YYYY")</f>
        <v>May-2025</v>
      </c>
      <c r="N2042" s="2" t="str">
        <f>Table1[[#This Row],[Bar Code]] &amp; "-" &amp; Table1[[#This Row],[Branch]]</f>
        <v>URD0452-Palace Road</v>
      </c>
      <c r="O2042" s="29">
        <f>Table1[[#This Row],[Quantity]] * Table1[[#This Row],[Invoice Date]]</f>
        <v>228910</v>
      </c>
      <c r="P2042" s="30">
        <f t="shared" si="63"/>
        <v>45778</v>
      </c>
    </row>
    <row r="2043" spans="1:16" x14ac:dyDescent="0.2">
      <c r="A2043" t="str">
        <f t="shared" si="62"/>
        <v>URD0459Palace Road</v>
      </c>
      <c r="B2043" s="17" t="s">
        <v>243</v>
      </c>
      <c r="C2043" s="1">
        <v>40</v>
      </c>
      <c r="D2043" s="4">
        <v>497</v>
      </c>
      <c r="E2043" s="1" t="s">
        <v>25</v>
      </c>
      <c r="F2043" s="2">
        <v>5</v>
      </c>
      <c r="G2043" s="1">
        <v>230</v>
      </c>
      <c r="H2043" s="1">
        <v>355</v>
      </c>
      <c r="I2043" s="2" t="s">
        <v>2</v>
      </c>
      <c r="J2043" s="28">
        <v>45782</v>
      </c>
      <c r="K2043" t="s">
        <v>157</v>
      </c>
      <c r="L2043" t="s">
        <v>543</v>
      </c>
      <c r="M2043" t="str">
        <f>TEXT(Table1[[#This Row],[Invoice Date]],"MMM-YYYY")</f>
        <v>May-2025</v>
      </c>
      <c r="N2043" s="2" t="str">
        <f>Table1[[#This Row],[Bar Code]] &amp; "-" &amp; Table1[[#This Row],[Branch]]</f>
        <v>URD0459-Palace Road</v>
      </c>
      <c r="O2043" s="29">
        <f>Table1[[#This Row],[Quantity]] * Table1[[#This Row],[Invoice Date]]</f>
        <v>228910</v>
      </c>
      <c r="P2043" s="30">
        <f t="shared" si="63"/>
        <v>45778</v>
      </c>
    </row>
    <row r="2044" spans="1:16" x14ac:dyDescent="0.2">
      <c r="A2044" t="str">
        <f t="shared" si="62"/>
        <v>URD0460Palace Road</v>
      </c>
      <c r="B2044" s="17" t="s">
        <v>330</v>
      </c>
      <c r="C2044" s="1">
        <v>40</v>
      </c>
      <c r="D2044" s="4">
        <v>498</v>
      </c>
      <c r="E2044" s="1" t="s">
        <v>25</v>
      </c>
      <c r="F2044" s="2">
        <v>5</v>
      </c>
      <c r="G2044" s="1">
        <v>230</v>
      </c>
      <c r="H2044" s="1">
        <v>355</v>
      </c>
      <c r="I2044" s="2" t="s">
        <v>2</v>
      </c>
      <c r="J2044" s="28">
        <v>45782</v>
      </c>
      <c r="K2044" t="s">
        <v>157</v>
      </c>
      <c r="L2044" t="s">
        <v>543</v>
      </c>
      <c r="M2044" t="str">
        <f>TEXT(Table1[[#This Row],[Invoice Date]],"MMM-YYYY")</f>
        <v>May-2025</v>
      </c>
      <c r="N2044" s="2" t="str">
        <f>Table1[[#This Row],[Bar Code]] &amp; "-" &amp; Table1[[#This Row],[Branch]]</f>
        <v>URD0460-Palace Road</v>
      </c>
      <c r="O2044" s="29">
        <f>Table1[[#This Row],[Quantity]] * Table1[[#This Row],[Invoice Date]]</f>
        <v>228910</v>
      </c>
      <c r="P2044" s="30">
        <f t="shared" si="63"/>
        <v>45778</v>
      </c>
    </row>
    <row r="2045" spans="1:16" x14ac:dyDescent="0.2">
      <c r="A2045" t="str">
        <f t="shared" si="62"/>
        <v>URD0464Palace Road</v>
      </c>
      <c r="B2045" s="17" t="s">
        <v>525</v>
      </c>
      <c r="C2045" s="1">
        <v>40</v>
      </c>
      <c r="D2045" s="4">
        <v>502</v>
      </c>
      <c r="E2045" s="1" t="s">
        <v>25</v>
      </c>
      <c r="F2045" s="2">
        <v>5</v>
      </c>
      <c r="G2045" s="1">
        <v>230</v>
      </c>
      <c r="H2045" s="1">
        <v>355</v>
      </c>
      <c r="I2045" s="2" t="s">
        <v>2</v>
      </c>
      <c r="J2045" s="28">
        <v>45782</v>
      </c>
      <c r="K2045" t="s">
        <v>157</v>
      </c>
      <c r="L2045" t="s">
        <v>543</v>
      </c>
      <c r="M2045" t="str">
        <f>TEXT(Table1[[#This Row],[Invoice Date]],"MMM-YYYY")</f>
        <v>May-2025</v>
      </c>
      <c r="N2045" s="2" t="str">
        <f>Table1[[#This Row],[Bar Code]] &amp; "-" &amp; Table1[[#This Row],[Branch]]</f>
        <v>URD0464-Palace Road</v>
      </c>
      <c r="O2045" s="29">
        <f>Table1[[#This Row],[Quantity]] * Table1[[#This Row],[Invoice Date]]</f>
        <v>228910</v>
      </c>
      <c r="P2045" s="30">
        <f t="shared" si="63"/>
        <v>45778</v>
      </c>
    </row>
    <row r="2046" spans="1:16" x14ac:dyDescent="0.2">
      <c r="A2046" t="str">
        <f t="shared" si="62"/>
        <v>URD0469Palace Road</v>
      </c>
      <c r="B2046" s="17" t="s">
        <v>331</v>
      </c>
      <c r="C2046" s="1">
        <v>40</v>
      </c>
      <c r="D2046" s="4">
        <v>507</v>
      </c>
      <c r="E2046" s="1" t="s">
        <v>25</v>
      </c>
      <c r="F2046" s="2">
        <v>5</v>
      </c>
      <c r="G2046" s="1">
        <v>230</v>
      </c>
      <c r="H2046" s="1">
        <v>355</v>
      </c>
      <c r="I2046" s="2" t="s">
        <v>2</v>
      </c>
      <c r="J2046" s="28">
        <v>45782</v>
      </c>
      <c r="K2046" t="s">
        <v>157</v>
      </c>
      <c r="L2046" t="s">
        <v>543</v>
      </c>
      <c r="M2046" t="str">
        <f>TEXT(Table1[[#This Row],[Invoice Date]],"MMM-YYYY")</f>
        <v>May-2025</v>
      </c>
      <c r="N2046" s="2" t="str">
        <f>Table1[[#This Row],[Bar Code]] &amp; "-" &amp; Table1[[#This Row],[Branch]]</f>
        <v>URD0469-Palace Road</v>
      </c>
      <c r="O2046" s="29">
        <f>Table1[[#This Row],[Quantity]] * Table1[[#This Row],[Invoice Date]]</f>
        <v>228910</v>
      </c>
      <c r="P2046" s="30">
        <f t="shared" si="63"/>
        <v>45778</v>
      </c>
    </row>
    <row r="2047" spans="1:16" x14ac:dyDescent="0.2">
      <c r="A2047" t="str">
        <f t="shared" si="62"/>
        <v>URD0530Palace Road</v>
      </c>
      <c r="B2047" s="17" t="s">
        <v>209</v>
      </c>
      <c r="C2047" s="1">
        <v>40</v>
      </c>
      <c r="D2047" s="4">
        <v>570</v>
      </c>
      <c r="E2047" s="1" t="s">
        <v>25</v>
      </c>
      <c r="F2047" s="2">
        <v>5</v>
      </c>
      <c r="G2047" s="1">
        <v>230</v>
      </c>
      <c r="H2047" s="1">
        <v>355</v>
      </c>
      <c r="I2047" s="2" t="s">
        <v>2</v>
      </c>
      <c r="J2047" s="28">
        <v>45782</v>
      </c>
      <c r="K2047" t="s">
        <v>157</v>
      </c>
      <c r="L2047" t="s">
        <v>543</v>
      </c>
      <c r="M2047" t="str">
        <f>TEXT(Table1[[#This Row],[Invoice Date]],"MMM-YYYY")</f>
        <v>May-2025</v>
      </c>
      <c r="N2047" s="2" t="str">
        <f>Table1[[#This Row],[Bar Code]] &amp; "-" &amp; Table1[[#This Row],[Branch]]</f>
        <v>URD0530-Palace Road</v>
      </c>
      <c r="O2047" s="29">
        <f>Table1[[#This Row],[Quantity]] * Table1[[#This Row],[Invoice Date]]</f>
        <v>228910</v>
      </c>
      <c r="P2047" s="30">
        <f t="shared" si="63"/>
        <v>45778</v>
      </c>
    </row>
    <row r="2048" spans="1:16" x14ac:dyDescent="0.2">
      <c r="A2048" t="str">
        <f t="shared" si="62"/>
        <v>URD0538Palace Road</v>
      </c>
      <c r="B2048" s="17" t="s">
        <v>244</v>
      </c>
      <c r="C2048" s="1">
        <v>40</v>
      </c>
      <c r="D2048" s="4">
        <v>578</v>
      </c>
      <c r="E2048" s="1" t="s">
        <v>25</v>
      </c>
      <c r="F2048" s="2">
        <v>5</v>
      </c>
      <c r="G2048" s="1">
        <v>230</v>
      </c>
      <c r="H2048" s="1">
        <v>355</v>
      </c>
      <c r="I2048" s="2" t="s">
        <v>2</v>
      </c>
      <c r="J2048" s="28">
        <v>45782</v>
      </c>
      <c r="K2048" t="s">
        <v>157</v>
      </c>
      <c r="L2048" t="s">
        <v>543</v>
      </c>
      <c r="M2048" t="str">
        <f>TEXT(Table1[[#This Row],[Invoice Date]],"MMM-YYYY")</f>
        <v>May-2025</v>
      </c>
      <c r="N2048" s="2" t="str">
        <f>Table1[[#This Row],[Bar Code]] &amp; "-" &amp; Table1[[#This Row],[Branch]]</f>
        <v>URD0538-Palace Road</v>
      </c>
      <c r="O2048" s="29">
        <f>Table1[[#This Row],[Quantity]] * Table1[[#This Row],[Invoice Date]]</f>
        <v>228910</v>
      </c>
      <c r="P2048" s="30">
        <f t="shared" si="63"/>
        <v>45778</v>
      </c>
    </row>
    <row r="2049" spans="1:16" x14ac:dyDescent="0.2">
      <c r="A2049" t="str">
        <f t="shared" si="62"/>
        <v>URD0540Palace Road</v>
      </c>
      <c r="B2049" s="17" t="s">
        <v>130</v>
      </c>
      <c r="C2049" s="1">
        <v>40</v>
      </c>
      <c r="D2049" s="4">
        <v>580</v>
      </c>
      <c r="E2049" s="1" t="s">
        <v>25</v>
      </c>
      <c r="F2049" s="2">
        <v>5</v>
      </c>
      <c r="G2049" s="1">
        <v>230</v>
      </c>
      <c r="H2049" s="1">
        <v>355</v>
      </c>
      <c r="I2049" s="2" t="s">
        <v>2</v>
      </c>
      <c r="J2049" s="28">
        <v>45782</v>
      </c>
      <c r="K2049" t="s">
        <v>157</v>
      </c>
      <c r="L2049" t="s">
        <v>543</v>
      </c>
      <c r="M2049" t="str">
        <f>TEXT(Table1[[#This Row],[Invoice Date]],"MMM-YYYY")</f>
        <v>May-2025</v>
      </c>
      <c r="N2049" s="2" t="str">
        <f>Table1[[#This Row],[Bar Code]] &amp; "-" &amp; Table1[[#This Row],[Branch]]</f>
        <v>URD0540-Palace Road</v>
      </c>
      <c r="O2049" s="29">
        <f>Table1[[#This Row],[Quantity]] * Table1[[#This Row],[Invoice Date]]</f>
        <v>228910</v>
      </c>
      <c r="P2049" s="30">
        <f t="shared" si="63"/>
        <v>45778</v>
      </c>
    </row>
    <row r="2050" spans="1:16" x14ac:dyDescent="0.2">
      <c r="A2050" t="str">
        <f t="shared" si="62"/>
        <v>URD0876Palace Road</v>
      </c>
      <c r="B2050" s="17" t="s">
        <v>501</v>
      </c>
      <c r="C2050" s="4">
        <v>40</v>
      </c>
      <c r="D2050" s="4">
        <v>605</v>
      </c>
      <c r="E2050" s="4" t="s">
        <v>25</v>
      </c>
      <c r="F2050" s="2">
        <v>5</v>
      </c>
      <c r="G2050" s="4">
        <v>230</v>
      </c>
      <c r="H2050" s="4">
        <v>355</v>
      </c>
      <c r="I2050" s="2" t="s">
        <v>2</v>
      </c>
      <c r="J2050" s="28">
        <v>45782</v>
      </c>
      <c r="K2050" t="s">
        <v>157</v>
      </c>
      <c r="L2050" t="s">
        <v>543</v>
      </c>
      <c r="M2050" t="str">
        <f>TEXT(Table1[[#This Row],[Invoice Date]],"MMM-YYYY")</f>
        <v>May-2025</v>
      </c>
      <c r="N2050" s="2" t="str">
        <f>Table1[[#This Row],[Bar Code]] &amp; "-" &amp; Table1[[#This Row],[Branch]]</f>
        <v>URD0876-Palace Road</v>
      </c>
      <c r="O2050" s="29">
        <f>Table1[[#This Row],[Quantity]] * Table1[[#This Row],[Invoice Date]]</f>
        <v>228910</v>
      </c>
      <c r="P2050" s="30">
        <f t="shared" si="63"/>
        <v>45778</v>
      </c>
    </row>
    <row r="2051" spans="1:16" x14ac:dyDescent="0.2">
      <c r="A2051" t="str">
        <f t="shared" ref="A2051:A2114" si="64">_xlfn.TEXTJOIN(,0,B2051,K2051)</f>
        <v>URD0882Palace Road</v>
      </c>
      <c r="B2051" s="17" t="s">
        <v>440</v>
      </c>
      <c r="C2051" s="1">
        <v>40</v>
      </c>
      <c r="D2051" s="4">
        <v>611</v>
      </c>
      <c r="E2051" s="1" t="s">
        <v>25</v>
      </c>
      <c r="F2051" s="2">
        <v>5</v>
      </c>
      <c r="G2051" s="1">
        <v>230</v>
      </c>
      <c r="H2051" s="1">
        <v>355</v>
      </c>
      <c r="I2051" s="2" t="s">
        <v>2</v>
      </c>
      <c r="J2051" s="28">
        <v>45782</v>
      </c>
      <c r="K2051" t="s">
        <v>157</v>
      </c>
      <c r="L2051" t="s">
        <v>543</v>
      </c>
      <c r="M2051" t="str">
        <f>TEXT(Table1[[#This Row],[Invoice Date]],"MMM-YYYY")</f>
        <v>May-2025</v>
      </c>
      <c r="N2051" s="2" t="str">
        <f>Table1[[#This Row],[Bar Code]] &amp; "-" &amp; Table1[[#This Row],[Branch]]</f>
        <v>URD0882-Palace Road</v>
      </c>
      <c r="O2051" s="29">
        <f>Table1[[#This Row],[Quantity]] * Table1[[#This Row],[Invoice Date]]</f>
        <v>228910</v>
      </c>
      <c r="P2051" s="30">
        <f t="shared" ref="P2051:P2114" si="65">DATE(YEAR(J2051),MONTH(J2051),1)</f>
        <v>45778</v>
      </c>
    </row>
    <row r="2052" spans="1:16" x14ac:dyDescent="0.2">
      <c r="A2052" t="str">
        <f t="shared" si="64"/>
        <v>URD0893Palace Road</v>
      </c>
      <c r="B2052" s="17" t="s">
        <v>420</v>
      </c>
      <c r="C2052" s="1">
        <v>40</v>
      </c>
      <c r="D2052" s="4">
        <v>638</v>
      </c>
      <c r="E2052" s="1" t="s">
        <v>25</v>
      </c>
      <c r="F2052" s="2">
        <v>5</v>
      </c>
      <c r="G2052" s="1">
        <v>230</v>
      </c>
      <c r="H2052" s="1">
        <v>355</v>
      </c>
      <c r="I2052" s="2" t="s">
        <v>2</v>
      </c>
      <c r="J2052" s="28">
        <v>45782</v>
      </c>
      <c r="K2052" t="s">
        <v>157</v>
      </c>
      <c r="L2052" t="s">
        <v>543</v>
      </c>
      <c r="M2052" t="str">
        <f>TEXT(Table1[[#This Row],[Invoice Date]],"MMM-YYYY")</f>
        <v>May-2025</v>
      </c>
      <c r="N2052" s="2" t="str">
        <f>Table1[[#This Row],[Bar Code]] &amp; "-" &amp; Table1[[#This Row],[Branch]]</f>
        <v>URD0893-Palace Road</v>
      </c>
      <c r="O2052" s="29">
        <f>Table1[[#This Row],[Quantity]] * Table1[[#This Row],[Invoice Date]]</f>
        <v>228910</v>
      </c>
      <c r="P2052" s="30">
        <f t="shared" si="65"/>
        <v>45778</v>
      </c>
    </row>
    <row r="2053" spans="1:16" x14ac:dyDescent="0.2">
      <c r="A2053" t="str">
        <f t="shared" si="64"/>
        <v>URD0896Palace Road</v>
      </c>
      <c r="B2053" s="17" t="s">
        <v>377</v>
      </c>
      <c r="C2053" s="1">
        <v>40</v>
      </c>
      <c r="D2053" s="4">
        <v>641</v>
      </c>
      <c r="E2053" s="1" t="s">
        <v>25</v>
      </c>
      <c r="F2053" s="2">
        <v>5</v>
      </c>
      <c r="G2053" s="1">
        <v>230</v>
      </c>
      <c r="H2053" s="1">
        <v>355</v>
      </c>
      <c r="I2053" s="2" t="s">
        <v>2</v>
      </c>
      <c r="J2053" s="28">
        <v>45782</v>
      </c>
      <c r="K2053" t="s">
        <v>157</v>
      </c>
      <c r="L2053" t="s">
        <v>543</v>
      </c>
      <c r="M2053" t="str">
        <f>TEXT(Table1[[#This Row],[Invoice Date]],"MMM-YYYY")</f>
        <v>May-2025</v>
      </c>
      <c r="N2053" s="2" t="str">
        <f>Table1[[#This Row],[Bar Code]] &amp; "-" &amp; Table1[[#This Row],[Branch]]</f>
        <v>URD0896-Palace Road</v>
      </c>
      <c r="O2053" s="29">
        <f>Table1[[#This Row],[Quantity]] * Table1[[#This Row],[Invoice Date]]</f>
        <v>228910</v>
      </c>
      <c r="P2053" s="30">
        <f t="shared" si="65"/>
        <v>45778</v>
      </c>
    </row>
    <row r="2054" spans="1:16" x14ac:dyDescent="0.2">
      <c r="A2054" t="str">
        <f t="shared" si="64"/>
        <v>URD0897Palace Road</v>
      </c>
      <c r="B2054" s="17" t="s">
        <v>539</v>
      </c>
      <c r="C2054" s="1">
        <v>40</v>
      </c>
      <c r="D2054" s="4">
        <v>642</v>
      </c>
      <c r="E2054" s="1" t="s">
        <v>25</v>
      </c>
      <c r="F2054" s="2">
        <v>5</v>
      </c>
      <c r="G2054" s="1">
        <v>230</v>
      </c>
      <c r="H2054" s="1">
        <v>355</v>
      </c>
      <c r="I2054" s="2" t="s">
        <v>2</v>
      </c>
      <c r="J2054" s="28">
        <v>45782</v>
      </c>
      <c r="K2054" t="s">
        <v>157</v>
      </c>
      <c r="L2054" t="s">
        <v>543</v>
      </c>
      <c r="M2054" t="str">
        <f>TEXT(Table1[[#This Row],[Invoice Date]],"MMM-YYYY")</f>
        <v>May-2025</v>
      </c>
      <c r="N2054" s="2" t="str">
        <f>Table1[[#This Row],[Bar Code]] &amp; "-" &amp; Table1[[#This Row],[Branch]]</f>
        <v>URD0897-Palace Road</v>
      </c>
      <c r="O2054" s="29">
        <f>Table1[[#This Row],[Quantity]] * Table1[[#This Row],[Invoice Date]]</f>
        <v>228910</v>
      </c>
      <c r="P2054" s="30">
        <f t="shared" si="65"/>
        <v>45778</v>
      </c>
    </row>
    <row r="2055" spans="1:16" x14ac:dyDescent="0.2">
      <c r="A2055" t="str">
        <f t="shared" si="64"/>
        <v>URD0898Palace Road</v>
      </c>
      <c r="B2055" s="17" t="s">
        <v>378</v>
      </c>
      <c r="C2055" s="1">
        <v>40</v>
      </c>
      <c r="D2055" s="4">
        <v>643</v>
      </c>
      <c r="E2055" s="1" t="s">
        <v>25</v>
      </c>
      <c r="F2055" s="2">
        <v>5</v>
      </c>
      <c r="G2055" s="1">
        <v>230</v>
      </c>
      <c r="H2055" s="1">
        <v>355</v>
      </c>
      <c r="I2055" s="2" t="s">
        <v>2</v>
      </c>
      <c r="J2055" s="28">
        <v>45782</v>
      </c>
      <c r="K2055" t="s">
        <v>157</v>
      </c>
      <c r="L2055" t="s">
        <v>543</v>
      </c>
      <c r="M2055" t="str">
        <f>TEXT(Table1[[#This Row],[Invoice Date]],"MMM-YYYY")</f>
        <v>May-2025</v>
      </c>
      <c r="N2055" s="2" t="str">
        <f>Table1[[#This Row],[Bar Code]] &amp; "-" &amp; Table1[[#This Row],[Branch]]</f>
        <v>URD0898-Palace Road</v>
      </c>
      <c r="O2055" s="29">
        <f>Table1[[#This Row],[Quantity]] * Table1[[#This Row],[Invoice Date]]</f>
        <v>228910</v>
      </c>
      <c r="P2055" s="30">
        <f t="shared" si="65"/>
        <v>45778</v>
      </c>
    </row>
    <row r="2056" spans="1:16" x14ac:dyDescent="0.2">
      <c r="A2056" t="str">
        <f t="shared" si="64"/>
        <v>URD0901Palace Road</v>
      </c>
      <c r="B2056" s="17" t="s">
        <v>477</v>
      </c>
      <c r="C2056" s="1">
        <v>40</v>
      </c>
      <c r="D2056" s="4">
        <v>646</v>
      </c>
      <c r="E2056" s="1" t="s">
        <v>25</v>
      </c>
      <c r="F2056" s="2">
        <v>5</v>
      </c>
      <c r="G2056" s="1">
        <v>230</v>
      </c>
      <c r="H2056" s="1">
        <v>355</v>
      </c>
      <c r="I2056" s="2" t="s">
        <v>2</v>
      </c>
      <c r="J2056" s="28">
        <v>45782</v>
      </c>
      <c r="K2056" t="s">
        <v>157</v>
      </c>
      <c r="L2056" t="s">
        <v>543</v>
      </c>
      <c r="M2056" t="str">
        <f>TEXT(Table1[[#This Row],[Invoice Date]],"MMM-YYYY")</f>
        <v>May-2025</v>
      </c>
      <c r="N2056" s="2" t="str">
        <f>Table1[[#This Row],[Bar Code]] &amp; "-" &amp; Table1[[#This Row],[Branch]]</f>
        <v>URD0901-Palace Road</v>
      </c>
      <c r="O2056" s="29">
        <f>Table1[[#This Row],[Quantity]] * Table1[[#This Row],[Invoice Date]]</f>
        <v>228910</v>
      </c>
      <c r="P2056" s="30">
        <f t="shared" si="65"/>
        <v>45778</v>
      </c>
    </row>
    <row r="2057" spans="1:16" x14ac:dyDescent="0.2">
      <c r="A2057" t="str">
        <f t="shared" si="64"/>
        <v>URD0902Palace Road</v>
      </c>
      <c r="B2057" s="17" t="s">
        <v>421</v>
      </c>
      <c r="C2057" s="1">
        <v>40</v>
      </c>
      <c r="D2057" s="4">
        <v>647</v>
      </c>
      <c r="E2057" s="1" t="s">
        <v>25</v>
      </c>
      <c r="F2057" s="2">
        <v>5</v>
      </c>
      <c r="G2057" s="1">
        <v>230</v>
      </c>
      <c r="H2057" s="1">
        <v>355</v>
      </c>
      <c r="I2057" s="2" t="s">
        <v>2</v>
      </c>
      <c r="J2057" s="28">
        <v>45782</v>
      </c>
      <c r="K2057" t="s">
        <v>157</v>
      </c>
      <c r="L2057" t="s">
        <v>543</v>
      </c>
      <c r="M2057" t="str">
        <f>TEXT(Table1[[#This Row],[Invoice Date]],"MMM-YYYY")</f>
        <v>May-2025</v>
      </c>
      <c r="N2057" s="2" t="str">
        <f>Table1[[#This Row],[Bar Code]] &amp; "-" &amp; Table1[[#This Row],[Branch]]</f>
        <v>URD0902-Palace Road</v>
      </c>
      <c r="O2057" s="29">
        <f>Table1[[#This Row],[Quantity]] * Table1[[#This Row],[Invoice Date]]</f>
        <v>228910</v>
      </c>
      <c r="P2057" s="30">
        <f t="shared" si="65"/>
        <v>45778</v>
      </c>
    </row>
    <row r="2058" spans="1:16" x14ac:dyDescent="0.2">
      <c r="A2058" t="str">
        <f t="shared" si="64"/>
        <v>URD0906Palace Road</v>
      </c>
      <c r="B2058" s="17" t="s">
        <v>407</v>
      </c>
      <c r="C2058" s="1">
        <v>40</v>
      </c>
      <c r="D2058" s="4">
        <v>651</v>
      </c>
      <c r="E2058" s="1" t="s">
        <v>25</v>
      </c>
      <c r="F2058" s="2">
        <v>5</v>
      </c>
      <c r="G2058" s="1">
        <v>230</v>
      </c>
      <c r="H2058" s="1">
        <v>355</v>
      </c>
      <c r="I2058" s="2" t="s">
        <v>2</v>
      </c>
      <c r="J2058" s="28">
        <v>45782</v>
      </c>
      <c r="K2058" t="s">
        <v>157</v>
      </c>
      <c r="L2058" t="s">
        <v>543</v>
      </c>
      <c r="M2058" t="str">
        <f>TEXT(Table1[[#This Row],[Invoice Date]],"MMM-YYYY")</f>
        <v>May-2025</v>
      </c>
      <c r="N2058" s="2" t="str">
        <f>Table1[[#This Row],[Bar Code]] &amp; "-" &amp; Table1[[#This Row],[Branch]]</f>
        <v>URD0906-Palace Road</v>
      </c>
      <c r="O2058" s="29">
        <f>Table1[[#This Row],[Quantity]] * Table1[[#This Row],[Invoice Date]]</f>
        <v>228910</v>
      </c>
      <c r="P2058" s="30">
        <f t="shared" si="65"/>
        <v>45778</v>
      </c>
    </row>
    <row r="2059" spans="1:16" x14ac:dyDescent="0.2">
      <c r="A2059" t="str">
        <f t="shared" si="64"/>
        <v>URD0592Palace Road</v>
      </c>
      <c r="B2059" s="17" t="s">
        <v>540</v>
      </c>
      <c r="C2059" s="1">
        <v>42</v>
      </c>
      <c r="D2059" s="1">
        <v>336</v>
      </c>
      <c r="E2059" s="1" t="s">
        <v>47</v>
      </c>
      <c r="F2059" s="2">
        <v>5</v>
      </c>
      <c r="G2059" s="1">
        <v>235</v>
      </c>
      <c r="H2059" s="1">
        <v>365</v>
      </c>
      <c r="I2059" s="2" t="s">
        <v>2</v>
      </c>
      <c r="J2059" s="28">
        <v>45782</v>
      </c>
      <c r="K2059" t="s">
        <v>157</v>
      </c>
      <c r="L2059" t="s">
        <v>543</v>
      </c>
      <c r="M2059" t="str">
        <f>TEXT(Table1[[#This Row],[Invoice Date]],"MMM-YYYY")</f>
        <v>May-2025</v>
      </c>
      <c r="N2059" s="2" t="str">
        <f>Table1[[#This Row],[Bar Code]] &amp; "-" &amp; Table1[[#This Row],[Branch]]</f>
        <v>URD0592-Palace Road</v>
      </c>
      <c r="O2059" s="29">
        <f>Table1[[#This Row],[Quantity]] * Table1[[#This Row],[Invoice Date]]</f>
        <v>228910</v>
      </c>
      <c r="P2059" s="30">
        <f t="shared" si="65"/>
        <v>45778</v>
      </c>
    </row>
    <row r="2060" spans="1:16" x14ac:dyDescent="0.2">
      <c r="A2060" t="str">
        <f t="shared" si="64"/>
        <v>URD0614Palace Road</v>
      </c>
      <c r="B2060" s="17" t="s">
        <v>267</v>
      </c>
      <c r="C2060" s="1">
        <v>42</v>
      </c>
      <c r="D2060" s="1">
        <v>359</v>
      </c>
      <c r="E2060" s="1" t="s">
        <v>47</v>
      </c>
      <c r="F2060" s="2">
        <v>10</v>
      </c>
      <c r="G2060" s="1">
        <v>235</v>
      </c>
      <c r="H2060" s="1">
        <v>365</v>
      </c>
      <c r="I2060" s="2" t="s">
        <v>2</v>
      </c>
      <c r="J2060" s="28">
        <v>45782</v>
      </c>
      <c r="K2060" t="s">
        <v>157</v>
      </c>
      <c r="L2060" t="s">
        <v>543</v>
      </c>
      <c r="M2060" t="str">
        <f>TEXT(Table1[[#This Row],[Invoice Date]],"MMM-YYYY")</f>
        <v>May-2025</v>
      </c>
      <c r="N2060" s="2" t="str">
        <f>Table1[[#This Row],[Bar Code]] &amp; "-" &amp; Table1[[#This Row],[Branch]]</f>
        <v>URD0614-Palace Road</v>
      </c>
      <c r="O2060" s="29">
        <f>Table1[[#This Row],[Quantity]] * Table1[[#This Row],[Invoice Date]]</f>
        <v>457820</v>
      </c>
      <c r="P2060" s="30">
        <f t="shared" si="65"/>
        <v>45778</v>
      </c>
    </row>
    <row r="2061" spans="1:16" x14ac:dyDescent="0.2">
      <c r="A2061" t="str">
        <f t="shared" si="64"/>
        <v>URD0701Palace Road</v>
      </c>
      <c r="B2061" s="17" t="s">
        <v>541</v>
      </c>
      <c r="C2061" s="1">
        <v>42</v>
      </c>
      <c r="D2061" s="1">
        <v>458</v>
      </c>
      <c r="E2061" s="1" t="s">
        <v>47</v>
      </c>
      <c r="F2061" s="2">
        <v>5</v>
      </c>
      <c r="G2061" s="1">
        <v>235</v>
      </c>
      <c r="H2061" s="1">
        <v>365</v>
      </c>
      <c r="I2061" s="2" t="s">
        <v>2</v>
      </c>
      <c r="J2061" s="28">
        <v>45782</v>
      </c>
      <c r="K2061" t="s">
        <v>157</v>
      </c>
      <c r="L2061" t="s">
        <v>543</v>
      </c>
      <c r="M2061" t="str">
        <f>TEXT(Table1[[#This Row],[Invoice Date]],"MMM-YYYY")</f>
        <v>May-2025</v>
      </c>
      <c r="N2061" s="2" t="str">
        <f>Table1[[#This Row],[Bar Code]] &amp; "-" &amp; Table1[[#This Row],[Branch]]</f>
        <v>URD0701-Palace Road</v>
      </c>
      <c r="O2061" s="29">
        <f>Table1[[#This Row],[Quantity]] * Table1[[#This Row],[Invoice Date]]</f>
        <v>228910</v>
      </c>
      <c r="P2061" s="30">
        <f t="shared" si="65"/>
        <v>45778</v>
      </c>
    </row>
    <row r="2062" spans="1:16" x14ac:dyDescent="0.2">
      <c r="A2062" t="str">
        <f t="shared" si="64"/>
        <v>URD0702Palace Road</v>
      </c>
      <c r="B2062" s="17" t="s">
        <v>50</v>
      </c>
      <c r="C2062" s="4">
        <v>42</v>
      </c>
      <c r="D2062" s="4">
        <v>459</v>
      </c>
      <c r="E2062" s="4" t="s">
        <v>47</v>
      </c>
      <c r="F2062" s="2">
        <v>5</v>
      </c>
      <c r="G2062" s="4">
        <v>235</v>
      </c>
      <c r="H2062" s="4">
        <v>365</v>
      </c>
      <c r="I2062" s="2" t="s">
        <v>2</v>
      </c>
      <c r="J2062" s="28">
        <v>45782</v>
      </c>
      <c r="K2062" t="s">
        <v>157</v>
      </c>
      <c r="L2062" t="s">
        <v>543</v>
      </c>
      <c r="M2062" t="str">
        <f>TEXT(Table1[[#This Row],[Invoice Date]],"MMM-YYYY")</f>
        <v>May-2025</v>
      </c>
      <c r="N2062" s="2" t="str">
        <f>Table1[[#This Row],[Bar Code]] &amp; "-" &amp; Table1[[#This Row],[Branch]]</f>
        <v>URD0702-Palace Road</v>
      </c>
      <c r="O2062" s="29">
        <f>Table1[[#This Row],[Quantity]] * Table1[[#This Row],[Invoice Date]]</f>
        <v>228910</v>
      </c>
      <c r="P2062" s="30">
        <f t="shared" si="65"/>
        <v>45778</v>
      </c>
    </row>
    <row r="2063" spans="1:16" x14ac:dyDescent="0.2">
      <c r="A2063" t="str">
        <f t="shared" si="64"/>
        <v>URD0796Palace Road</v>
      </c>
      <c r="B2063" s="17" t="s">
        <v>542</v>
      </c>
      <c r="C2063" s="1">
        <v>42</v>
      </c>
      <c r="D2063" s="4">
        <v>558</v>
      </c>
      <c r="E2063" s="4" t="s">
        <v>47</v>
      </c>
      <c r="F2063" s="2">
        <v>5</v>
      </c>
      <c r="G2063" s="1">
        <v>235</v>
      </c>
      <c r="H2063" s="1">
        <v>365</v>
      </c>
      <c r="I2063" s="2" t="s">
        <v>2</v>
      </c>
      <c r="J2063" s="28">
        <v>45782</v>
      </c>
      <c r="K2063" t="s">
        <v>157</v>
      </c>
      <c r="L2063" t="s">
        <v>543</v>
      </c>
      <c r="M2063" t="str">
        <f>TEXT(Table1[[#This Row],[Invoice Date]],"MMM-YYYY")</f>
        <v>May-2025</v>
      </c>
      <c r="N2063" s="2" t="str">
        <f>Table1[[#This Row],[Bar Code]] &amp; "-" &amp; Table1[[#This Row],[Branch]]</f>
        <v>URD0796-Palace Road</v>
      </c>
      <c r="O2063" s="29">
        <f>Table1[[#This Row],[Quantity]] * Table1[[#This Row],[Invoice Date]]</f>
        <v>228910</v>
      </c>
      <c r="P2063" s="30">
        <f t="shared" si="65"/>
        <v>45778</v>
      </c>
    </row>
    <row r="2064" spans="1:16" x14ac:dyDescent="0.2">
      <c r="A2064" t="str">
        <f t="shared" si="64"/>
        <v>URD0008Kannur</v>
      </c>
      <c r="B2064" s="17" t="s">
        <v>226</v>
      </c>
      <c r="C2064" s="1">
        <v>38</v>
      </c>
      <c r="D2064" s="4">
        <v>308</v>
      </c>
      <c r="E2064" s="4" t="s">
        <v>1</v>
      </c>
      <c r="F2064" s="2">
        <v>5</v>
      </c>
      <c r="G2064" s="1">
        <v>225</v>
      </c>
      <c r="H2064" s="1">
        <v>345</v>
      </c>
      <c r="I2064" s="2" t="s">
        <v>2</v>
      </c>
      <c r="J2064" s="28">
        <v>45782</v>
      </c>
      <c r="K2064" t="s">
        <v>175</v>
      </c>
      <c r="L2064" t="s">
        <v>551</v>
      </c>
      <c r="M2064" t="str">
        <f>TEXT(Table1[[#This Row],[Invoice Date]],"MMM-YYYY")</f>
        <v>May-2025</v>
      </c>
      <c r="N2064" s="2" t="str">
        <f>Table1[[#This Row],[Bar Code]] &amp; "-" &amp; Table1[[#This Row],[Branch]]</f>
        <v>URD0008-Kannur</v>
      </c>
      <c r="O2064" s="29">
        <f>Table1[[#This Row],[Quantity]] * Table1[[#This Row],[Invoice Date]]</f>
        <v>228910</v>
      </c>
      <c r="P2064" s="30">
        <f t="shared" si="65"/>
        <v>45778</v>
      </c>
    </row>
    <row r="2065" spans="1:16" x14ac:dyDescent="0.2">
      <c r="A2065" t="str">
        <f t="shared" si="64"/>
        <v>URD0012Kannur</v>
      </c>
      <c r="B2065" s="17" t="s">
        <v>105</v>
      </c>
      <c r="C2065" s="1">
        <v>38</v>
      </c>
      <c r="D2065" s="4">
        <v>312</v>
      </c>
      <c r="E2065" s="4" t="s">
        <v>1</v>
      </c>
      <c r="F2065" s="2">
        <v>5</v>
      </c>
      <c r="G2065" s="1">
        <v>225</v>
      </c>
      <c r="H2065" s="1">
        <v>345</v>
      </c>
      <c r="I2065" s="2" t="s">
        <v>2</v>
      </c>
      <c r="J2065" s="28">
        <v>45782</v>
      </c>
      <c r="K2065" t="s">
        <v>175</v>
      </c>
      <c r="L2065" t="s">
        <v>551</v>
      </c>
      <c r="M2065" t="str">
        <f>TEXT(Table1[[#This Row],[Invoice Date]],"MMM-YYYY")</f>
        <v>May-2025</v>
      </c>
      <c r="N2065" s="2" t="str">
        <f>Table1[[#This Row],[Bar Code]] &amp; "-" &amp; Table1[[#This Row],[Branch]]</f>
        <v>URD0012-Kannur</v>
      </c>
      <c r="O2065" s="29">
        <f>Table1[[#This Row],[Quantity]] * Table1[[#This Row],[Invoice Date]]</f>
        <v>228910</v>
      </c>
      <c r="P2065" s="30">
        <f t="shared" si="65"/>
        <v>45778</v>
      </c>
    </row>
    <row r="2066" spans="1:16" x14ac:dyDescent="0.2">
      <c r="A2066" t="str">
        <f t="shared" si="64"/>
        <v>URD0013Kannur</v>
      </c>
      <c r="B2066" s="17" t="s">
        <v>187</v>
      </c>
      <c r="C2066" s="1">
        <v>38</v>
      </c>
      <c r="D2066" s="4">
        <v>313</v>
      </c>
      <c r="E2066" s="4" t="s">
        <v>1</v>
      </c>
      <c r="F2066" s="2">
        <v>5</v>
      </c>
      <c r="G2066" s="1">
        <v>225</v>
      </c>
      <c r="H2066" s="1">
        <v>345</v>
      </c>
      <c r="I2066" s="2" t="s">
        <v>2</v>
      </c>
      <c r="J2066" s="28">
        <v>45782</v>
      </c>
      <c r="K2066" t="s">
        <v>175</v>
      </c>
      <c r="L2066" t="s">
        <v>551</v>
      </c>
      <c r="M2066" t="str">
        <f>TEXT(Table1[[#This Row],[Invoice Date]],"MMM-YYYY")</f>
        <v>May-2025</v>
      </c>
      <c r="N2066" s="2" t="str">
        <f>Table1[[#This Row],[Bar Code]] &amp; "-" &amp; Table1[[#This Row],[Branch]]</f>
        <v>URD0013-Kannur</v>
      </c>
      <c r="O2066" s="29">
        <f>Table1[[#This Row],[Quantity]] * Table1[[#This Row],[Invoice Date]]</f>
        <v>228910</v>
      </c>
      <c r="P2066" s="30">
        <f t="shared" si="65"/>
        <v>45778</v>
      </c>
    </row>
    <row r="2067" spans="1:16" x14ac:dyDescent="0.2">
      <c r="A2067" t="str">
        <f t="shared" si="64"/>
        <v>URD0015Kannur</v>
      </c>
      <c r="B2067" s="17" t="s">
        <v>136</v>
      </c>
      <c r="C2067" s="1">
        <v>38</v>
      </c>
      <c r="D2067" s="4">
        <v>315</v>
      </c>
      <c r="E2067" s="4" t="s">
        <v>1</v>
      </c>
      <c r="F2067" s="2">
        <v>5</v>
      </c>
      <c r="G2067" s="1">
        <v>225</v>
      </c>
      <c r="H2067" s="1">
        <v>345</v>
      </c>
      <c r="I2067" s="2" t="s">
        <v>2</v>
      </c>
      <c r="J2067" s="28">
        <v>45782</v>
      </c>
      <c r="K2067" t="s">
        <v>175</v>
      </c>
      <c r="L2067" t="s">
        <v>551</v>
      </c>
      <c r="M2067" t="str">
        <f>TEXT(Table1[[#This Row],[Invoice Date]],"MMM-YYYY")</f>
        <v>May-2025</v>
      </c>
      <c r="N2067" s="2" t="str">
        <f>Table1[[#This Row],[Bar Code]] &amp; "-" &amp; Table1[[#This Row],[Branch]]</f>
        <v>URD0015-Kannur</v>
      </c>
      <c r="O2067" s="29">
        <f>Table1[[#This Row],[Quantity]] * Table1[[#This Row],[Invoice Date]]</f>
        <v>228910</v>
      </c>
      <c r="P2067" s="30">
        <f t="shared" si="65"/>
        <v>45778</v>
      </c>
    </row>
    <row r="2068" spans="1:16" x14ac:dyDescent="0.2">
      <c r="A2068" t="str">
        <f t="shared" si="64"/>
        <v>URD0022Kannur</v>
      </c>
      <c r="B2068" s="17" t="s">
        <v>161</v>
      </c>
      <c r="C2068" s="1">
        <v>38</v>
      </c>
      <c r="D2068" s="4">
        <v>322</v>
      </c>
      <c r="E2068" s="4" t="s">
        <v>1</v>
      </c>
      <c r="F2068" s="2">
        <v>5</v>
      </c>
      <c r="G2068" s="4">
        <v>225</v>
      </c>
      <c r="H2068" s="4">
        <v>345</v>
      </c>
      <c r="I2068" s="2" t="s">
        <v>2</v>
      </c>
      <c r="J2068" s="28">
        <v>45782</v>
      </c>
      <c r="K2068" t="s">
        <v>175</v>
      </c>
      <c r="L2068" t="s">
        <v>551</v>
      </c>
      <c r="M2068" t="str">
        <f>TEXT(Table1[[#This Row],[Invoice Date]],"MMM-YYYY")</f>
        <v>May-2025</v>
      </c>
      <c r="N2068" s="2" t="str">
        <f>Table1[[#This Row],[Bar Code]] &amp; "-" &amp; Table1[[#This Row],[Branch]]</f>
        <v>URD0022-Kannur</v>
      </c>
      <c r="O2068" s="29">
        <f>Table1[[#This Row],[Quantity]] * Table1[[#This Row],[Invoice Date]]</f>
        <v>228910</v>
      </c>
      <c r="P2068" s="30">
        <f t="shared" si="65"/>
        <v>45778</v>
      </c>
    </row>
    <row r="2069" spans="1:16" x14ac:dyDescent="0.2">
      <c r="A2069" t="str">
        <f t="shared" si="64"/>
        <v>URD0027Kannur</v>
      </c>
      <c r="B2069" s="17" t="s">
        <v>55</v>
      </c>
      <c r="C2069" s="1">
        <v>38</v>
      </c>
      <c r="D2069" s="4">
        <v>327</v>
      </c>
      <c r="E2069" s="4" t="s">
        <v>1</v>
      </c>
      <c r="F2069" s="2">
        <v>5</v>
      </c>
      <c r="G2069" s="1">
        <v>225</v>
      </c>
      <c r="H2069" s="1">
        <v>345</v>
      </c>
      <c r="I2069" s="2" t="s">
        <v>2</v>
      </c>
      <c r="J2069" s="28">
        <v>45782</v>
      </c>
      <c r="K2069" t="s">
        <v>175</v>
      </c>
      <c r="L2069" t="s">
        <v>551</v>
      </c>
      <c r="M2069" t="str">
        <f>TEXT(Table1[[#This Row],[Invoice Date]],"MMM-YYYY")</f>
        <v>May-2025</v>
      </c>
      <c r="N2069" s="2" t="str">
        <f>Table1[[#This Row],[Bar Code]] &amp; "-" &amp; Table1[[#This Row],[Branch]]</f>
        <v>URD0027-Kannur</v>
      </c>
      <c r="O2069" s="29">
        <f>Table1[[#This Row],[Quantity]] * Table1[[#This Row],[Invoice Date]]</f>
        <v>228910</v>
      </c>
      <c r="P2069" s="30">
        <f t="shared" si="65"/>
        <v>45778</v>
      </c>
    </row>
    <row r="2070" spans="1:16" x14ac:dyDescent="0.2">
      <c r="A2070" t="str">
        <f t="shared" si="64"/>
        <v>URD0031Kannur</v>
      </c>
      <c r="B2070" s="17" t="s">
        <v>312</v>
      </c>
      <c r="C2070" s="1">
        <v>38</v>
      </c>
      <c r="D2070" s="4">
        <v>331</v>
      </c>
      <c r="E2070" s="4" t="s">
        <v>1</v>
      </c>
      <c r="F2070" s="2">
        <v>5</v>
      </c>
      <c r="G2070" s="1">
        <v>225</v>
      </c>
      <c r="H2070" s="1">
        <v>345</v>
      </c>
      <c r="I2070" s="2" t="s">
        <v>2</v>
      </c>
      <c r="J2070" s="28">
        <v>45782</v>
      </c>
      <c r="K2070" t="s">
        <v>175</v>
      </c>
      <c r="L2070" t="s">
        <v>551</v>
      </c>
      <c r="M2070" t="str">
        <f>TEXT(Table1[[#This Row],[Invoice Date]],"MMM-YYYY")</f>
        <v>May-2025</v>
      </c>
      <c r="N2070" s="2" t="str">
        <f>Table1[[#This Row],[Bar Code]] &amp; "-" &amp; Table1[[#This Row],[Branch]]</f>
        <v>URD0031-Kannur</v>
      </c>
      <c r="O2070" s="29">
        <f>Table1[[#This Row],[Quantity]] * Table1[[#This Row],[Invoice Date]]</f>
        <v>228910</v>
      </c>
      <c r="P2070" s="30">
        <f t="shared" si="65"/>
        <v>45778</v>
      </c>
    </row>
    <row r="2071" spans="1:16" x14ac:dyDescent="0.2">
      <c r="A2071" t="str">
        <f t="shared" si="64"/>
        <v>URD0036Kannur</v>
      </c>
      <c r="B2071" s="17" t="s">
        <v>56</v>
      </c>
      <c r="C2071" s="1">
        <v>38</v>
      </c>
      <c r="D2071" s="4">
        <v>336</v>
      </c>
      <c r="E2071" s="4" t="s">
        <v>1</v>
      </c>
      <c r="F2071" s="2">
        <v>5</v>
      </c>
      <c r="G2071" s="1">
        <v>225</v>
      </c>
      <c r="H2071" s="1">
        <v>345</v>
      </c>
      <c r="I2071" s="2" t="s">
        <v>2</v>
      </c>
      <c r="J2071" s="28">
        <v>45782</v>
      </c>
      <c r="K2071" t="s">
        <v>175</v>
      </c>
      <c r="L2071" t="s">
        <v>551</v>
      </c>
      <c r="M2071" t="str">
        <f>TEXT(Table1[[#This Row],[Invoice Date]],"MMM-YYYY")</f>
        <v>May-2025</v>
      </c>
      <c r="N2071" s="2" t="str">
        <f>Table1[[#This Row],[Bar Code]] &amp; "-" &amp; Table1[[#This Row],[Branch]]</f>
        <v>URD0036-Kannur</v>
      </c>
      <c r="O2071" s="29">
        <f>Table1[[#This Row],[Quantity]] * Table1[[#This Row],[Invoice Date]]</f>
        <v>228910</v>
      </c>
      <c r="P2071" s="30">
        <f t="shared" si="65"/>
        <v>45778</v>
      </c>
    </row>
    <row r="2072" spans="1:16" x14ac:dyDescent="0.2">
      <c r="A2072" t="str">
        <f t="shared" si="64"/>
        <v>URD0044Kannur</v>
      </c>
      <c r="B2072" s="17" t="s">
        <v>356</v>
      </c>
      <c r="C2072" s="1">
        <v>38</v>
      </c>
      <c r="D2072" s="4">
        <v>344</v>
      </c>
      <c r="E2072" s="4" t="s">
        <v>1</v>
      </c>
      <c r="F2072" s="2">
        <v>5</v>
      </c>
      <c r="G2072" s="1">
        <v>225</v>
      </c>
      <c r="H2072" s="1">
        <v>345</v>
      </c>
      <c r="I2072" s="2" t="s">
        <v>2</v>
      </c>
      <c r="J2072" s="28">
        <v>45782</v>
      </c>
      <c r="K2072" t="s">
        <v>175</v>
      </c>
      <c r="L2072" t="s">
        <v>551</v>
      </c>
      <c r="M2072" t="str">
        <f>TEXT(Table1[[#This Row],[Invoice Date]],"MMM-YYYY")</f>
        <v>May-2025</v>
      </c>
      <c r="N2072" s="2" t="str">
        <f>Table1[[#This Row],[Bar Code]] &amp; "-" &amp; Table1[[#This Row],[Branch]]</f>
        <v>URD0044-Kannur</v>
      </c>
      <c r="O2072" s="29">
        <f>Table1[[#This Row],[Quantity]] * Table1[[#This Row],[Invoice Date]]</f>
        <v>228910</v>
      </c>
      <c r="P2072" s="30">
        <f t="shared" si="65"/>
        <v>45778</v>
      </c>
    </row>
    <row r="2073" spans="1:16" x14ac:dyDescent="0.2">
      <c r="A2073" t="str">
        <f t="shared" si="64"/>
        <v>URD0056Kannur</v>
      </c>
      <c r="B2073" s="17" t="s">
        <v>137</v>
      </c>
      <c r="C2073" s="4">
        <v>38</v>
      </c>
      <c r="D2073" s="4">
        <v>357</v>
      </c>
      <c r="E2073" s="4" t="s">
        <v>1</v>
      </c>
      <c r="F2073" s="2">
        <v>5</v>
      </c>
      <c r="G2073" s="4">
        <v>225</v>
      </c>
      <c r="H2073" s="4">
        <v>345</v>
      </c>
      <c r="I2073" s="2" t="s">
        <v>2</v>
      </c>
      <c r="J2073" s="28">
        <v>45782</v>
      </c>
      <c r="K2073" t="s">
        <v>175</v>
      </c>
      <c r="L2073" t="s">
        <v>551</v>
      </c>
      <c r="M2073" t="str">
        <f>TEXT(Table1[[#This Row],[Invoice Date]],"MMM-YYYY")</f>
        <v>May-2025</v>
      </c>
      <c r="N2073" s="2" t="str">
        <f>Table1[[#This Row],[Bar Code]] &amp; "-" &amp; Table1[[#This Row],[Branch]]</f>
        <v>URD0056-Kannur</v>
      </c>
      <c r="O2073" s="29">
        <f>Table1[[#This Row],[Quantity]] * Table1[[#This Row],[Invoice Date]]</f>
        <v>228910</v>
      </c>
      <c r="P2073" s="30">
        <f t="shared" si="65"/>
        <v>45778</v>
      </c>
    </row>
    <row r="2074" spans="1:16" x14ac:dyDescent="0.2">
      <c r="A2074" t="str">
        <f t="shared" si="64"/>
        <v>URD0058Kannur</v>
      </c>
      <c r="B2074" s="17" t="s">
        <v>9</v>
      </c>
      <c r="C2074" s="1">
        <v>38</v>
      </c>
      <c r="D2074" s="4">
        <v>359</v>
      </c>
      <c r="E2074" s="4" t="s">
        <v>1</v>
      </c>
      <c r="F2074" s="2">
        <v>10</v>
      </c>
      <c r="G2074" s="1">
        <v>225</v>
      </c>
      <c r="H2074" s="1">
        <v>345</v>
      </c>
      <c r="I2074" s="2" t="s">
        <v>2</v>
      </c>
      <c r="J2074" s="28">
        <v>45782</v>
      </c>
      <c r="K2074" t="s">
        <v>175</v>
      </c>
      <c r="L2074" t="s">
        <v>551</v>
      </c>
      <c r="M2074" t="str">
        <f>TEXT(Table1[[#This Row],[Invoice Date]],"MMM-YYYY")</f>
        <v>May-2025</v>
      </c>
      <c r="N2074" s="2" t="str">
        <f>Table1[[#This Row],[Bar Code]] &amp; "-" &amp; Table1[[#This Row],[Branch]]</f>
        <v>URD0058-Kannur</v>
      </c>
      <c r="O2074" s="29">
        <f>Table1[[#This Row],[Quantity]] * Table1[[#This Row],[Invoice Date]]</f>
        <v>457820</v>
      </c>
      <c r="P2074" s="30">
        <f t="shared" si="65"/>
        <v>45778</v>
      </c>
    </row>
    <row r="2075" spans="1:16" x14ac:dyDescent="0.2">
      <c r="A2075" t="str">
        <f t="shared" si="64"/>
        <v>URD0059Kannur</v>
      </c>
      <c r="B2075" s="17" t="s">
        <v>58</v>
      </c>
      <c r="C2075" s="1">
        <v>38</v>
      </c>
      <c r="D2075" s="4">
        <v>360</v>
      </c>
      <c r="E2075" s="4" t="s">
        <v>1</v>
      </c>
      <c r="F2075" s="2">
        <v>5</v>
      </c>
      <c r="G2075" s="1">
        <v>225</v>
      </c>
      <c r="H2075" s="1">
        <v>345</v>
      </c>
      <c r="I2075" s="2" t="s">
        <v>2</v>
      </c>
      <c r="J2075" s="28">
        <v>45782</v>
      </c>
      <c r="K2075" t="s">
        <v>175</v>
      </c>
      <c r="L2075" t="s">
        <v>551</v>
      </c>
      <c r="M2075" t="str">
        <f>TEXT(Table1[[#This Row],[Invoice Date]],"MMM-YYYY")</f>
        <v>May-2025</v>
      </c>
      <c r="N2075" s="2" t="str">
        <f>Table1[[#This Row],[Bar Code]] &amp; "-" &amp; Table1[[#This Row],[Branch]]</f>
        <v>URD0059-Kannur</v>
      </c>
      <c r="O2075" s="29">
        <f>Table1[[#This Row],[Quantity]] * Table1[[#This Row],[Invoice Date]]</f>
        <v>228910</v>
      </c>
      <c r="P2075" s="30">
        <f t="shared" si="65"/>
        <v>45778</v>
      </c>
    </row>
    <row r="2076" spans="1:16" x14ac:dyDescent="0.2">
      <c r="A2076" t="str">
        <f t="shared" si="64"/>
        <v>URD0068Kannur</v>
      </c>
      <c r="B2076" s="17" t="s">
        <v>300</v>
      </c>
      <c r="C2076" s="1">
        <v>38</v>
      </c>
      <c r="D2076" s="4">
        <v>375</v>
      </c>
      <c r="E2076" s="4" t="s">
        <v>1</v>
      </c>
      <c r="F2076" s="2">
        <v>5</v>
      </c>
      <c r="G2076" s="1">
        <v>225</v>
      </c>
      <c r="H2076" s="1">
        <v>345</v>
      </c>
      <c r="I2076" s="2" t="s">
        <v>2</v>
      </c>
      <c r="J2076" s="28">
        <v>45782</v>
      </c>
      <c r="K2076" t="s">
        <v>175</v>
      </c>
      <c r="L2076" t="s">
        <v>551</v>
      </c>
      <c r="M2076" t="str">
        <f>TEXT(Table1[[#This Row],[Invoice Date]],"MMM-YYYY")</f>
        <v>May-2025</v>
      </c>
      <c r="N2076" s="2" t="str">
        <f>Table1[[#This Row],[Bar Code]] &amp; "-" &amp; Table1[[#This Row],[Branch]]</f>
        <v>URD0068-Kannur</v>
      </c>
      <c r="O2076" s="29">
        <f>Table1[[#This Row],[Quantity]] * Table1[[#This Row],[Invoice Date]]</f>
        <v>228910</v>
      </c>
      <c r="P2076" s="30">
        <f t="shared" si="65"/>
        <v>45778</v>
      </c>
    </row>
    <row r="2077" spans="1:16" x14ac:dyDescent="0.2">
      <c r="A2077" t="str">
        <f t="shared" si="64"/>
        <v>URD0077Kannur</v>
      </c>
      <c r="B2077" s="17" t="s">
        <v>292</v>
      </c>
      <c r="C2077" s="1">
        <v>38</v>
      </c>
      <c r="D2077" s="4">
        <v>386</v>
      </c>
      <c r="E2077" s="4" t="s">
        <v>1</v>
      </c>
      <c r="F2077" s="2">
        <v>5</v>
      </c>
      <c r="G2077" s="1">
        <v>225</v>
      </c>
      <c r="H2077" s="1">
        <v>345</v>
      </c>
      <c r="I2077" s="2" t="s">
        <v>2</v>
      </c>
      <c r="J2077" s="28">
        <v>45782</v>
      </c>
      <c r="K2077" t="s">
        <v>175</v>
      </c>
      <c r="L2077" t="s">
        <v>551</v>
      </c>
      <c r="M2077" t="str">
        <f>TEXT(Table1[[#This Row],[Invoice Date]],"MMM-YYYY")</f>
        <v>May-2025</v>
      </c>
      <c r="N2077" s="2" t="str">
        <f>Table1[[#This Row],[Bar Code]] &amp; "-" &amp; Table1[[#This Row],[Branch]]</f>
        <v>URD0077-Kannur</v>
      </c>
      <c r="O2077" s="29">
        <f>Table1[[#This Row],[Quantity]] * Table1[[#This Row],[Invoice Date]]</f>
        <v>228910</v>
      </c>
      <c r="P2077" s="30">
        <f t="shared" si="65"/>
        <v>45778</v>
      </c>
    </row>
    <row r="2078" spans="1:16" x14ac:dyDescent="0.2">
      <c r="A2078" t="str">
        <f t="shared" si="64"/>
        <v>URD0078Kannur</v>
      </c>
      <c r="B2078" s="17" t="s">
        <v>10</v>
      </c>
      <c r="C2078" s="1">
        <v>38</v>
      </c>
      <c r="D2078" s="4">
        <v>387</v>
      </c>
      <c r="E2078" s="4" t="s">
        <v>1</v>
      </c>
      <c r="F2078" s="2">
        <v>5</v>
      </c>
      <c r="G2078" s="4">
        <v>225</v>
      </c>
      <c r="H2078" s="4">
        <v>345</v>
      </c>
      <c r="I2078" s="2" t="s">
        <v>2</v>
      </c>
      <c r="J2078" s="28">
        <v>45782</v>
      </c>
      <c r="K2078" t="s">
        <v>175</v>
      </c>
      <c r="L2078" t="s">
        <v>551</v>
      </c>
      <c r="M2078" t="str">
        <f>TEXT(Table1[[#This Row],[Invoice Date]],"MMM-YYYY")</f>
        <v>May-2025</v>
      </c>
      <c r="N2078" s="2" t="str">
        <f>Table1[[#This Row],[Bar Code]] &amp; "-" &amp; Table1[[#This Row],[Branch]]</f>
        <v>URD0078-Kannur</v>
      </c>
      <c r="O2078" s="29">
        <f>Table1[[#This Row],[Quantity]] * Table1[[#This Row],[Invoice Date]]</f>
        <v>228910</v>
      </c>
      <c r="P2078" s="30">
        <f t="shared" si="65"/>
        <v>45778</v>
      </c>
    </row>
    <row r="2079" spans="1:16" x14ac:dyDescent="0.2">
      <c r="A2079" t="str">
        <f t="shared" si="64"/>
        <v>URD0081Kannur</v>
      </c>
      <c r="B2079" s="17" t="s">
        <v>11</v>
      </c>
      <c r="C2079" s="1">
        <v>38</v>
      </c>
      <c r="D2079" s="4">
        <v>391</v>
      </c>
      <c r="E2079" s="4" t="s">
        <v>1</v>
      </c>
      <c r="F2079" s="2">
        <v>10</v>
      </c>
      <c r="G2079" s="1">
        <v>225</v>
      </c>
      <c r="H2079" s="1">
        <v>345</v>
      </c>
      <c r="I2079" s="2" t="s">
        <v>2</v>
      </c>
      <c r="J2079" s="28">
        <v>45782</v>
      </c>
      <c r="K2079" t="s">
        <v>175</v>
      </c>
      <c r="L2079" t="s">
        <v>551</v>
      </c>
      <c r="M2079" t="str">
        <f>TEXT(Table1[[#This Row],[Invoice Date]],"MMM-YYYY")</f>
        <v>May-2025</v>
      </c>
      <c r="N2079" s="2" t="str">
        <f>Table1[[#This Row],[Bar Code]] &amp; "-" &amp; Table1[[#This Row],[Branch]]</f>
        <v>URD0081-Kannur</v>
      </c>
      <c r="O2079" s="29">
        <f>Table1[[#This Row],[Quantity]] * Table1[[#This Row],[Invoice Date]]</f>
        <v>457820</v>
      </c>
      <c r="P2079" s="30">
        <f t="shared" si="65"/>
        <v>45778</v>
      </c>
    </row>
    <row r="2080" spans="1:16" x14ac:dyDescent="0.2">
      <c r="A2080" t="str">
        <f t="shared" si="64"/>
        <v>URD0086Kannur</v>
      </c>
      <c r="B2080" s="17" t="s">
        <v>313</v>
      </c>
      <c r="C2080" s="1">
        <v>38</v>
      </c>
      <c r="D2080" s="4">
        <v>396</v>
      </c>
      <c r="E2080" s="4" t="s">
        <v>1</v>
      </c>
      <c r="F2080" s="2">
        <v>5</v>
      </c>
      <c r="G2080" s="1">
        <v>225</v>
      </c>
      <c r="H2080" s="1">
        <v>345</v>
      </c>
      <c r="I2080" s="2" t="s">
        <v>2</v>
      </c>
      <c r="J2080" s="28">
        <v>45782</v>
      </c>
      <c r="K2080" t="s">
        <v>175</v>
      </c>
      <c r="L2080" t="s">
        <v>551</v>
      </c>
      <c r="M2080" t="str">
        <f>TEXT(Table1[[#This Row],[Invoice Date]],"MMM-YYYY")</f>
        <v>May-2025</v>
      </c>
      <c r="N2080" s="2" t="str">
        <f>Table1[[#This Row],[Bar Code]] &amp; "-" &amp; Table1[[#This Row],[Branch]]</f>
        <v>URD0086-Kannur</v>
      </c>
      <c r="O2080" s="29">
        <f>Table1[[#This Row],[Quantity]] * Table1[[#This Row],[Invoice Date]]</f>
        <v>228910</v>
      </c>
      <c r="P2080" s="30">
        <f t="shared" si="65"/>
        <v>45778</v>
      </c>
    </row>
    <row r="2081" spans="1:16" x14ac:dyDescent="0.2">
      <c r="A2081" t="str">
        <f t="shared" si="64"/>
        <v>URD0097Kannur</v>
      </c>
      <c r="B2081" s="17" t="s">
        <v>544</v>
      </c>
      <c r="C2081" s="1">
        <v>38</v>
      </c>
      <c r="D2081" s="4">
        <v>407</v>
      </c>
      <c r="E2081" s="4" t="s">
        <v>1</v>
      </c>
      <c r="F2081" s="2">
        <v>5</v>
      </c>
      <c r="G2081" s="1">
        <v>225</v>
      </c>
      <c r="H2081" s="1">
        <v>345</v>
      </c>
      <c r="I2081" s="2" t="s">
        <v>2</v>
      </c>
      <c r="J2081" s="28">
        <v>45782</v>
      </c>
      <c r="K2081" t="s">
        <v>175</v>
      </c>
      <c r="L2081" t="s">
        <v>551</v>
      </c>
      <c r="M2081" t="str">
        <f>TEXT(Table1[[#This Row],[Invoice Date]],"MMM-YYYY")</f>
        <v>May-2025</v>
      </c>
      <c r="N2081" s="2" t="str">
        <f>Table1[[#This Row],[Bar Code]] &amp; "-" &amp; Table1[[#This Row],[Branch]]</f>
        <v>URD0097-Kannur</v>
      </c>
      <c r="O2081" s="29">
        <f>Table1[[#This Row],[Quantity]] * Table1[[#This Row],[Invoice Date]]</f>
        <v>228910</v>
      </c>
      <c r="P2081" s="30">
        <f t="shared" si="65"/>
        <v>45778</v>
      </c>
    </row>
    <row r="2082" spans="1:16" x14ac:dyDescent="0.2">
      <c r="A2082" t="str">
        <f t="shared" si="64"/>
        <v>URD0110Kannur</v>
      </c>
      <c r="B2082" s="17" t="s">
        <v>545</v>
      </c>
      <c r="C2082" s="1">
        <v>38</v>
      </c>
      <c r="D2082" s="4">
        <v>420</v>
      </c>
      <c r="E2082" s="4" t="s">
        <v>1</v>
      </c>
      <c r="F2082" s="2">
        <v>10</v>
      </c>
      <c r="G2082" s="1">
        <v>225</v>
      </c>
      <c r="H2082" s="1">
        <v>345</v>
      </c>
      <c r="I2082" s="2" t="s">
        <v>2</v>
      </c>
      <c r="J2082" s="28">
        <v>45782</v>
      </c>
      <c r="K2082" t="s">
        <v>175</v>
      </c>
      <c r="L2082" t="s">
        <v>551</v>
      </c>
      <c r="M2082" t="str">
        <f>TEXT(Table1[[#This Row],[Invoice Date]],"MMM-YYYY")</f>
        <v>May-2025</v>
      </c>
      <c r="N2082" s="2" t="str">
        <f>Table1[[#This Row],[Bar Code]] &amp; "-" &amp; Table1[[#This Row],[Branch]]</f>
        <v>URD0110-Kannur</v>
      </c>
      <c r="O2082" s="29">
        <f>Table1[[#This Row],[Quantity]] * Table1[[#This Row],[Invoice Date]]</f>
        <v>457820</v>
      </c>
      <c r="P2082" s="30">
        <f t="shared" si="65"/>
        <v>45778</v>
      </c>
    </row>
    <row r="2083" spans="1:16" x14ac:dyDescent="0.2">
      <c r="A2083" t="str">
        <f t="shared" si="64"/>
        <v>URD0128Kannur</v>
      </c>
      <c r="B2083" s="17" t="s">
        <v>193</v>
      </c>
      <c r="C2083" s="1">
        <v>38</v>
      </c>
      <c r="D2083" s="4">
        <v>439</v>
      </c>
      <c r="E2083" s="4" t="s">
        <v>1</v>
      </c>
      <c r="F2083" s="2">
        <v>5</v>
      </c>
      <c r="G2083" s="1">
        <v>225</v>
      </c>
      <c r="H2083" s="1">
        <v>345</v>
      </c>
      <c r="I2083" s="2" t="s">
        <v>2</v>
      </c>
      <c r="J2083" s="28">
        <v>45782</v>
      </c>
      <c r="K2083" t="s">
        <v>175</v>
      </c>
      <c r="L2083" t="s">
        <v>551</v>
      </c>
      <c r="M2083" t="str">
        <f>TEXT(Table1[[#This Row],[Invoice Date]],"MMM-YYYY")</f>
        <v>May-2025</v>
      </c>
      <c r="N2083" s="2" t="str">
        <f>Table1[[#This Row],[Bar Code]] &amp; "-" &amp; Table1[[#This Row],[Branch]]</f>
        <v>URD0128-Kannur</v>
      </c>
      <c r="O2083" s="29">
        <f>Table1[[#This Row],[Quantity]] * Table1[[#This Row],[Invoice Date]]</f>
        <v>228910</v>
      </c>
      <c r="P2083" s="30">
        <f t="shared" si="65"/>
        <v>45778</v>
      </c>
    </row>
    <row r="2084" spans="1:16" x14ac:dyDescent="0.2">
      <c r="A2084" t="str">
        <f t="shared" si="64"/>
        <v>URD0134Kannur</v>
      </c>
      <c r="B2084" s="17" t="s">
        <v>346</v>
      </c>
      <c r="C2084" s="4">
        <v>38</v>
      </c>
      <c r="D2084" s="4">
        <v>446</v>
      </c>
      <c r="E2084" s="4" t="s">
        <v>1</v>
      </c>
      <c r="F2084" s="2">
        <v>10</v>
      </c>
      <c r="G2084" s="4">
        <v>225</v>
      </c>
      <c r="H2084" s="4">
        <v>345</v>
      </c>
      <c r="I2084" s="2" t="s">
        <v>2</v>
      </c>
      <c r="J2084" s="28">
        <v>45782</v>
      </c>
      <c r="K2084" t="s">
        <v>175</v>
      </c>
      <c r="L2084" t="s">
        <v>551</v>
      </c>
      <c r="M2084" t="str">
        <f>TEXT(Table1[[#This Row],[Invoice Date]],"MMM-YYYY")</f>
        <v>May-2025</v>
      </c>
      <c r="N2084" s="2" t="str">
        <f>Table1[[#This Row],[Bar Code]] &amp; "-" &amp; Table1[[#This Row],[Branch]]</f>
        <v>URD0134-Kannur</v>
      </c>
      <c r="O2084" s="29">
        <f>Table1[[#This Row],[Quantity]] * Table1[[#This Row],[Invoice Date]]</f>
        <v>457820</v>
      </c>
      <c r="P2084" s="30">
        <f t="shared" si="65"/>
        <v>45778</v>
      </c>
    </row>
    <row r="2085" spans="1:16" x14ac:dyDescent="0.2">
      <c r="A2085" t="str">
        <f t="shared" si="64"/>
        <v>URD0136Kannur</v>
      </c>
      <c r="B2085" s="17" t="s">
        <v>546</v>
      </c>
      <c r="C2085" s="1">
        <v>38</v>
      </c>
      <c r="D2085" s="4">
        <v>449</v>
      </c>
      <c r="E2085" s="4" t="s">
        <v>1</v>
      </c>
      <c r="F2085" s="2">
        <v>5</v>
      </c>
      <c r="G2085" s="1">
        <v>225</v>
      </c>
      <c r="H2085" s="1">
        <v>345</v>
      </c>
      <c r="I2085" s="2" t="s">
        <v>2</v>
      </c>
      <c r="J2085" s="28">
        <v>45782</v>
      </c>
      <c r="K2085" t="s">
        <v>175</v>
      </c>
      <c r="L2085" t="s">
        <v>551</v>
      </c>
      <c r="M2085" t="str">
        <f>TEXT(Table1[[#This Row],[Invoice Date]],"MMM-YYYY")</f>
        <v>May-2025</v>
      </c>
      <c r="N2085" s="2" t="str">
        <f>Table1[[#This Row],[Bar Code]] &amp; "-" &amp; Table1[[#This Row],[Branch]]</f>
        <v>URD0136-Kannur</v>
      </c>
      <c r="O2085" s="29">
        <f>Table1[[#This Row],[Quantity]] * Table1[[#This Row],[Invoice Date]]</f>
        <v>228910</v>
      </c>
      <c r="P2085" s="30">
        <f t="shared" si="65"/>
        <v>45778</v>
      </c>
    </row>
    <row r="2086" spans="1:16" x14ac:dyDescent="0.2">
      <c r="A2086" t="str">
        <f t="shared" si="64"/>
        <v>URD0140Kannur</v>
      </c>
      <c r="B2086" s="17" t="s">
        <v>88</v>
      </c>
      <c r="C2086" s="1">
        <v>38</v>
      </c>
      <c r="D2086" s="4">
        <v>453</v>
      </c>
      <c r="E2086" s="4" t="s">
        <v>1</v>
      </c>
      <c r="F2086" s="2">
        <v>5</v>
      </c>
      <c r="G2086" s="1">
        <v>225</v>
      </c>
      <c r="H2086" s="1">
        <v>345</v>
      </c>
      <c r="I2086" s="2" t="s">
        <v>2</v>
      </c>
      <c r="J2086" s="28">
        <v>45782</v>
      </c>
      <c r="K2086" t="s">
        <v>175</v>
      </c>
      <c r="L2086" t="s">
        <v>551</v>
      </c>
      <c r="M2086" t="str">
        <f>TEXT(Table1[[#This Row],[Invoice Date]],"MMM-YYYY")</f>
        <v>May-2025</v>
      </c>
      <c r="N2086" s="2" t="str">
        <f>Table1[[#This Row],[Bar Code]] &amp; "-" &amp; Table1[[#This Row],[Branch]]</f>
        <v>URD0140-Kannur</v>
      </c>
      <c r="O2086" s="29">
        <f>Table1[[#This Row],[Quantity]] * Table1[[#This Row],[Invoice Date]]</f>
        <v>228910</v>
      </c>
      <c r="P2086" s="30">
        <f t="shared" si="65"/>
        <v>45778</v>
      </c>
    </row>
    <row r="2087" spans="1:16" x14ac:dyDescent="0.2">
      <c r="A2087" t="str">
        <f t="shared" si="64"/>
        <v>URD0142Kannur</v>
      </c>
      <c r="B2087" s="17" t="s">
        <v>465</v>
      </c>
      <c r="C2087" s="1">
        <v>38</v>
      </c>
      <c r="D2087" s="4">
        <v>455</v>
      </c>
      <c r="E2087" s="4" t="s">
        <v>1</v>
      </c>
      <c r="F2087" s="2">
        <v>5</v>
      </c>
      <c r="G2087" s="1">
        <v>225</v>
      </c>
      <c r="H2087" s="1">
        <v>345</v>
      </c>
      <c r="I2087" s="2" t="s">
        <v>2</v>
      </c>
      <c r="J2087" s="28">
        <v>45782</v>
      </c>
      <c r="K2087" t="s">
        <v>175</v>
      </c>
      <c r="L2087" t="s">
        <v>551</v>
      </c>
      <c r="M2087" t="str">
        <f>TEXT(Table1[[#This Row],[Invoice Date]],"MMM-YYYY")</f>
        <v>May-2025</v>
      </c>
      <c r="N2087" s="2" t="str">
        <f>Table1[[#This Row],[Bar Code]] &amp; "-" &amp; Table1[[#This Row],[Branch]]</f>
        <v>URD0142-Kannur</v>
      </c>
      <c r="O2087" s="29">
        <f>Table1[[#This Row],[Quantity]] * Table1[[#This Row],[Invoice Date]]</f>
        <v>228910</v>
      </c>
      <c r="P2087" s="30">
        <f t="shared" si="65"/>
        <v>45778</v>
      </c>
    </row>
    <row r="2088" spans="1:16" x14ac:dyDescent="0.2">
      <c r="A2088" t="str">
        <f t="shared" si="64"/>
        <v>URD0143Kannur</v>
      </c>
      <c r="B2088" s="17" t="s">
        <v>254</v>
      </c>
      <c r="C2088" s="1">
        <v>38</v>
      </c>
      <c r="D2088" s="4">
        <v>456</v>
      </c>
      <c r="E2088" s="4" t="s">
        <v>1</v>
      </c>
      <c r="F2088" s="2">
        <v>10</v>
      </c>
      <c r="G2088" s="1">
        <v>225</v>
      </c>
      <c r="H2088" s="1">
        <v>345</v>
      </c>
      <c r="I2088" s="2" t="s">
        <v>2</v>
      </c>
      <c r="J2088" s="28">
        <v>45782</v>
      </c>
      <c r="K2088" t="s">
        <v>175</v>
      </c>
      <c r="L2088" t="s">
        <v>551</v>
      </c>
      <c r="M2088" t="str">
        <f>TEXT(Table1[[#This Row],[Invoice Date]],"MMM-YYYY")</f>
        <v>May-2025</v>
      </c>
      <c r="N2088" s="2" t="str">
        <f>Table1[[#This Row],[Bar Code]] &amp; "-" &amp; Table1[[#This Row],[Branch]]</f>
        <v>URD0143-Kannur</v>
      </c>
      <c r="O2088" s="29">
        <f>Table1[[#This Row],[Quantity]] * Table1[[#This Row],[Invoice Date]]</f>
        <v>457820</v>
      </c>
      <c r="P2088" s="30">
        <f t="shared" si="65"/>
        <v>45778</v>
      </c>
    </row>
    <row r="2089" spans="1:16" x14ac:dyDescent="0.2">
      <c r="A2089" t="str">
        <f t="shared" si="64"/>
        <v>URD0147Kannur</v>
      </c>
      <c r="B2089" s="17" t="s">
        <v>15</v>
      </c>
      <c r="C2089" s="1">
        <v>38</v>
      </c>
      <c r="D2089" s="4">
        <v>460</v>
      </c>
      <c r="E2089" s="4" t="s">
        <v>1</v>
      </c>
      <c r="F2089" s="2">
        <v>5</v>
      </c>
      <c r="G2089" s="4">
        <v>225</v>
      </c>
      <c r="H2089" s="4">
        <v>345</v>
      </c>
      <c r="I2089" s="2" t="s">
        <v>2</v>
      </c>
      <c r="J2089" s="28">
        <v>45782</v>
      </c>
      <c r="K2089" t="s">
        <v>175</v>
      </c>
      <c r="L2089" t="s">
        <v>551</v>
      </c>
      <c r="M2089" t="str">
        <f>TEXT(Table1[[#This Row],[Invoice Date]],"MMM-YYYY")</f>
        <v>May-2025</v>
      </c>
      <c r="N2089" s="2" t="str">
        <f>Table1[[#This Row],[Bar Code]] &amp; "-" &amp; Table1[[#This Row],[Branch]]</f>
        <v>URD0147-Kannur</v>
      </c>
      <c r="O2089" s="29">
        <f>Table1[[#This Row],[Quantity]] * Table1[[#This Row],[Invoice Date]]</f>
        <v>228910</v>
      </c>
      <c r="P2089" s="30">
        <f t="shared" si="65"/>
        <v>45778</v>
      </c>
    </row>
    <row r="2090" spans="1:16" x14ac:dyDescent="0.2">
      <c r="A2090" t="str">
        <f t="shared" si="64"/>
        <v>URD0150Kannur</v>
      </c>
      <c r="B2090" s="17" t="s">
        <v>90</v>
      </c>
      <c r="C2090" s="1">
        <v>38</v>
      </c>
      <c r="D2090" s="4">
        <v>463</v>
      </c>
      <c r="E2090" s="4" t="s">
        <v>1</v>
      </c>
      <c r="F2090" s="2">
        <v>5</v>
      </c>
      <c r="G2090" s="4">
        <v>225</v>
      </c>
      <c r="H2090" s="4">
        <v>345</v>
      </c>
      <c r="I2090" s="2" t="s">
        <v>2</v>
      </c>
      <c r="J2090" s="28">
        <v>45782</v>
      </c>
      <c r="K2090" t="s">
        <v>175</v>
      </c>
      <c r="L2090" t="s">
        <v>551</v>
      </c>
      <c r="M2090" t="str">
        <f>TEXT(Table1[[#This Row],[Invoice Date]],"MMM-YYYY")</f>
        <v>May-2025</v>
      </c>
      <c r="N2090" s="2" t="str">
        <f>Table1[[#This Row],[Bar Code]] &amp; "-" &amp; Table1[[#This Row],[Branch]]</f>
        <v>URD0150-Kannur</v>
      </c>
      <c r="O2090" s="29">
        <f>Table1[[#This Row],[Quantity]] * Table1[[#This Row],[Invoice Date]]</f>
        <v>228910</v>
      </c>
      <c r="P2090" s="30">
        <f t="shared" si="65"/>
        <v>45778</v>
      </c>
    </row>
    <row r="2091" spans="1:16" x14ac:dyDescent="0.2">
      <c r="A2091" t="str">
        <f t="shared" si="64"/>
        <v>URD0167Kannur</v>
      </c>
      <c r="B2091" s="17" t="s">
        <v>17</v>
      </c>
      <c r="C2091" s="1">
        <v>38</v>
      </c>
      <c r="D2091" s="4">
        <v>480</v>
      </c>
      <c r="E2091" s="4" t="s">
        <v>1</v>
      </c>
      <c r="F2091" s="2">
        <v>5</v>
      </c>
      <c r="G2091" s="1">
        <v>225</v>
      </c>
      <c r="H2091" s="1">
        <v>345</v>
      </c>
      <c r="I2091" s="2" t="s">
        <v>2</v>
      </c>
      <c r="J2091" s="28">
        <v>45782</v>
      </c>
      <c r="K2091" t="s">
        <v>175</v>
      </c>
      <c r="L2091" t="s">
        <v>551</v>
      </c>
      <c r="M2091" t="str">
        <f>TEXT(Table1[[#This Row],[Invoice Date]],"MMM-YYYY")</f>
        <v>May-2025</v>
      </c>
      <c r="N2091" s="2" t="str">
        <f>Table1[[#This Row],[Bar Code]] &amp; "-" &amp; Table1[[#This Row],[Branch]]</f>
        <v>URD0167-Kannur</v>
      </c>
      <c r="O2091" s="29">
        <f>Table1[[#This Row],[Quantity]] * Table1[[#This Row],[Invoice Date]]</f>
        <v>228910</v>
      </c>
      <c r="P2091" s="30">
        <f t="shared" si="65"/>
        <v>45778</v>
      </c>
    </row>
    <row r="2092" spans="1:16" x14ac:dyDescent="0.2">
      <c r="A2092" t="str">
        <f t="shared" si="64"/>
        <v>URD0168Kannur</v>
      </c>
      <c r="B2092" s="17" t="s">
        <v>215</v>
      </c>
      <c r="C2092" s="1">
        <v>38</v>
      </c>
      <c r="D2092" s="4">
        <v>481</v>
      </c>
      <c r="E2092" s="4" t="s">
        <v>1</v>
      </c>
      <c r="F2092" s="2">
        <v>5</v>
      </c>
      <c r="G2092" s="1">
        <v>225</v>
      </c>
      <c r="H2092" s="1">
        <v>345</v>
      </c>
      <c r="I2092" s="2" t="s">
        <v>2</v>
      </c>
      <c r="J2092" s="28">
        <v>45782</v>
      </c>
      <c r="K2092" t="s">
        <v>175</v>
      </c>
      <c r="L2092" t="s">
        <v>551</v>
      </c>
      <c r="M2092" t="str">
        <f>TEXT(Table1[[#This Row],[Invoice Date]],"MMM-YYYY")</f>
        <v>May-2025</v>
      </c>
      <c r="N2092" s="2" t="str">
        <f>Table1[[#This Row],[Bar Code]] &amp; "-" &amp; Table1[[#This Row],[Branch]]</f>
        <v>URD0168-Kannur</v>
      </c>
      <c r="O2092" s="29">
        <f>Table1[[#This Row],[Quantity]] * Table1[[#This Row],[Invoice Date]]</f>
        <v>228910</v>
      </c>
      <c r="P2092" s="30">
        <f t="shared" si="65"/>
        <v>45778</v>
      </c>
    </row>
    <row r="2093" spans="1:16" x14ac:dyDescent="0.2">
      <c r="A2093" t="str">
        <f t="shared" si="64"/>
        <v>URD0173Kannur</v>
      </c>
      <c r="B2093" s="17" t="s">
        <v>247</v>
      </c>
      <c r="C2093" s="4">
        <v>38</v>
      </c>
      <c r="D2093" s="4">
        <v>488</v>
      </c>
      <c r="E2093" s="4" t="s">
        <v>1</v>
      </c>
      <c r="F2093" s="2">
        <v>5</v>
      </c>
      <c r="G2093" s="1">
        <v>225</v>
      </c>
      <c r="H2093" s="1">
        <v>345</v>
      </c>
      <c r="I2093" s="2" t="s">
        <v>2</v>
      </c>
      <c r="J2093" s="28">
        <v>45782</v>
      </c>
      <c r="K2093" t="s">
        <v>175</v>
      </c>
      <c r="L2093" t="s">
        <v>551</v>
      </c>
      <c r="M2093" t="str">
        <f>TEXT(Table1[[#This Row],[Invoice Date]],"MMM-YYYY")</f>
        <v>May-2025</v>
      </c>
      <c r="N2093" s="2" t="str">
        <f>Table1[[#This Row],[Bar Code]] &amp; "-" &amp; Table1[[#This Row],[Branch]]</f>
        <v>URD0173-Kannur</v>
      </c>
      <c r="O2093" s="29">
        <f>Table1[[#This Row],[Quantity]] * Table1[[#This Row],[Invoice Date]]</f>
        <v>228910</v>
      </c>
      <c r="P2093" s="30">
        <f t="shared" si="65"/>
        <v>45778</v>
      </c>
    </row>
    <row r="2094" spans="1:16" x14ac:dyDescent="0.2">
      <c r="A2094" t="str">
        <f t="shared" si="64"/>
        <v>URD0176Kannur</v>
      </c>
      <c r="B2094" s="17" t="s">
        <v>260</v>
      </c>
      <c r="C2094" s="1">
        <v>38</v>
      </c>
      <c r="D2094" s="4">
        <v>491</v>
      </c>
      <c r="E2094" s="4" t="s">
        <v>1</v>
      </c>
      <c r="F2094" s="2">
        <v>5</v>
      </c>
      <c r="G2094" s="1">
        <v>225</v>
      </c>
      <c r="H2094" s="1">
        <v>345</v>
      </c>
      <c r="I2094" s="2" t="s">
        <v>2</v>
      </c>
      <c r="J2094" s="28">
        <v>45782</v>
      </c>
      <c r="K2094" t="s">
        <v>175</v>
      </c>
      <c r="L2094" t="s">
        <v>551</v>
      </c>
      <c r="M2094" t="str">
        <f>TEXT(Table1[[#This Row],[Invoice Date]],"MMM-YYYY")</f>
        <v>May-2025</v>
      </c>
      <c r="N2094" s="2" t="str">
        <f>Table1[[#This Row],[Bar Code]] &amp; "-" &amp; Table1[[#This Row],[Branch]]</f>
        <v>URD0176-Kannur</v>
      </c>
      <c r="O2094" s="29">
        <f>Table1[[#This Row],[Quantity]] * Table1[[#This Row],[Invoice Date]]</f>
        <v>228910</v>
      </c>
      <c r="P2094" s="30">
        <f t="shared" si="65"/>
        <v>45778</v>
      </c>
    </row>
    <row r="2095" spans="1:16" x14ac:dyDescent="0.2">
      <c r="A2095" t="str">
        <f t="shared" si="64"/>
        <v>URD0203Kannur</v>
      </c>
      <c r="B2095" s="17" t="s">
        <v>547</v>
      </c>
      <c r="C2095" s="1">
        <v>38</v>
      </c>
      <c r="D2095" s="4">
        <v>519</v>
      </c>
      <c r="E2095" s="4" t="s">
        <v>1</v>
      </c>
      <c r="F2095" s="2">
        <v>5</v>
      </c>
      <c r="G2095" s="4">
        <v>225</v>
      </c>
      <c r="H2095" s="4">
        <v>345</v>
      </c>
      <c r="I2095" s="2" t="s">
        <v>2</v>
      </c>
      <c r="J2095" s="28">
        <v>45782</v>
      </c>
      <c r="K2095" t="s">
        <v>175</v>
      </c>
      <c r="L2095" t="s">
        <v>551</v>
      </c>
      <c r="M2095" t="str">
        <f>TEXT(Table1[[#This Row],[Invoice Date]],"MMM-YYYY")</f>
        <v>May-2025</v>
      </c>
      <c r="N2095" s="2" t="str">
        <f>Table1[[#This Row],[Bar Code]] &amp; "-" &amp; Table1[[#This Row],[Branch]]</f>
        <v>URD0203-Kannur</v>
      </c>
      <c r="O2095" s="29">
        <f>Table1[[#This Row],[Quantity]] * Table1[[#This Row],[Invoice Date]]</f>
        <v>228910</v>
      </c>
      <c r="P2095" s="30">
        <f t="shared" si="65"/>
        <v>45778</v>
      </c>
    </row>
    <row r="2096" spans="1:16" x14ac:dyDescent="0.2">
      <c r="A2096" t="str">
        <f t="shared" si="64"/>
        <v>URD0213Kannur</v>
      </c>
      <c r="B2096" s="17" t="s">
        <v>178</v>
      </c>
      <c r="C2096" s="1">
        <v>38</v>
      </c>
      <c r="D2096" s="4">
        <v>530</v>
      </c>
      <c r="E2096" s="4" t="s">
        <v>1</v>
      </c>
      <c r="F2096" s="2">
        <v>5</v>
      </c>
      <c r="G2096" s="4">
        <v>225</v>
      </c>
      <c r="H2096" s="4">
        <v>345</v>
      </c>
      <c r="I2096" s="2" t="s">
        <v>2</v>
      </c>
      <c r="J2096" s="28">
        <v>45782</v>
      </c>
      <c r="K2096" t="s">
        <v>175</v>
      </c>
      <c r="L2096" t="s">
        <v>551</v>
      </c>
      <c r="M2096" t="str">
        <f>TEXT(Table1[[#This Row],[Invoice Date]],"MMM-YYYY")</f>
        <v>May-2025</v>
      </c>
      <c r="N2096" s="2" t="str">
        <f>Table1[[#This Row],[Bar Code]] &amp; "-" &amp; Table1[[#This Row],[Branch]]</f>
        <v>URD0213-Kannur</v>
      </c>
      <c r="O2096" s="29">
        <f>Table1[[#This Row],[Quantity]] * Table1[[#This Row],[Invoice Date]]</f>
        <v>228910</v>
      </c>
      <c r="P2096" s="30">
        <f t="shared" si="65"/>
        <v>45778</v>
      </c>
    </row>
    <row r="2097" spans="1:16" x14ac:dyDescent="0.2">
      <c r="A2097" t="str">
        <f t="shared" si="64"/>
        <v>URD0225Kannur</v>
      </c>
      <c r="B2097" s="17" t="s">
        <v>92</v>
      </c>
      <c r="C2097" s="1">
        <v>38</v>
      </c>
      <c r="D2097" s="4">
        <v>542</v>
      </c>
      <c r="E2097" s="4" t="s">
        <v>1</v>
      </c>
      <c r="F2097" s="2">
        <v>5</v>
      </c>
      <c r="G2097" s="4">
        <v>225</v>
      </c>
      <c r="H2097" s="4">
        <v>345</v>
      </c>
      <c r="I2097" s="2" t="s">
        <v>2</v>
      </c>
      <c r="J2097" s="28">
        <v>45782</v>
      </c>
      <c r="K2097" t="s">
        <v>175</v>
      </c>
      <c r="L2097" t="s">
        <v>551</v>
      </c>
      <c r="M2097" t="str">
        <f>TEXT(Table1[[#This Row],[Invoice Date]],"MMM-YYYY")</f>
        <v>May-2025</v>
      </c>
      <c r="N2097" s="2" t="str">
        <f>Table1[[#This Row],[Bar Code]] &amp; "-" &amp; Table1[[#This Row],[Branch]]</f>
        <v>URD0225-Kannur</v>
      </c>
      <c r="O2097" s="29">
        <f>Table1[[#This Row],[Quantity]] * Table1[[#This Row],[Invoice Date]]</f>
        <v>228910</v>
      </c>
      <c r="P2097" s="30">
        <f t="shared" si="65"/>
        <v>45778</v>
      </c>
    </row>
    <row r="2098" spans="1:16" x14ac:dyDescent="0.2">
      <c r="A2098" t="str">
        <f t="shared" si="64"/>
        <v>URD0226Kannur</v>
      </c>
      <c r="B2098" s="17" t="s">
        <v>296</v>
      </c>
      <c r="C2098" s="1">
        <v>38</v>
      </c>
      <c r="D2098" s="4">
        <v>543</v>
      </c>
      <c r="E2098" s="4" t="s">
        <v>1</v>
      </c>
      <c r="F2098" s="2">
        <v>5</v>
      </c>
      <c r="G2098" s="1">
        <v>225</v>
      </c>
      <c r="H2098" s="1">
        <v>345</v>
      </c>
      <c r="I2098" s="2" t="s">
        <v>2</v>
      </c>
      <c r="J2098" s="28">
        <v>45782</v>
      </c>
      <c r="K2098" t="s">
        <v>175</v>
      </c>
      <c r="L2098" t="s">
        <v>551</v>
      </c>
      <c r="M2098" t="str">
        <f>TEXT(Table1[[#This Row],[Invoice Date]],"MMM-YYYY")</f>
        <v>May-2025</v>
      </c>
      <c r="N2098" s="2" t="str">
        <f>Table1[[#This Row],[Bar Code]] &amp; "-" &amp; Table1[[#This Row],[Branch]]</f>
        <v>URD0226-Kannur</v>
      </c>
      <c r="O2098" s="29">
        <f>Table1[[#This Row],[Quantity]] * Table1[[#This Row],[Invoice Date]]</f>
        <v>228910</v>
      </c>
      <c r="P2098" s="30">
        <f t="shared" si="65"/>
        <v>45778</v>
      </c>
    </row>
    <row r="2099" spans="1:16" x14ac:dyDescent="0.2">
      <c r="A2099" t="str">
        <f t="shared" si="64"/>
        <v>URD0235Kannur</v>
      </c>
      <c r="B2099" s="17" t="s">
        <v>65</v>
      </c>
      <c r="C2099" s="1">
        <v>38</v>
      </c>
      <c r="D2099" s="4">
        <v>553</v>
      </c>
      <c r="E2099" s="4" t="s">
        <v>1</v>
      </c>
      <c r="F2099" s="2">
        <v>5</v>
      </c>
      <c r="G2099" s="1">
        <v>225</v>
      </c>
      <c r="H2099" s="1">
        <v>345</v>
      </c>
      <c r="I2099" s="2" t="s">
        <v>2</v>
      </c>
      <c r="J2099" s="28">
        <v>45782</v>
      </c>
      <c r="K2099" t="s">
        <v>175</v>
      </c>
      <c r="L2099" t="s">
        <v>551</v>
      </c>
      <c r="M2099" t="str">
        <f>TEXT(Table1[[#This Row],[Invoice Date]],"MMM-YYYY")</f>
        <v>May-2025</v>
      </c>
      <c r="N2099" s="2" t="str">
        <f>Table1[[#This Row],[Bar Code]] &amp; "-" &amp; Table1[[#This Row],[Branch]]</f>
        <v>URD0235-Kannur</v>
      </c>
      <c r="O2099" s="29">
        <f>Table1[[#This Row],[Quantity]] * Table1[[#This Row],[Invoice Date]]</f>
        <v>228910</v>
      </c>
      <c r="P2099" s="30">
        <f t="shared" si="65"/>
        <v>45778</v>
      </c>
    </row>
    <row r="2100" spans="1:16" x14ac:dyDescent="0.2">
      <c r="A2100" t="str">
        <f t="shared" si="64"/>
        <v>URD0236Kannur</v>
      </c>
      <c r="B2100" s="17" t="s">
        <v>66</v>
      </c>
      <c r="C2100" s="1">
        <v>38</v>
      </c>
      <c r="D2100" s="4">
        <v>554</v>
      </c>
      <c r="E2100" s="4" t="s">
        <v>1</v>
      </c>
      <c r="F2100" s="2">
        <v>5</v>
      </c>
      <c r="G2100" s="1">
        <v>225</v>
      </c>
      <c r="H2100" s="1">
        <v>345</v>
      </c>
      <c r="I2100" s="2" t="s">
        <v>2</v>
      </c>
      <c r="J2100" s="28">
        <v>45782</v>
      </c>
      <c r="K2100" t="s">
        <v>175</v>
      </c>
      <c r="L2100" t="s">
        <v>551</v>
      </c>
      <c r="M2100" t="str">
        <f>TEXT(Table1[[#This Row],[Invoice Date]],"MMM-YYYY")</f>
        <v>May-2025</v>
      </c>
      <c r="N2100" s="2" t="str">
        <f>Table1[[#This Row],[Bar Code]] &amp; "-" &amp; Table1[[#This Row],[Branch]]</f>
        <v>URD0236-Kannur</v>
      </c>
      <c r="O2100" s="29">
        <f>Table1[[#This Row],[Quantity]] * Table1[[#This Row],[Invoice Date]]</f>
        <v>228910</v>
      </c>
      <c r="P2100" s="30">
        <f t="shared" si="65"/>
        <v>45778</v>
      </c>
    </row>
    <row r="2101" spans="1:16" x14ac:dyDescent="0.2">
      <c r="A2101" t="str">
        <f t="shared" si="64"/>
        <v>URD0252Kannur</v>
      </c>
      <c r="B2101" s="17" t="s">
        <v>196</v>
      </c>
      <c r="C2101" s="1">
        <v>38</v>
      </c>
      <c r="D2101" s="4">
        <v>570</v>
      </c>
      <c r="E2101" s="4" t="s">
        <v>1</v>
      </c>
      <c r="F2101" s="2">
        <v>5</v>
      </c>
      <c r="G2101" s="1">
        <v>225</v>
      </c>
      <c r="H2101" s="1">
        <v>345</v>
      </c>
      <c r="I2101" s="2" t="s">
        <v>2</v>
      </c>
      <c r="J2101" s="28">
        <v>45782</v>
      </c>
      <c r="K2101" t="s">
        <v>175</v>
      </c>
      <c r="L2101" t="s">
        <v>551</v>
      </c>
      <c r="M2101" t="str">
        <f>TEXT(Table1[[#This Row],[Invoice Date]],"MMM-YYYY")</f>
        <v>May-2025</v>
      </c>
      <c r="N2101" s="2" t="str">
        <f>Table1[[#This Row],[Bar Code]] &amp; "-" &amp; Table1[[#This Row],[Branch]]</f>
        <v>URD0252-Kannur</v>
      </c>
      <c r="O2101" s="29">
        <f>Table1[[#This Row],[Quantity]] * Table1[[#This Row],[Invoice Date]]</f>
        <v>228910</v>
      </c>
      <c r="P2101" s="30">
        <f t="shared" si="65"/>
        <v>45778</v>
      </c>
    </row>
    <row r="2102" spans="1:16" x14ac:dyDescent="0.2">
      <c r="A2102" t="str">
        <f t="shared" si="64"/>
        <v>URD0255Kannur</v>
      </c>
      <c r="B2102" s="17" t="s">
        <v>143</v>
      </c>
      <c r="C2102" s="1">
        <v>38</v>
      </c>
      <c r="D2102" s="4">
        <v>573</v>
      </c>
      <c r="E2102" s="4" t="s">
        <v>1</v>
      </c>
      <c r="F2102" s="2">
        <v>5</v>
      </c>
      <c r="G2102" s="4">
        <v>225</v>
      </c>
      <c r="H2102" s="4">
        <v>345</v>
      </c>
      <c r="I2102" s="2" t="s">
        <v>2</v>
      </c>
      <c r="J2102" s="28">
        <v>45782</v>
      </c>
      <c r="K2102" t="s">
        <v>175</v>
      </c>
      <c r="L2102" t="s">
        <v>551</v>
      </c>
      <c r="M2102" t="str">
        <f>TEXT(Table1[[#This Row],[Invoice Date]],"MMM-YYYY")</f>
        <v>May-2025</v>
      </c>
      <c r="N2102" s="2" t="str">
        <f>Table1[[#This Row],[Bar Code]] &amp; "-" &amp; Table1[[#This Row],[Branch]]</f>
        <v>URD0255-Kannur</v>
      </c>
      <c r="O2102" s="29">
        <f>Table1[[#This Row],[Quantity]] * Table1[[#This Row],[Invoice Date]]</f>
        <v>228910</v>
      </c>
      <c r="P2102" s="30">
        <f t="shared" si="65"/>
        <v>45778</v>
      </c>
    </row>
    <row r="2103" spans="1:16" x14ac:dyDescent="0.2">
      <c r="A2103" t="str">
        <f t="shared" si="64"/>
        <v>URD0262Kannur</v>
      </c>
      <c r="B2103" s="17" t="s">
        <v>167</v>
      </c>
      <c r="C2103" s="1">
        <v>38</v>
      </c>
      <c r="D2103" s="4">
        <v>580</v>
      </c>
      <c r="E2103" s="4" t="s">
        <v>1</v>
      </c>
      <c r="F2103" s="2">
        <v>10</v>
      </c>
      <c r="G2103" s="4">
        <v>225</v>
      </c>
      <c r="H2103" s="4">
        <v>345</v>
      </c>
      <c r="I2103" s="2" t="s">
        <v>2</v>
      </c>
      <c r="J2103" s="28">
        <v>45782</v>
      </c>
      <c r="K2103" t="s">
        <v>175</v>
      </c>
      <c r="L2103" t="s">
        <v>551</v>
      </c>
      <c r="M2103" t="str">
        <f>TEXT(Table1[[#This Row],[Invoice Date]],"MMM-YYYY")</f>
        <v>May-2025</v>
      </c>
      <c r="N2103" s="2" t="str">
        <f>Table1[[#This Row],[Bar Code]] &amp; "-" &amp; Table1[[#This Row],[Branch]]</f>
        <v>URD0262-Kannur</v>
      </c>
      <c r="O2103" s="29">
        <f>Table1[[#This Row],[Quantity]] * Table1[[#This Row],[Invoice Date]]</f>
        <v>457820</v>
      </c>
      <c r="P2103" s="30">
        <f t="shared" si="65"/>
        <v>45778</v>
      </c>
    </row>
    <row r="2104" spans="1:16" x14ac:dyDescent="0.2">
      <c r="A2104" t="str">
        <f t="shared" si="64"/>
        <v>URD0839Kannur</v>
      </c>
      <c r="B2104" s="17" t="s">
        <v>490</v>
      </c>
      <c r="C2104" s="1">
        <v>38</v>
      </c>
      <c r="D2104" s="4">
        <v>605</v>
      </c>
      <c r="E2104" s="4" t="s">
        <v>1</v>
      </c>
      <c r="F2104" s="2">
        <v>5</v>
      </c>
      <c r="G2104" s="1">
        <v>225</v>
      </c>
      <c r="H2104" s="1">
        <v>345</v>
      </c>
      <c r="I2104" s="2" t="s">
        <v>2</v>
      </c>
      <c r="J2104" s="28">
        <v>45782</v>
      </c>
      <c r="K2104" t="s">
        <v>175</v>
      </c>
      <c r="L2104" t="s">
        <v>551</v>
      </c>
      <c r="M2104" t="str">
        <f>TEXT(Table1[[#This Row],[Invoice Date]],"MMM-YYYY")</f>
        <v>May-2025</v>
      </c>
      <c r="N2104" s="2" t="str">
        <f>Table1[[#This Row],[Bar Code]] &amp; "-" &amp; Table1[[#This Row],[Branch]]</f>
        <v>URD0839-Kannur</v>
      </c>
      <c r="O2104" s="29">
        <f>Table1[[#This Row],[Quantity]] * Table1[[#This Row],[Invoice Date]]</f>
        <v>228910</v>
      </c>
      <c r="P2104" s="30">
        <f t="shared" si="65"/>
        <v>45778</v>
      </c>
    </row>
    <row r="2105" spans="1:16" x14ac:dyDescent="0.2">
      <c r="A2105" t="str">
        <f t="shared" si="64"/>
        <v>URD0856Kannur</v>
      </c>
      <c r="B2105" s="17" t="s">
        <v>361</v>
      </c>
      <c r="C2105" s="1">
        <v>38</v>
      </c>
      <c r="D2105" s="1">
        <v>638</v>
      </c>
      <c r="E2105" s="4" t="s">
        <v>1</v>
      </c>
      <c r="F2105" s="2">
        <v>5</v>
      </c>
      <c r="G2105" s="1">
        <v>225</v>
      </c>
      <c r="H2105" s="1">
        <v>345</v>
      </c>
      <c r="I2105" s="2" t="s">
        <v>2</v>
      </c>
      <c r="J2105" s="28">
        <v>45782</v>
      </c>
      <c r="K2105" t="s">
        <v>175</v>
      </c>
      <c r="L2105" t="s">
        <v>551</v>
      </c>
      <c r="M2105" t="str">
        <f>TEXT(Table1[[#This Row],[Invoice Date]],"MMM-YYYY")</f>
        <v>May-2025</v>
      </c>
      <c r="N2105" s="2" t="str">
        <f>Table1[[#This Row],[Bar Code]] &amp; "-" &amp; Table1[[#This Row],[Branch]]</f>
        <v>URD0856-Kannur</v>
      </c>
      <c r="O2105" s="29">
        <f>Table1[[#This Row],[Quantity]] * Table1[[#This Row],[Invoice Date]]</f>
        <v>228910</v>
      </c>
      <c r="P2105" s="30">
        <f t="shared" si="65"/>
        <v>45778</v>
      </c>
    </row>
    <row r="2106" spans="1:16" x14ac:dyDescent="0.2">
      <c r="A2106" t="str">
        <f t="shared" si="64"/>
        <v>URD0859Kannur</v>
      </c>
      <c r="B2106" s="17" t="s">
        <v>434</v>
      </c>
      <c r="C2106" s="1">
        <v>38</v>
      </c>
      <c r="D2106" s="1">
        <v>641</v>
      </c>
      <c r="E2106" s="4" t="s">
        <v>1</v>
      </c>
      <c r="F2106" s="2">
        <v>5</v>
      </c>
      <c r="G2106" s="1">
        <v>225</v>
      </c>
      <c r="H2106" s="1">
        <v>345</v>
      </c>
      <c r="I2106" s="2" t="s">
        <v>2</v>
      </c>
      <c r="J2106" s="28">
        <v>45782</v>
      </c>
      <c r="K2106" t="s">
        <v>175</v>
      </c>
      <c r="L2106" t="s">
        <v>551</v>
      </c>
      <c r="M2106" t="str">
        <f>TEXT(Table1[[#This Row],[Invoice Date]],"MMM-YYYY")</f>
        <v>May-2025</v>
      </c>
      <c r="N2106" s="2" t="str">
        <f>Table1[[#This Row],[Bar Code]] &amp; "-" &amp; Table1[[#This Row],[Branch]]</f>
        <v>URD0859-Kannur</v>
      </c>
      <c r="O2106" s="29">
        <f>Table1[[#This Row],[Quantity]] * Table1[[#This Row],[Invoice Date]]</f>
        <v>228910</v>
      </c>
      <c r="P2106" s="30">
        <f t="shared" si="65"/>
        <v>45778</v>
      </c>
    </row>
    <row r="2107" spans="1:16" x14ac:dyDescent="0.2">
      <c r="A2107" t="str">
        <f t="shared" si="64"/>
        <v>URD0865Kannur</v>
      </c>
      <c r="B2107" s="17" t="s">
        <v>414</v>
      </c>
      <c r="C2107" s="1">
        <v>38</v>
      </c>
      <c r="D2107" s="1">
        <v>647</v>
      </c>
      <c r="E2107" s="4" t="s">
        <v>1</v>
      </c>
      <c r="F2107" s="2">
        <v>5</v>
      </c>
      <c r="G2107" s="1">
        <v>225</v>
      </c>
      <c r="H2107" s="1">
        <v>345</v>
      </c>
      <c r="I2107" s="2" t="s">
        <v>2</v>
      </c>
      <c r="J2107" s="28">
        <v>45782</v>
      </c>
      <c r="K2107" t="s">
        <v>175</v>
      </c>
      <c r="L2107" t="s">
        <v>551</v>
      </c>
      <c r="M2107" t="str">
        <f>TEXT(Table1[[#This Row],[Invoice Date]],"MMM-YYYY")</f>
        <v>May-2025</v>
      </c>
      <c r="N2107" s="2" t="str">
        <f>Table1[[#This Row],[Bar Code]] &amp; "-" &amp; Table1[[#This Row],[Branch]]</f>
        <v>URD0865-Kannur</v>
      </c>
      <c r="O2107" s="29">
        <f>Table1[[#This Row],[Quantity]] * Table1[[#This Row],[Invoice Date]]</f>
        <v>228910</v>
      </c>
      <c r="P2107" s="30">
        <f t="shared" si="65"/>
        <v>45778</v>
      </c>
    </row>
    <row r="2108" spans="1:16" x14ac:dyDescent="0.2">
      <c r="A2108" t="str">
        <f t="shared" si="64"/>
        <v>URD0286Kannur</v>
      </c>
      <c r="B2108" s="22" t="s">
        <v>228</v>
      </c>
      <c r="C2108" s="6">
        <v>40</v>
      </c>
      <c r="D2108" s="6">
        <v>308</v>
      </c>
      <c r="E2108" s="6" t="s">
        <v>25</v>
      </c>
      <c r="F2108" s="2">
        <v>5</v>
      </c>
      <c r="G2108" s="6">
        <v>230</v>
      </c>
      <c r="H2108" s="6">
        <v>355</v>
      </c>
      <c r="I2108" s="2" t="s">
        <v>2</v>
      </c>
      <c r="J2108" s="28">
        <v>45782</v>
      </c>
      <c r="K2108" t="s">
        <v>175</v>
      </c>
      <c r="L2108" t="s">
        <v>551</v>
      </c>
      <c r="M2108" t="str">
        <f>TEXT(Table1[[#This Row],[Invoice Date]],"MMM-YYYY")</f>
        <v>May-2025</v>
      </c>
      <c r="N2108" s="2" t="str">
        <f>Table1[[#This Row],[Bar Code]] &amp; "-" &amp; Table1[[#This Row],[Branch]]</f>
        <v>URD0286-Kannur</v>
      </c>
      <c r="O2108" s="29">
        <f>Table1[[#This Row],[Quantity]] * Table1[[#This Row],[Invoice Date]]</f>
        <v>228910</v>
      </c>
      <c r="P2108" s="30">
        <f t="shared" si="65"/>
        <v>45778</v>
      </c>
    </row>
    <row r="2109" spans="1:16" x14ac:dyDescent="0.2">
      <c r="A2109" t="str">
        <f t="shared" si="64"/>
        <v>URD0290Kannur</v>
      </c>
      <c r="B2109" s="17" t="s">
        <v>24</v>
      </c>
      <c r="C2109" s="4">
        <v>40</v>
      </c>
      <c r="D2109" s="4">
        <v>312</v>
      </c>
      <c r="E2109" s="4" t="s">
        <v>25</v>
      </c>
      <c r="F2109" s="2">
        <v>5</v>
      </c>
      <c r="G2109" s="4">
        <v>230</v>
      </c>
      <c r="H2109" s="4">
        <v>355</v>
      </c>
      <c r="I2109" s="2" t="s">
        <v>2</v>
      </c>
      <c r="J2109" s="28">
        <v>45782</v>
      </c>
      <c r="K2109" t="s">
        <v>175</v>
      </c>
      <c r="L2109" t="s">
        <v>551</v>
      </c>
      <c r="M2109" t="str">
        <f>TEXT(Table1[[#This Row],[Invoice Date]],"MMM-YYYY")</f>
        <v>May-2025</v>
      </c>
      <c r="N2109" s="2" t="str">
        <f>Table1[[#This Row],[Bar Code]] &amp; "-" &amp; Table1[[#This Row],[Branch]]</f>
        <v>URD0290-Kannur</v>
      </c>
      <c r="O2109" s="29">
        <f>Table1[[#This Row],[Quantity]] * Table1[[#This Row],[Invoice Date]]</f>
        <v>228910</v>
      </c>
      <c r="P2109" s="30">
        <f t="shared" si="65"/>
        <v>45778</v>
      </c>
    </row>
    <row r="2110" spans="1:16" x14ac:dyDescent="0.2">
      <c r="A2110" t="str">
        <f t="shared" si="64"/>
        <v>URD0291Kannur</v>
      </c>
      <c r="B2110" s="17" t="s">
        <v>169</v>
      </c>
      <c r="C2110" s="1">
        <v>40</v>
      </c>
      <c r="D2110" s="4">
        <v>313</v>
      </c>
      <c r="E2110" s="1" t="s">
        <v>25</v>
      </c>
      <c r="F2110" s="2">
        <v>5</v>
      </c>
      <c r="G2110" s="1">
        <v>230</v>
      </c>
      <c r="H2110" s="1">
        <v>355</v>
      </c>
      <c r="I2110" s="2" t="s">
        <v>2</v>
      </c>
      <c r="J2110" s="28">
        <v>45782</v>
      </c>
      <c r="K2110" t="s">
        <v>175</v>
      </c>
      <c r="L2110" t="s">
        <v>551</v>
      </c>
      <c r="M2110" t="str">
        <f>TEXT(Table1[[#This Row],[Invoice Date]],"MMM-YYYY")</f>
        <v>May-2025</v>
      </c>
      <c r="N2110" s="2" t="str">
        <f>Table1[[#This Row],[Bar Code]] &amp; "-" &amp; Table1[[#This Row],[Branch]]</f>
        <v>URD0291-Kannur</v>
      </c>
      <c r="O2110" s="29">
        <f>Table1[[#This Row],[Quantity]] * Table1[[#This Row],[Invoice Date]]</f>
        <v>228910</v>
      </c>
      <c r="P2110" s="30">
        <f t="shared" si="65"/>
        <v>45778</v>
      </c>
    </row>
    <row r="2111" spans="1:16" x14ac:dyDescent="0.2">
      <c r="A2111" t="str">
        <f t="shared" si="64"/>
        <v>URD0293Kannur</v>
      </c>
      <c r="B2111" s="17" t="s">
        <v>249</v>
      </c>
      <c r="C2111" s="1">
        <v>40</v>
      </c>
      <c r="D2111" s="4">
        <v>315</v>
      </c>
      <c r="E2111" s="1" t="s">
        <v>25</v>
      </c>
      <c r="F2111" s="2">
        <v>5</v>
      </c>
      <c r="G2111" s="1">
        <v>230</v>
      </c>
      <c r="H2111" s="1">
        <v>355</v>
      </c>
      <c r="I2111" s="2" t="s">
        <v>2</v>
      </c>
      <c r="J2111" s="28">
        <v>45782</v>
      </c>
      <c r="K2111" t="s">
        <v>175</v>
      </c>
      <c r="L2111" t="s">
        <v>551</v>
      </c>
      <c r="M2111" t="str">
        <f>TEXT(Table1[[#This Row],[Invoice Date]],"MMM-YYYY")</f>
        <v>May-2025</v>
      </c>
      <c r="N2111" s="2" t="str">
        <f>Table1[[#This Row],[Bar Code]] &amp; "-" &amp; Table1[[#This Row],[Branch]]</f>
        <v>URD0293-Kannur</v>
      </c>
      <c r="O2111" s="29">
        <f>Table1[[#This Row],[Quantity]] * Table1[[#This Row],[Invoice Date]]</f>
        <v>228910</v>
      </c>
      <c r="P2111" s="30">
        <f t="shared" si="65"/>
        <v>45778</v>
      </c>
    </row>
    <row r="2112" spans="1:16" x14ac:dyDescent="0.2">
      <c r="A2112" t="str">
        <f t="shared" si="64"/>
        <v>URD0300Kannur</v>
      </c>
      <c r="B2112" s="17" t="s">
        <v>171</v>
      </c>
      <c r="C2112" s="1">
        <v>40</v>
      </c>
      <c r="D2112" s="4">
        <v>322</v>
      </c>
      <c r="E2112" s="1" t="s">
        <v>25</v>
      </c>
      <c r="F2112" s="2">
        <v>5</v>
      </c>
      <c r="G2112" s="1">
        <v>230</v>
      </c>
      <c r="H2112" s="1">
        <v>355</v>
      </c>
      <c r="I2112" s="2" t="s">
        <v>2</v>
      </c>
      <c r="J2112" s="28">
        <v>45782</v>
      </c>
      <c r="K2112" t="s">
        <v>175</v>
      </c>
      <c r="L2112" t="s">
        <v>551</v>
      </c>
      <c r="M2112" t="str">
        <f>TEXT(Table1[[#This Row],[Invoice Date]],"MMM-YYYY")</f>
        <v>May-2025</v>
      </c>
      <c r="N2112" s="2" t="str">
        <f>Table1[[#This Row],[Bar Code]] &amp; "-" &amp; Table1[[#This Row],[Branch]]</f>
        <v>URD0300-Kannur</v>
      </c>
      <c r="O2112" s="29">
        <f>Table1[[#This Row],[Quantity]] * Table1[[#This Row],[Invoice Date]]</f>
        <v>228910</v>
      </c>
      <c r="P2112" s="30">
        <f t="shared" si="65"/>
        <v>45778</v>
      </c>
    </row>
    <row r="2113" spans="1:16" x14ac:dyDescent="0.2">
      <c r="A2113" t="str">
        <f t="shared" si="64"/>
        <v>URD0305Kannur</v>
      </c>
      <c r="B2113" s="17" t="s">
        <v>69</v>
      </c>
      <c r="C2113" s="1">
        <v>40</v>
      </c>
      <c r="D2113" s="4">
        <v>327</v>
      </c>
      <c r="E2113" s="1" t="s">
        <v>25</v>
      </c>
      <c r="F2113" s="2">
        <v>5</v>
      </c>
      <c r="G2113" s="1">
        <v>230</v>
      </c>
      <c r="H2113" s="1">
        <v>355</v>
      </c>
      <c r="I2113" s="2" t="s">
        <v>2</v>
      </c>
      <c r="J2113" s="28">
        <v>45782</v>
      </c>
      <c r="K2113" t="s">
        <v>175</v>
      </c>
      <c r="L2113" t="s">
        <v>551</v>
      </c>
      <c r="M2113" t="str">
        <f>TEXT(Table1[[#This Row],[Invoice Date]],"MMM-YYYY")</f>
        <v>May-2025</v>
      </c>
      <c r="N2113" s="2" t="str">
        <f>Table1[[#This Row],[Bar Code]] &amp; "-" &amp; Table1[[#This Row],[Branch]]</f>
        <v>URD0305-Kannur</v>
      </c>
      <c r="O2113" s="29">
        <f>Table1[[#This Row],[Quantity]] * Table1[[#This Row],[Invoice Date]]</f>
        <v>228910</v>
      </c>
      <c r="P2113" s="30">
        <f t="shared" si="65"/>
        <v>45778</v>
      </c>
    </row>
    <row r="2114" spans="1:16" x14ac:dyDescent="0.2">
      <c r="A2114" t="str">
        <f t="shared" si="64"/>
        <v>URD0309Kannur</v>
      </c>
      <c r="B2114" s="17" t="s">
        <v>324</v>
      </c>
      <c r="C2114" s="1">
        <v>40</v>
      </c>
      <c r="D2114" s="4">
        <v>331</v>
      </c>
      <c r="E2114" s="1" t="s">
        <v>25</v>
      </c>
      <c r="F2114" s="2">
        <v>5</v>
      </c>
      <c r="G2114" s="1">
        <v>230</v>
      </c>
      <c r="H2114" s="1">
        <v>355</v>
      </c>
      <c r="I2114" s="2" t="s">
        <v>2</v>
      </c>
      <c r="J2114" s="28">
        <v>45782</v>
      </c>
      <c r="K2114" t="s">
        <v>175</v>
      </c>
      <c r="L2114" t="s">
        <v>551</v>
      </c>
      <c r="M2114" t="str">
        <f>TEXT(Table1[[#This Row],[Invoice Date]],"MMM-YYYY")</f>
        <v>May-2025</v>
      </c>
      <c r="N2114" s="2" t="str">
        <f>Table1[[#This Row],[Bar Code]] &amp; "-" &amp; Table1[[#This Row],[Branch]]</f>
        <v>URD0309-Kannur</v>
      </c>
      <c r="O2114" s="29">
        <f>Table1[[#This Row],[Quantity]] * Table1[[#This Row],[Invoice Date]]</f>
        <v>228910</v>
      </c>
      <c r="P2114" s="30">
        <f t="shared" si="65"/>
        <v>45778</v>
      </c>
    </row>
    <row r="2115" spans="1:16" x14ac:dyDescent="0.2">
      <c r="A2115" t="str">
        <f t="shared" ref="A2115:A2178" si="66">_xlfn.TEXTJOIN(,0,B2115,K2115)</f>
        <v>URD0314Kannur</v>
      </c>
      <c r="B2115" s="17" t="s">
        <v>28</v>
      </c>
      <c r="C2115" s="1">
        <v>40</v>
      </c>
      <c r="D2115" s="4">
        <v>336</v>
      </c>
      <c r="E2115" s="1" t="s">
        <v>25</v>
      </c>
      <c r="F2115" s="2">
        <v>5</v>
      </c>
      <c r="G2115" s="1">
        <v>230</v>
      </c>
      <c r="H2115" s="1">
        <v>355</v>
      </c>
      <c r="I2115" s="2" t="s">
        <v>2</v>
      </c>
      <c r="J2115" s="28">
        <v>45782</v>
      </c>
      <c r="K2115" t="s">
        <v>175</v>
      </c>
      <c r="L2115" t="s">
        <v>551</v>
      </c>
      <c r="M2115" t="str">
        <f>TEXT(Table1[[#This Row],[Invoice Date]],"MMM-YYYY")</f>
        <v>May-2025</v>
      </c>
      <c r="N2115" s="2" t="str">
        <f>Table1[[#This Row],[Bar Code]] &amp; "-" &amp; Table1[[#This Row],[Branch]]</f>
        <v>URD0314-Kannur</v>
      </c>
      <c r="O2115" s="29">
        <f>Table1[[#This Row],[Quantity]] * Table1[[#This Row],[Invoice Date]]</f>
        <v>228910</v>
      </c>
      <c r="P2115" s="30">
        <f t="shared" ref="P2115:P2178" si="67">DATE(YEAR(J2115),MONTH(J2115),1)</f>
        <v>45778</v>
      </c>
    </row>
    <row r="2116" spans="1:16" x14ac:dyDescent="0.2">
      <c r="A2116" t="str">
        <f t="shared" si="66"/>
        <v>URD0316Kannur</v>
      </c>
      <c r="B2116" s="17" t="s">
        <v>325</v>
      </c>
      <c r="C2116" s="1">
        <v>40</v>
      </c>
      <c r="D2116" s="4">
        <v>338</v>
      </c>
      <c r="E2116" s="1" t="s">
        <v>25</v>
      </c>
      <c r="F2116" s="2">
        <v>5</v>
      </c>
      <c r="G2116" s="1">
        <v>230</v>
      </c>
      <c r="H2116" s="1">
        <v>355</v>
      </c>
      <c r="I2116" s="2" t="s">
        <v>2</v>
      </c>
      <c r="J2116" s="28">
        <v>45782</v>
      </c>
      <c r="K2116" t="s">
        <v>175</v>
      </c>
      <c r="L2116" t="s">
        <v>551</v>
      </c>
      <c r="M2116" t="str">
        <f>TEXT(Table1[[#This Row],[Invoice Date]],"MMM-YYYY")</f>
        <v>May-2025</v>
      </c>
      <c r="N2116" s="2" t="str">
        <f>Table1[[#This Row],[Bar Code]] &amp; "-" &amp; Table1[[#This Row],[Branch]]</f>
        <v>URD0316-Kannur</v>
      </c>
      <c r="O2116" s="29">
        <f>Table1[[#This Row],[Quantity]] * Table1[[#This Row],[Invoice Date]]</f>
        <v>228910</v>
      </c>
      <c r="P2116" s="30">
        <f t="shared" si="67"/>
        <v>45778</v>
      </c>
    </row>
    <row r="2117" spans="1:16" x14ac:dyDescent="0.2">
      <c r="A2117" t="str">
        <f t="shared" si="66"/>
        <v>URD0322Kannur</v>
      </c>
      <c r="B2117" s="17" t="s">
        <v>491</v>
      </c>
      <c r="C2117" s="1">
        <v>40</v>
      </c>
      <c r="D2117" s="4">
        <v>344</v>
      </c>
      <c r="E2117" s="1" t="s">
        <v>25</v>
      </c>
      <c r="F2117" s="2">
        <v>5</v>
      </c>
      <c r="G2117" s="1">
        <v>230</v>
      </c>
      <c r="H2117" s="1">
        <v>355</v>
      </c>
      <c r="I2117" s="2" t="s">
        <v>2</v>
      </c>
      <c r="J2117" s="28">
        <v>45782</v>
      </c>
      <c r="K2117" t="s">
        <v>175</v>
      </c>
      <c r="L2117" t="s">
        <v>551</v>
      </c>
      <c r="M2117" t="str">
        <f>TEXT(Table1[[#This Row],[Invoice Date]],"MMM-YYYY")</f>
        <v>May-2025</v>
      </c>
      <c r="N2117" s="2" t="str">
        <f>Table1[[#This Row],[Bar Code]] &amp; "-" &amp; Table1[[#This Row],[Branch]]</f>
        <v>URD0322-Kannur</v>
      </c>
      <c r="O2117" s="29">
        <f>Table1[[#This Row],[Quantity]] * Table1[[#This Row],[Invoice Date]]</f>
        <v>228910</v>
      </c>
      <c r="P2117" s="30">
        <f t="shared" si="67"/>
        <v>45778</v>
      </c>
    </row>
    <row r="2118" spans="1:16" x14ac:dyDescent="0.2">
      <c r="A2118" t="str">
        <f t="shared" si="66"/>
        <v>URD0327Kannur</v>
      </c>
      <c r="B2118" s="17" t="s">
        <v>125</v>
      </c>
      <c r="C2118" s="1">
        <v>40</v>
      </c>
      <c r="D2118" s="4">
        <v>349</v>
      </c>
      <c r="E2118" s="1" t="s">
        <v>25</v>
      </c>
      <c r="F2118" s="2">
        <v>5</v>
      </c>
      <c r="G2118" s="1">
        <v>230</v>
      </c>
      <c r="H2118" s="1">
        <v>355</v>
      </c>
      <c r="I2118" s="2" t="s">
        <v>2</v>
      </c>
      <c r="J2118" s="28">
        <v>45782</v>
      </c>
      <c r="K2118" t="s">
        <v>175</v>
      </c>
      <c r="L2118" t="s">
        <v>551</v>
      </c>
      <c r="M2118" t="str">
        <f>TEXT(Table1[[#This Row],[Invoice Date]],"MMM-YYYY")</f>
        <v>May-2025</v>
      </c>
      <c r="N2118" s="2" t="str">
        <f>Table1[[#This Row],[Bar Code]] &amp; "-" &amp; Table1[[#This Row],[Branch]]</f>
        <v>URD0327-Kannur</v>
      </c>
      <c r="O2118" s="29">
        <f>Table1[[#This Row],[Quantity]] * Table1[[#This Row],[Invoice Date]]</f>
        <v>228910</v>
      </c>
      <c r="P2118" s="30">
        <f t="shared" si="67"/>
        <v>45778</v>
      </c>
    </row>
    <row r="2119" spans="1:16" x14ac:dyDescent="0.2">
      <c r="A2119" t="str">
        <f t="shared" si="66"/>
        <v>URD0334Kannur</v>
      </c>
      <c r="B2119" s="17" t="s">
        <v>145</v>
      </c>
      <c r="C2119" s="4">
        <v>40</v>
      </c>
      <c r="D2119" s="4">
        <v>357</v>
      </c>
      <c r="E2119" s="4" t="s">
        <v>25</v>
      </c>
      <c r="F2119" s="2">
        <v>5</v>
      </c>
      <c r="G2119" s="4">
        <v>230</v>
      </c>
      <c r="H2119" s="4">
        <v>355</v>
      </c>
      <c r="I2119" s="2" t="s">
        <v>2</v>
      </c>
      <c r="J2119" s="28">
        <v>45782</v>
      </c>
      <c r="K2119" t="s">
        <v>175</v>
      </c>
      <c r="L2119" t="s">
        <v>551</v>
      </c>
      <c r="M2119" t="str">
        <f>TEXT(Table1[[#This Row],[Invoice Date]],"MMM-YYYY")</f>
        <v>May-2025</v>
      </c>
      <c r="N2119" s="2" t="str">
        <f>Table1[[#This Row],[Bar Code]] &amp; "-" &amp; Table1[[#This Row],[Branch]]</f>
        <v>URD0334-Kannur</v>
      </c>
      <c r="O2119" s="29">
        <f>Table1[[#This Row],[Quantity]] * Table1[[#This Row],[Invoice Date]]</f>
        <v>228910</v>
      </c>
      <c r="P2119" s="30">
        <f t="shared" si="67"/>
        <v>45778</v>
      </c>
    </row>
    <row r="2120" spans="1:16" x14ac:dyDescent="0.2">
      <c r="A2120" t="str">
        <f t="shared" si="66"/>
        <v>URD0336Kannur</v>
      </c>
      <c r="B2120" s="17" t="s">
        <v>31</v>
      </c>
      <c r="C2120" s="1">
        <v>40</v>
      </c>
      <c r="D2120" s="4">
        <v>359</v>
      </c>
      <c r="E2120" s="1" t="s">
        <v>25</v>
      </c>
      <c r="F2120" s="2">
        <v>10</v>
      </c>
      <c r="G2120" s="1">
        <v>230</v>
      </c>
      <c r="H2120" s="1">
        <v>355</v>
      </c>
      <c r="I2120" s="2" t="s">
        <v>2</v>
      </c>
      <c r="J2120" s="28">
        <v>45782</v>
      </c>
      <c r="K2120" t="s">
        <v>175</v>
      </c>
      <c r="L2120" t="s">
        <v>551</v>
      </c>
      <c r="M2120" t="str">
        <f>TEXT(Table1[[#This Row],[Invoice Date]],"MMM-YYYY")</f>
        <v>May-2025</v>
      </c>
      <c r="N2120" s="2" t="str">
        <f>Table1[[#This Row],[Bar Code]] &amp; "-" &amp; Table1[[#This Row],[Branch]]</f>
        <v>URD0336-Kannur</v>
      </c>
      <c r="O2120" s="29">
        <f>Table1[[#This Row],[Quantity]] * Table1[[#This Row],[Invoice Date]]</f>
        <v>457820</v>
      </c>
      <c r="P2120" s="30">
        <f t="shared" si="67"/>
        <v>45778</v>
      </c>
    </row>
    <row r="2121" spans="1:16" x14ac:dyDescent="0.2">
      <c r="A2121" t="str">
        <f t="shared" si="66"/>
        <v>URD0337Kannur</v>
      </c>
      <c r="B2121" s="17" t="s">
        <v>32</v>
      </c>
      <c r="C2121" s="1">
        <v>40</v>
      </c>
      <c r="D2121" s="4">
        <v>360</v>
      </c>
      <c r="E2121" s="1" t="s">
        <v>25</v>
      </c>
      <c r="F2121" s="2">
        <v>5</v>
      </c>
      <c r="G2121" s="1">
        <v>230</v>
      </c>
      <c r="H2121" s="1">
        <v>355</v>
      </c>
      <c r="I2121" s="2" t="s">
        <v>2</v>
      </c>
      <c r="J2121" s="28">
        <v>45782</v>
      </c>
      <c r="K2121" t="s">
        <v>175</v>
      </c>
      <c r="L2121" t="s">
        <v>551</v>
      </c>
      <c r="M2121" t="str">
        <f>TEXT(Table1[[#This Row],[Invoice Date]],"MMM-YYYY")</f>
        <v>May-2025</v>
      </c>
      <c r="N2121" s="2" t="str">
        <f>Table1[[#This Row],[Bar Code]] &amp; "-" &amp; Table1[[#This Row],[Branch]]</f>
        <v>URD0337-Kannur</v>
      </c>
      <c r="O2121" s="29">
        <f>Table1[[#This Row],[Quantity]] * Table1[[#This Row],[Invoice Date]]</f>
        <v>228910</v>
      </c>
      <c r="P2121" s="30">
        <f t="shared" si="67"/>
        <v>45778</v>
      </c>
    </row>
    <row r="2122" spans="1:16" x14ac:dyDescent="0.2">
      <c r="A2122" t="str">
        <f t="shared" si="66"/>
        <v>URD0346Kannur</v>
      </c>
      <c r="B2122" s="17" t="s">
        <v>326</v>
      </c>
      <c r="C2122" s="1">
        <v>40</v>
      </c>
      <c r="D2122" s="4">
        <v>375</v>
      </c>
      <c r="E2122" s="1" t="s">
        <v>25</v>
      </c>
      <c r="F2122" s="2">
        <v>5</v>
      </c>
      <c r="G2122" s="1">
        <v>230</v>
      </c>
      <c r="H2122" s="1">
        <v>355</v>
      </c>
      <c r="I2122" s="2" t="s">
        <v>2</v>
      </c>
      <c r="J2122" s="28">
        <v>45782</v>
      </c>
      <c r="K2122" t="s">
        <v>175</v>
      </c>
      <c r="L2122" t="s">
        <v>551</v>
      </c>
      <c r="M2122" t="str">
        <f>TEXT(Table1[[#This Row],[Invoice Date]],"MMM-YYYY")</f>
        <v>May-2025</v>
      </c>
      <c r="N2122" s="2" t="str">
        <f>Table1[[#This Row],[Bar Code]] &amp; "-" &amp; Table1[[#This Row],[Branch]]</f>
        <v>URD0346-Kannur</v>
      </c>
      <c r="O2122" s="29">
        <f>Table1[[#This Row],[Quantity]] * Table1[[#This Row],[Invoice Date]]</f>
        <v>228910</v>
      </c>
      <c r="P2122" s="30">
        <f t="shared" si="67"/>
        <v>45778</v>
      </c>
    </row>
    <row r="2123" spans="1:16" x14ac:dyDescent="0.2">
      <c r="A2123" t="str">
        <f t="shared" si="66"/>
        <v>URD0355Kannur</v>
      </c>
      <c r="B2123" s="17" t="s">
        <v>298</v>
      </c>
      <c r="C2123" s="1">
        <v>40</v>
      </c>
      <c r="D2123" s="4">
        <v>386</v>
      </c>
      <c r="E2123" s="1" t="s">
        <v>25</v>
      </c>
      <c r="F2123" s="2">
        <v>5</v>
      </c>
      <c r="G2123" s="1">
        <v>230</v>
      </c>
      <c r="H2123" s="1">
        <v>355</v>
      </c>
      <c r="I2123" s="2" t="s">
        <v>2</v>
      </c>
      <c r="J2123" s="28">
        <v>45782</v>
      </c>
      <c r="K2123" t="s">
        <v>175</v>
      </c>
      <c r="L2123" t="s">
        <v>551</v>
      </c>
      <c r="M2123" t="str">
        <f>TEXT(Table1[[#This Row],[Invoice Date]],"MMM-YYYY")</f>
        <v>May-2025</v>
      </c>
      <c r="N2123" s="2" t="str">
        <f>Table1[[#This Row],[Bar Code]] &amp; "-" &amp; Table1[[#This Row],[Branch]]</f>
        <v>URD0355-Kannur</v>
      </c>
      <c r="O2123" s="29">
        <f>Table1[[#This Row],[Quantity]] * Table1[[#This Row],[Invoice Date]]</f>
        <v>228910</v>
      </c>
      <c r="P2123" s="30">
        <f t="shared" si="67"/>
        <v>45778</v>
      </c>
    </row>
    <row r="2124" spans="1:16" x14ac:dyDescent="0.2">
      <c r="A2124" t="str">
        <f t="shared" si="66"/>
        <v>URD0356Kannur</v>
      </c>
      <c r="B2124" s="17" t="s">
        <v>34</v>
      </c>
      <c r="C2124" s="1">
        <v>40</v>
      </c>
      <c r="D2124" s="4">
        <v>387</v>
      </c>
      <c r="E2124" s="1" t="s">
        <v>25</v>
      </c>
      <c r="F2124" s="2">
        <v>5</v>
      </c>
      <c r="G2124" s="1">
        <v>230</v>
      </c>
      <c r="H2124" s="1">
        <v>355</v>
      </c>
      <c r="I2124" s="2" t="s">
        <v>2</v>
      </c>
      <c r="J2124" s="28">
        <v>45782</v>
      </c>
      <c r="K2124" t="s">
        <v>175</v>
      </c>
      <c r="L2124" t="s">
        <v>551</v>
      </c>
      <c r="M2124" t="str">
        <f>TEXT(Table1[[#This Row],[Invoice Date]],"MMM-YYYY")</f>
        <v>May-2025</v>
      </c>
      <c r="N2124" s="2" t="str">
        <f>Table1[[#This Row],[Bar Code]] &amp; "-" &amp; Table1[[#This Row],[Branch]]</f>
        <v>URD0356-Kannur</v>
      </c>
      <c r="O2124" s="29">
        <f>Table1[[#This Row],[Quantity]] * Table1[[#This Row],[Invoice Date]]</f>
        <v>228910</v>
      </c>
      <c r="P2124" s="30">
        <f t="shared" si="67"/>
        <v>45778</v>
      </c>
    </row>
    <row r="2125" spans="1:16" x14ac:dyDescent="0.2">
      <c r="A2125" t="str">
        <f t="shared" si="66"/>
        <v>URD0359Kannur</v>
      </c>
      <c r="B2125" s="17" t="s">
        <v>71</v>
      </c>
      <c r="C2125" s="1">
        <v>40</v>
      </c>
      <c r="D2125" s="4">
        <v>391</v>
      </c>
      <c r="E2125" s="1" t="s">
        <v>25</v>
      </c>
      <c r="F2125" s="2">
        <v>10</v>
      </c>
      <c r="G2125" s="1">
        <v>230</v>
      </c>
      <c r="H2125" s="1">
        <v>355</v>
      </c>
      <c r="I2125" s="2" t="s">
        <v>2</v>
      </c>
      <c r="J2125" s="28">
        <v>45782</v>
      </c>
      <c r="K2125" t="s">
        <v>175</v>
      </c>
      <c r="L2125" t="s">
        <v>551</v>
      </c>
      <c r="M2125" t="str">
        <f>TEXT(Table1[[#This Row],[Invoice Date]],"MMM-YYYY")</f>
        <v>May-2025</v>
      </c>
      <c r="N2125" s="2" t="str">
        <f>Table1[[#This Row],[Bar Code]] &amp; "-" &amp; Table1[[#This Row],[Branch]]</f>
        <v>URD0359-Kannur</v>
      </c>
      <c r="O2125" s="29">
        <f>Table1[[#This Row],[Quantity]] * Table1[[#This Row],[Invoice Date]]</f>
        <v>457820</v>
      </c>
      <c r="P2125" s="30">
        <f t="shared" si="67"/>
        <v>45778</v>
      </c>
    </row>
    <row r="2126" spans="1:16" x14ac:dyDescent="0.2">
      <c r="A2126" t="str">
        <f t="shared" si="66"/>
        <v>URD0364Kannur</v>
      </c>
      <c r="B2126" s="17" t="s">
        <v>447</v>
      </c>
      <c r="C2126" s="1">
        <v>40</v>
      </c>
      <c r="D2126" s="4">
        <v>396</v>
      </c>
      <c r="E2126" s="1" t="s">
        <v>25</v>
      </c>
      <c r="F2126" s="2">
        <v>5</v>
      </c>
      <c r="G2126" s="1">
        <v>230</v>
      </c>
      <c r="H2126" s="1">
        <v>355</v>
      </c>
      <c r="I2126" s="2" t="s">
        <v>2</v>
      </c>
      <c r="J2126" s="28">
        <v>45782</v>
      </c>
      <c r="K2126" t="s">
        <v>175</v>
      </c>
      <c r="L2126" t="s">
        <v>551</v>
      </c>
      <c r="M2126" t="str">
        <f>TEXT(Table1[[#This Row],[Invoice Date]],"MMM-YYYY")</f>
        <v>May-2025</v>
      </c>
      <c r="N2126" s="2" t="str">
        <f>Table1[[#This Row],[Bar Code]] &amp; "-" &amp; Table1[[#This Row],[Branch]]</f>
        <v>URD0364-Kannur</v>
      </c>
      <c r="O2126" s="29">
        <f>Table1[[#This Row],[Quantity]] * Table1[[#This Row],[Invoice Date]]</f>
        <v>228910</v>
      </c>
      <c r="P2126" s="30">
        <f t="shared" si="67"/>
        <v>45778</v>
      </c>
    </row>
    <row r="2127" spans="1:16" x14ac:dyDescent="0.2">
      <c r="A2127" t="str">
        <f t="shared" si="66"/>
        <v>URD0388Kannur</v>
      </c>
      <c r="B2127" s="17" t="s">
        <v>548</v>
      </c>
      <c r="C2127" s="1">
        <v>40</v>
      </c>
      <c r="D2127" s="4">
        <v>420</v>
      </c>
      <c r="E2127" s="1" t="s">
        <v>25</v>
      </c>
      <c r="F2127" s="2">
        <v>5</v>
      </c>
      <c r="G2127" s="1">
        <v>230</v>
      </c>
      <c r="H2127" s="1">
        <v>355</v>
      </c>
      <c r="I2127" s="2" t="s">
        <v>2</v>
      </c>
      <c r="J2127" s="28">
        <v>45782</v>
      </c>
      <c r="K2127" t="s">
        <v>175</v>
      </c>
      <c r="L2127" t="s">
        <v>551</v>
      </c>
      <c r="M2127" t="str">
        <f>TEXT(Table1[[#This Row],[Invoice Date]],"MMM-YYYY")</f>
        <v>May-2025</v>
      </c>
      <c r="N2127" s="2" t="str">
        <f>Table1[[#This Row],[Bar Code]] &amp; "-" &amp; Table1[[#This Row],[Branch]]</f>
        <v>URD0388-Kannur</v>
      </c>
      <c r="O2127" s="29">
        <f>Table1[[#This Row],[Quantity]] * Table1[[#This Row],[Invoice Date]]</f>
        <v>228910</v>
      </c>
      <c r="P2127" s="30">
        <f t="shared" si="67"/>
        <v>45778</v>
      </c>
    </row>
    <row r="2128" spans="1:16" x14ac:dyDescent="0.2">
      <c r="A2128" t="str">
        <f t="shared" si="66"/>
        <v>URD0406Kannur</v>
      </c>
      <c r="B2128" s="17" t="s">
        <v>206</v>
      </c>
      <c r="C2128" s="1">
        <v>40</v>
      </c>
      <c r="D2128" s="4">
        <v>439</v>
      </c>
      <c r="E2128" s="1" t="s">
        <v>25</v>
      </c>
      <c r="F2128" s="2">
        <v>5</v>
      </c>
      <c r="G2128" s="1">
        <v>230</v>
      </c>
      <c r="H2128" s="1">
        <v>355</v>
      </c>
      <c r="I2128" s="2" t="s">
        <v>2</v>
      </c>
      <c r="J2128" s="28">
        <v>45782</v>
      </c>
      <c r="K2128" t="s">
        <v>175</v>
      </c>
      <c r="L2128" t="s">
        <v>551</v>
      </c>
      <c r="M2128" t="str">
        <f>TEXT(Table1[[#This Row],[Invoice Date]],"MMM-YYYY")</f>
        <v>May-2025</v>
      </c>
      <c r="N2128" s="2" t="str">
        <f>Table1[[#This Row],[Bar Code]] &amp; "-" &amp; Table1[[#This Row],[Branch]]</f>
        <v>URD0406-Kannur</v>
      </c>
      <c r="O2128" s="29">
        <f>Table1[[#This Row],[Quantity]] * Table1[[#This Row],[Invoice Date]]</f>
        <v>228910</v>
      </c>
      <c r="P2128" s="30">
        <f t="shared" si="67"/>
        <v>45778</v>
      </c>
    </row>
    <row r="2129" spans="1:16" x14ac:dyDescent="0.2">
      <c r="A2129" t="str">
        <f t="shared" si="66"/>
        <v>URD0412Kannur</v>
      </c>
      <c r="B2129" s="17" t="s">
        <v>354</v>
      </c>
      <c r="C2129" s="1">
        <v>40</v>
      </c>
      <c r="D2129" s="4">
        <v>446</v>
      </c>
      <c r="E2129" s="1" t="s">
        <v>25</v>
      </c>
      <c r="F2129" s="2">
        <v>5</v>
      </c>
      <c r="G2129" s="1">
        <v>230</v>
      </c>
      <c r="H2129" s="1">
        <v>355</v>
      </c>
      <c r="I2129" s="2" t="s">
        <v>2</v>
      </c>
      <c r="J2129" s="28">
        <v>45782</v>
      </c>
      <c r="K2129" t="s">
        <v>175</v>
      </c>
      <c r="L2129" t="s">
        <v>551</v>
      </c>
      <c r="M2129" t="str">
        <f>TEXT(Table1[[#This Row],[Invoice Date]],"MMM-YYYY")</f>
        <v>May-2025</v>
      </c>
      <c r="N2129" s="2" t="str">
        <f>Table1[[#This Row],[Bar Code]] &amp; "-" &amp; Table1[[#This Row],[Branch]]</f>
        <v>URD0412-Kannur</v>
      </c>
      <c r="O2129" s="29">
        <f>Table1[[#This Row],[Quantity]] * Table1[[#This Row],[Invoice Date]]</f>
        <v>228910</v>
      </c>
      <c r="P2129" s="30">
        <f t="shared" si="67"/>
        <v>45778</v>
      </c>
    </row>
    <row r="2130" spans="1:16" x14ac:dyDescent="0.2">
      <c r="A2130" t="str">
        <f t="shared" si="66"/>
        <v>URD0414Kannur</v>
      </c>
      <c r="B2130" s="17" t="s">
        <v>549</v>
      </c>
      <c r="C2130" s="4">
        <v>40</v>
      </c>
      <c r="D2130" s="4">
        <v>449</v>
      </c>
      <c r="E2130" s="4" t="s">
        <v>25</v>
      </c>
      <c r="F2130" s="2">
        <v>5</v>
      </c>
      <c r="G2130" s="4">
        <v>230</v>
      </c>
      <c r="H2130" s="4">
        <v>355</v>
      </c>
      <c r="I2130" s="2" t="s">
        <v>2</v>
      </c>
      <c r="J2130" s="28">
        <v>45782</v>
      </c>
      <c r="K2130" t="s">
        <v>175</v>
      </c>
      <c r="L2130" t="s">
        <v>551</v>
      </c>
      <c r="M2130" t="str">
        <f>TEXT(Table1[[#This Row],[Invoice Date]],"MMM-YYYY")</f>
        <v>May-2025</v>
      </c>
      <c r="N2130" s="2" t="str">
        <f>Table1[[#This Row],[Bar Code]] &amp; "-" &amp; Table1[[#This Row],[Branch]]</f>
        <v>URD0414-Kannur</v>
      </c>
      <c r="O2130" s="29">
        <f>Table1[[#This Row],[Quantity]] * Table1[[#This Row],[Invoice Date]]</f>
        <v>228910</v>
      </c>
      <c r="P2130" s="30">
        <f t="shared" si="67"/>
        <v>45778</v>
      </c>
    </row>
    <row r="2131" spans="1:16" x14ac:dyDescent="0.2">
      <c r="A2131" t="str">
        <f t="shared" si="66"/>
        <v>URD0418Kannur</v>
      </c>
      <c r="B2131" s="17" t="s">
        <v>97</v>
      </c>
      <c r="C2131" s="1">
        <v>40</v>
      </c>
      <c r="D2131" s="4">
        <v>453</v>
      </c>
      <c r="E2131" s="1" t="s">
        <v>25</v>
      </c>
      <c r="F2131" s="2">
        <v>5</v>
      </c>
      <c r="G2131" s="1">
        <v>230</v>
      </c>
      <c r="H2131" s="1">
        <v>355</v>
      </c>
      <c r="I2131" s="2" t="s">
        <v>2</v>
      </c>
      <c r="J2131" s="28">
        <v>45782</v>
      </c>
      <c r="K2131" t="s">
        <v>175</v>
      </c>
      <c r="L2131" t="s">
        <v>551</v>
      </c>
      <c r="M2131" t="str">
        <f>TEXT(Table1[[#This Row],[Invoice Date]],"MMM-YYYY")</f>
        <v>May-2025</v>
      </c>
      <c r="N2131" s="2" t="str">
        <f>Table1[[#This Row],[Bar Code]] &amp; "-" &amp; Table1[[#This Row],[Branch]]</f>
        <v>URD0418-Kannur</v>
      </c>
      <c r="O2131" s="29">
        <f>Table1[[#This Row],[Quantity]] * Table1[[#This Row],[Invoice Date]]</f>
        <v>228910</v>
      </c>
      <c r="P2131" s="30">
        <f t="shared" si="67"/>
        <v>45778</v>
      </c>
    </row>
    <row r="2132" spans="1:16" x14ac:dyDescent="0.2">
      <c r="A2132" t="str">
        <f t="shared" si="66"/>
        <v>URD0420Kannur</v>
      </c>
      <c r="B2132" s="17" t="s">
        <v>452</v>
      </c>
      <c r="C2132" s="1">
        <v>40</v>
      </c>
      <c r="D2132" s="4">
        <v>455</v>
      </c>
      <c r="E2132" s="1" t="s">
        <v>25</v>
      </c>
      <c r="F2132" s="2">
        <v>5</v>
      </c>
      <c r="G2132" s="1">
        <v>230</v>
      </c>
      <c r="H2132" s="1">
        <v>355</v>
      </c>
      <c r="I2132" s="2" t="s">
        <v>2</v>
      </c>
      <c r="J2132" s="28">
        <v>45782</v>
      </c>
      <c r="K2132" t="s">
        <v>175</v>
      </c>
      <c r="L2132" t="s">
        <v>551</v>
      </c>
      <c r="M2132" t="str">
        <f>TEXT(Table1[[#This Row],[Invoice Date]],"MMM-YYYY")</f>
        <v>May-2025</v>
      </c>
      <c r="N2132" s="2" t="str">
        <f>Table1[[#This Row],[Bar Code]] &amp; "-" &amp; Table1[[#This Row],[Branch]]</f>
        <v>URD0420-Kannur</v>
      </c>
      <c r="O2132" s="29">
        <f>Table1[[#This Row],[Quantity]] * Table1[[#This Row],[Invoice Date]]</f>
        <v>228910</v>
      </c>
      <c r="P2132" s="30">
        <f t="shared" si="67"/>
        <v>45778</v>
      </c>
    </row>
    <row r="2133" spans="1:16" x14ac:dyDescent="0.2">
      <c r="A2133" t="str">
        <f t="shared" si="66"/>
        <v>URD0421Kannur</v>
      </c>
      <c r="B2133" s="17" t="s">
        <v>256</v>
      </c>
      <c r="C2133" s="1">
        <v>40</v>
      </c>
      <c r="D2133" s="4">
        <v>456</v>
      </c>
      <c r="E2133" s="1" t="s">
        <v>25</v>
      </c>
      <c r="F2133" s="2">
        <v>10</v>
      </c>
      <c r="G2133" s="1">
        <v>230</v>
      </c>
      <c r="H2133" s="1">
        <v>355</v>
      </c>
      <c r="I2133" s="2" t="s">
        <v>2</v>
      </c>
      <c r="J2133" s="28">
        <v>45782</v>
      </c>
      <c r="K2133" t="s">
        <v>175</v>
      </c>
      <c r="L2133" t="s">
        <v>551</v>
      </c>
      <c r="M2133" t="str">
        <f>TEXT(Table1[[#This Row],[Invoice Date]],"MMM-YYYY")</f>
        <v>May-2025</v>
      </c>
      <c r="N2133" s="2" t="str">
        <f>Table1[[#This Row],[Bar Code]] &amp; "-" &amp; Table1[[#This Row],[Branch]]</f>
        <v>URD0421-Kannur</v>
      </c>
      <c r="O2133" s="29">
        <f>Table1[[#This Row],[Quantity]] * Table1[[#This Row],[Invoice Date]]</f>
        <v>457820</v>
      </c>
      <c r="P2133" s="30">
        <f t="shared" si="67"/>
        <v>45778</v>
      </c>
    </row>
    <row r="2134" spans="1:16" x14ac:dyDescent="0.2">
      <c r="A2134" t="str">
        <f t="shared" si="66"/>
        <v>URD0425Kannur</v>
      </c>
      <c r="B2134" s="17" t="s">
        <v>38</v>
      </c>
      <c r="C2134" s="1">
        <v>40</v>
      </c>
      <c r="D2134" s="4">
        <v>460</v>
      </c>
      <c r="E2134" s="1" t="s">
        <v>25</v>
      </c>
      <c r="F2134" s="2">
        <v>5</v>
      </c>
      <c r="G2134" s="1">
        <v>230</v>
      </c>
      <c r="H2134" s="1">
        <v>355</v>
      </c>
      <c r="I2134" s="2" t="s">
        <v>2</v>
      </c>
      <c r="J2134" s="28">
        <v>45782</v>
      </c>
      <c r="K2134" t="s">
        <v>175</v>
      </c>
      <c r="L2134" t="s">
        <v>551</v>
      </c>
      <c r="M2134" t="str">
        <f>TEXT(Table1[[#This Row],[Invoice Date]],"MMM-YYYY")</f>
        <v>May-2025</v>
      </c>
      <c r="N2134" s="2" t="str">
        <f>Table1[[#This Row],[Bar Code]] &amp; "-" &amp; Table1[[#This Row],[Branch]]</f>
        <v>URD0425-Kannur</v>
      </c>
      <c r="O2134" s="29">
        <f>Table1[[#This Row],[Quantity]] * Table1[[#This Row],[Invoice Date]]</f>
        <v>228910</v>
      </c>
      <c r="P2134" s="30">
        <f t="shared" si="67"/>
        <v>45778</v>
      </c>
    </row>
    <row r="2135" spans="1:16" x14ac:dyDescent="0.2">
      <c r="A2135" t="str">
        <f t="shared" si="66"/>
        <v>URD0428Kannur</v>
      </c>
      <c r="B2135" s="17" t="s">
        <v>305</v>
      </c>
      <c r="C2135" s="1">
        <v>40</v>
      </c>
      <c r="D2135" s="4">
        <v>463</v>
      </c>
      <c r="E2135" s="1" t="s">
        <v>25</v>
      </c>
      <c r="F2135" s="2">
        <v>5</v>
      </c>
      <c r="G2135" s="1">
        <v>230</v>
      </c>
      <c r="H2135" s="1">
        <v>355</v>
      </c>
      <c r="I2135" s="2" t="s">
        <v>2</v>
      </c>
      <c r="J2135" s="28">
        <v>45782</v>
      </c>
      <c r="K2135" t="s">
        <v>175</v>
      </c>
      <c r="L2135" t="s">
        <v>551</v>
      </c>
      <c r="M2135" t="str">
        <f>TEXT(Table1[[#This Row],[Invoice Date]],"MMM-YYYY")</f>
        <v>May-2025</v>
      </c>
      <c r="N2135" s="2" t="str">
        <f>Table1[[#This Row],[Bar Code]] &amp; "-" &amp; Table1[[#This Row],[Branch]]</f>
        <v>URD0428-Kannur</v>
      </c>
      <c r="O2135" s="29">
        <f>Table1[[#This Row],[Quantity]] * Table1[[#This Row],[Invoice Date]]</f>
        <v>228910</v>
      </c>
      <c r="P2135" s="30">
        <f t="shared" si="67"/>
        <v>45778</v>
      </c>
    </row>
    <row r="2136" spans="1:16" x14ac:dyDescent="0.2">
      <c r="A2136" t="str">
        <f t="shared" si="66"/>
        <v>URD0445Kannur</v>
      </c>
      <c r="B2136" s="17" t="s">
        <v>39</v>
      </c>
      <c r="C2136" s="1">
        <v>40</v>
      </c>
      <c r="D2136" s="4">
        <v>480</v>
      </c>
      <c r="E2136" s="1" t="s">
        <v>25</v>
      </c>
      <c r="F2136" s="2">
        <v>5</v>
      </c>
      <c r="G2136" s="1">
        <v>230</v>
      </c>
      <c r="H2136" s="1">
        <v>355</v>
      </c>
      <c r="I2136" s="2" t="s">
        <v>2</v>
      </c>
      <c r="J2136" s="28">
        <v>45782</v>
      </c>
      <c r="K2136" t="s">
        <v>175</v>
      </c>
      <c r="L2136" t="s">
        <v>551</v>
      </c>
      <c r="M2136" t="str">
        <f>TEXT(Table1[[#This Row],[Invoice Date]],"MMM-YYYY")</f>
        <v>May-2025</v>
      </c>
      <c r="N2136" s="2" t="str">
        <f>Table1[[#This Row],[Bar Code]] &amp; "-" &amp; Table1[[#This Row],[Branch]]</f>
        <v>URD0445-Kannur</v>
      </c>
      <c r="O2136" s="29">
        <f>Table1[[#This Row],[Quantity]] * Table1[[#This Row],[Invoice Date]]</f>
        <v>228910</v>
      </c>
      <c r="P2136" s="30">
        <f t="shared" si="67"/>
        <v>45778</v>
      </c>
    </row>
    <row r="2137" spans="1:16" x14ac:dyDescent="0.2">
      <c r="A2137" t="str">
        <f t="shared" si="66"/>
        <v>URD0446Kannur</v>
      </c>
      <c r="B2137" s="17" t="s">
        <v>100</v>
      </c>
      <c r="C2137" s="1">
        <v>40</v>
      </c>
      <c r="D2137" s="4">
        <v>481</v>
      </c>
      <c r="E2137" s="1" t="s">
        <v>25</v>
      </c>
      <c r="F2137" s="2">
        <v>5</v>
      </c>
      <c r="G2137" s="1">
        <v>230</v>
      </c>
      <c r="H2137" s="1">
        <v>355</v>
      </c>
      <c r="I2137" s="2" t="s">
        <v>2</v>
      </c>
      <c r="J2137" s="28">
        <v>45782</v>
      </c>
      <c r="K2137" t="s">
        <v>175</v>
      </c>
      <c r="L2137" t="s">
        <v>551</v>
      </c>
      <c r="M2137" t="str">
        <f>TEXT(Table1[[#This Row],[Invoice Date]],"MMM-YYYY")</f>
        <v>May-2025</v>
      </c>
      <c r="N2137" s="2" t="str">
        <f>Table1[[#This Row],[Bar Code]] &amp; "-" &amp; Table1[[#This Row],[Branch]]</f>
        <v>URD0446-Kannur</v>
      </c>
      <c r="O2137" s="29">
        <f>Table1[[#This Row],[Quantity]] * Table1[[#This Row],[Invoice Date]]</f>
        <v>228910</v>
      </c>
      <c r="P2137" s="30">
        <f t="shared" si="67"/>
        <v>45778</v>
      </c>
    </row>
    <row r="2138" spans="1:16" x14ac:dyDescent="0.2">
      <c r="A2138" t="str">
        <f t="shared" si="66"/>
        <v>URD0451Kannur</v>
      </c>
      <c r="B2138" s="17" t="s">
        <v>263</v>
      </c>
      <c r="C2138" s="1">
        <v>40</v>
      </c>
      <c r="D2138" s="4">
        <v>488</v>
      </c>
      <c r="E2138" s="1" t="s">
        <v>25</v>
      </c>
      <c r="F2138" s="2">
        <v>5</v>
      </c>
      <c r="G2138" s="1">
        <v>230</v>
      </c>
      <c r="H2138" s="1">
        <v>355</v>
      </c>
      <c r="I2138" s="2" t="s">
        <v>2</v>
      </c>
      <c r="J2138" s="28">
        <v>45782</v>
      </c>
      <c r="K2138" t="s">
        <v>175</v>
      </c>
      <c r="L2138" t="s">
        <v>551</v>
      </c>
      <c r="M2138" t="str">
        <f>TEXT(Table1[[#This Row],[Invoice Date]],"MMM-YYYY")</f>
        <v>May-2025</v>
      </c>
      <c r="N2138" s="2" t="str">
        <f>Table1[[#This Row],[Bar Code]] &amp; "-" &amp; Table1[[#This Row],[Branch]]</f>
        <v>URD0451-Kannur</v>
      </c>
      <c r="O2138" s="29">
        <f>Table1[[#This Row],[Quantity]] * Table1[[#This Row],[Invoice Date]]</f>
        <v>228910</v>
      </c>
      <c r="P2138" s="30">
        <f t="shared" si="67"/>
        <v>45778</v>
      </c>
    </row>
    <row r="2139" spans="1:16" x14ac:dyDescent="0.2">
      <c r="A2139" t="str">
        <f t="shared" si="66"/>
        <v>URD0454Kannur</v>
      </c>
      <c r="B2139" s="17" t="s">
        <v>277</v>
      </c>
      <c r="C2139" s="1">
        <v>40</v>
      </c>
      <c r="D2139" s="1">
        <v>491</v>
      </c>
      <c r="E2139" s="1" t="s">
        <v>25</v>
      </c>
      <c r="F2139" s="2">
        <v>5</v>
      </c>
      <c r="G2139" s="1">
        <v>230</v>
      </c>
      <c r="H2139" s="1">
        <v>355</v>
      </c>
      <c r="I2139" s="2" t="s">
        <v>2</v>
      </c>
      <c r="J2139" s="28">
        <v>45782</v>
      </c>
      <c r="K2139" t="s">
        <v>175</v>
      </c>
      <c r="L2139" t="s">
        <v>551</v>
      </c>
      <c r="M2139" t="str">
        <f>TEXT(Table1[[#This Row],[Invoice Date]],"MMM-YYYY")</f>
        <v>May-2025</v>
      </c>
      <c r="N2139" s="2" t="str">
        <f>Table1[[#This Row],[Bar Code]] &amp; "-" &amp; Table1[[#This Row],[Branch]]</f>
        <v>URD0454-Kannur</v>
      </c>
      <c r="O2139" s="29">
        <f>Table1[[#This Row],[Quantity]] * Table1[[#This Row],[Invoice Date]]</f>
        <v>228910</v>
      </c>
      <c r="P2139" s="30">
        <f t="shared" si="67"/>
        <v>45778</v>
      </c>
    </row>
    <row r="2140" spans="1:16" x14ac:dyDescent="0.2">
      <c r="A2140" t="str">
        <f t="shared" si="66"/>
        <v>URD0481Kannur</v>
      </c>
      <c r="B2140" s="17" t="s">
        <v>550</v>
      </c>
      <c r="C2140" s="1">
        <v>40</v>
      </c>
      <c r="D2140" s="1">
        <v>519</v>
      </c>
      <c r="E2140" s="1" t="s">
        <v>25</v>
      </c>
      <c r="F2140" s="2">
        <v>5</v>
      </c>
      <c r="G2140" s="1">
        <v>230</v>
      </c>
      <c r="H2140" s="1">
        <v>355</v>
      </c>
      <c r="I2140" s="2" t="s">
        <v>2</v>
      </c>
      <c r="J2140" s="28">
        <v>45782</v>
      </c>
      <c r="K2140" t="s">
        <v>175</v>
      </c>
      <c r="L2140" t="s">
        <v>551</v>
      </c>
      <c r="M2140" t="str">
        <f>TEXT(Table1[[#This Row],[Invoice Date]],"MMM-YYYY")</f>
        <v>May-2025</v>
      </c>
      <c r="N2140" s="2" t="str">
        <f>Table1[[#This Row],[Bar Code]] &amp; "-" &amp; Table1[[#This Row],[Branch]]</f>
        <v>URD0481-Kannur</v>
      </c>
      <c r="O2140" s="29">
        <f>Table1[[#This Row],[Quantity]] * Table1[[#This Row],[Invoice Date]]</f>
        <v>228910</v>
      </c>
      <c r="P2140" s="30">
        <f t="shared" si="67"/>
        <v>45778</v>
      </c>
    </row>
    <row r="2141" spans="1:16" x14ac:dyDescent="0.2">
      <c r="A2141" t="str">
        <f t="shared" si="66"/>
        <v>URD0503Kannur</v>
      </c>
      <c r="B2141" s="17" t="s">
        <v>152</v>
      </c>
      <c r="C2141" s="1">
        <v>40</v>
      </c>
      <c r="D2141" s="1">
        <v>542</v>
      </c>
      <c r="E2141" s="1" t="s">
        <v>25</v>
      </c>
      <c r="F2141" s="2">
        <v>5</v>
      </c>
      <c r="G2141" s="1">
        <v>230</v>
      </c>
      <c r="H2141" s="1">
        <v>355</v>
      </c>
      <c r="I2141" s="2" t="s">
        <v>2</v>
      </c>
      <c r="J2141" s="28">
        <v>45782</v>
      </c>
      <c r="K2141" t="s">
        <v>175</v>
      </c>
      <c r="L2141" t="s">
        <v>551</v>
      </c>
      <c r="M2141" t="str">
        <f>TEXT(Table1[[#This Row],[Invoice Date]],"MMM-YYYY")</f>
        <v>May-2025</v>
      </c>
      <c r="N2141" s="2" t="str">
        <f>Table1[[#This Row],[Bar Code]] &amp; "-" &amp; Table1[[#This Row],[Branch]]</f>
        <v>URD0503-Kannur</v>
      </c>
      <c r="O2141" s="29">
        <f>Table1[[#This Row],[Quantity]] * Table1[[#This Row],[Invoice Date]]</f>
        <v>228910</v>
      </c>
      <c r="P2141" s="30">
        <f t="shared" si="67"/>
        <v>45778</v>
      </c>
    </row>
    <row r="2142" spans="1:16" x14ac:dyDescent="0.2">
      <c r="A2142" t="str">
        <f t="shared" si="66"/>
        <v>URD0504Kannur</v>
      </c>
      <c r="B2142" s="17" t="s">
        <v>153</v>
      </c>
      <c r="C2142" s="4">
        <v>40</v>
      </c>
      <c r="D2142" s="1">
        <v>543</v>
      </c>
      <c r="E2142" s="4" t="s">
        <v>25</v>
      </c>
      <c r="F2142" s="2">
        <v>5</v>
      </c>
      <c r="G2142" s="4">
        <v>230</v>
      </c>
      <c r="H2142" s="4">
        <v>355</v>
      </c>
      <c r="I2142" s="2" t="s">
        <v>2</v>
      </c>
      <c r="J2142" s="28">
        <v>45782</v>
      </c>
      <c r="K2142" t="s">
        <v>175</v>
      </c>
      <c r="L2142" t="s">
        <v>551</v>
      </c>
      <c r="M2142" t="str">
        <f>TEXT(Table1[[#This Row],[Invoice Date]],"MMM-YYYY")</f>
        <v>May-2025</v>
      </c>
      <c r="N2142" s="2" t="str">
        <f>Table1[[#This Row],[Bar Code]] &amp; "-" &amp; Table1[[#This Row],[Branch]]</f>
        <v>URD0504-Kannur</v>
      </c>
      <c r="O2142" s="29">
        <f>Table1[[#This Row],[Quantity]] * Table1[[#This Row],[Invoice Date]]</f>
        <v>228910</v>
      </c>
      <c r="P2142" s="30">
        <f t="shared" si="67"/>
        <v>45778</v>
      </c>
    </row>
    <row r="2143" spans="1:16" x14ac:dyDescent="0.2">
      <c r="A2143" t="str">
        <f t="shared" si="66"/>
        <v>URD0513Kannur</v>
      </c>
      <c r="B2143" s="17" t="s">
        <v>77</v>
      </c>
      <c r="C2143" s="1">
        <v>40</v>
      </c>
      <c r="D2143" s="1">
        <v>553</v>
      </c>
      <c r="E2143" s="1" t="s">
        <v>25</v>
      </c>
      <c r="F2143" s="2">
        <v>5</v>
      </c>
      <c r="G2143" s="1">
        <v>230</v>
      </c>
      <c r="H2143" s="1">
        <v>355</v>
      </c>
      <c r="I2143" s="2" t="s">
        <v>2</v>
      </c>
      <c r="J2143" s="28">
        <v>45782</v>
      </c>
      <c r="K2143" t="s">
        <v>175</v>
      </c>
      <c r="L2143" t="s">
        <v>551</v>
      </c>
      <c r="M2143" t="str">
        <f>TEXT(Table1[[#This Row],[Invoice Date]],"MMM-YYYY")</f>
        <v>May-2025</v>
      </c>
      <c r="N2143" s="2" t="str">
        <f>Table1[[#This Row],[Bar Code]] &amp; "-" &amp; Table1[[#This Row],[Branch]]</f>
        <v>URD0513-Kannur</v>
      </c>
      <c r="O2143" s="29">
        <f>Table1[[#This Row],[Quantity]] * Table1[[#This Row],[Invoice Date]]</f>
        <v>228910</v>
      </c>
      <c r="P2143" s="30">
        <f t="shared" si="67"/>
        <v>45778</v>
      </c>
    </row>
    <row r="2144" spans="1:16" x14ac:dyDescent="0.2">
      <c r="A2144" t="str">
        <f t="shared" si="66"/>
        <v>URD0514Kannur</v>
      </c>
      <c r="B2144" s="17" t="s">
        <v>43</v>
      </c>
      <c r="C2144" s="1">
        <v>40</v>
      </c>
      <c r="D2144" s="1">
        <v>554</v>
      </c>
      <c r="E2144" s="1" t="s">
        <v>25</v>
      </c>
      <c r="F2144" s="2">
        <v>5</v>
      </c>
      <c r="G2144" s="1">
        <v>230</v>
      </c>
      <c r="H2144" s="1">
        <v>355</v>
      </c>
      <c r="I2144" s="2" t="s">
        <v>2</v>
      </c>
      <c r="J2144" s="28">
        <v>45782</v>
      </c>
      <c r="K2144" t="s">
        <v>175</v>
      </c>
      <c r="L2144" t="s">
        <v>551</v>
      </c>
      <c r="M2144" t="str">
        <f>TEXT(Table1[[#This Row],[Invoice Date]],"MMM-YYYY")</f>
        <v>May-2025</v>
      </c>
      <c r="N2144" s="2" t="str">
        <f>Table1[[#This Row],[Bar Code]] &amp; "-" &amp; Table1[[#This Row],[Branch]]</f>
        <v>URD0514-Kannur</v>
      </c>
      <c r="O2144" s="29">
        <f>Table1[[#This Row],[Quantity]] * Table1[[#This Row],[Invoice Date]]</f>
        <v>228910</v>
      </c>
      <c r="P2144" s="30">
        <f t="shared" si="67"/>
        <v>45778</v>
      </c>
    </row>
    <row r="2145" spans="1:16" x14ac:dyDescent="0.2">
      <c r="A2145" t="str">
        <f t="shared" si="66"/>
        <v>URD0518Kannur</v>
      </c>
      <c r="B2145" s="17" t="s">
        <v>132</v>
      </c>
      <c r="C2145" s="1">
        <v>40</v>
      </c>
      <c r="D2145" s="1">
        <v>558</v>
      </c>
      <c r="E2145" s="1" t="s">
        <v>25</v>
      </c>
      <c r="F2145" s="2">
        <v>5</v>
      </c>
      <c r="G2145" s="1">
        <v>230</v>
      </c>
      <c r="H2145" s="1">
        <v>355</v>
      </c>
      <c r="I2145" s="2" t="s">
        <v>2</v>
      </c>
      <c r="J2145" s="28">
        <v>45782</v>
      </c>
      <c r="K2145" t="s">
        <v>175</v>
      </c>
      <c r="L2145" t="s">
        <v>551</v>
      </c>
      <c r="M2145" t="str">
        <f>TEXT(Table1[[#This Row],[Invoice Date]],"MMM-YYYY")</f>
        <v>May-2025</v>
      </c>
      <c r="N2145" s="2" t="str">
        <f>Table1[[#This Row],[Bar Code]] &amp; "-" &amp; Table1[[#This Row],[Branch]]</f>
        <v>URD0518-Kannur</v>
      </c>
      <c r="O2145" s="29">
        <f>Table1[[#This Row],[Quantity]] * Table1[[#This Row],[Invoice Date]]</f>
        <v>228910</v>
      </c>
      <c r="P2145" s="30">
        <f t="shared" si="67"/>
        <v>45778</v>
      </c>
    </row>
    <row r="2146" spans="1:16" x14ac:dyDescent="0.2">
      <c r="A2146" t="str">
        <f t="shared" si="66"/>
        <v>URD0520Kannur</v>
      </c>
      <c r="B2146" s="17" t="s">
        <v>154</v>
      </c>
      <c r="C2146" s="1">
        <v>40</v>
      </c>
      <c r="D2146" s="1">
        <v>560</v>
      </c>
      <c r="E2146" s="1" t="s">
        <v>25</v>
      </c>
      <c r="F2146" s="2">
        <v>5</v>
      </c>
      <c r="G2146" s="1">
        <v>230</v>
      </c>
      <c r="H2146" s="1">
        <v>355</v>
      </c>
      <c r="I2146" s="2" t="s">
        <v>2</v>
      </c>
      <c r="J2146" s="28">
        <v>45782</v>
      </c>
      <c r="K2146" t="s">
        <v>175</v>
      </c>
      <c r="L2146" t="s">
        <v>551</v>
      </c>
      <c r="M2146" t="str">
        <f>TEXT(Table1[[#This Row],[Invoice Date]],"MMM-YYYY")</f>
        <v>May-2025</v>
      </c>
      <c r="N2146" s="2" t="str">
        <f>Table1[[#This Row],[Bar Code]] &amp; "-" &amp; Table1[[#This Row],[Branch]]</f>
        <v>URD0520-Kannur</v>
      </c>
      <c r="O2146" s="29">
        <f>Table1[[#This Row],[Quantity]] * Table1[[#This Row],[Invoice Date]]</f>
        <v>228910</v>
      </c>
      <c r="P2146" s="30">
        <f t="shared" si="67"/>
        <v>45778</v>
      </c>
    </row>
    <row r="2147" spans="1:16" x14ac:dyDescent="0.2">
      <c r="A2147" t="str">
        <f t="shared" si="66"/>
        <v>URD0530Kannur</v>
      </c>
      <c r="B2147" s="17" t="s">
        <v>209</v>
      </c>
      <c r="C2147" s="1">
        <v>40</v>
      </c>
      <c r="D2147" s="1">
        <v>570</v>
      </c>
      <c r="E2147" s="1" t="s">
        <v>25</v>
      </c>
      <c r="F2147" s="2">
        <v>5</v>
      </c>
      <c r="G2147" s="1">
        <v>230</v>
      </c>
      <c r="H2147" s="1">
        <v>355</v>
      </c>
      <c r="I2147" s="2" t="s">
        <v>2</v>
      </c>
      <c r="J2147" s="28">
        <v>45782</v>
      </c>
      <c r="K2147" t="s">
        <v>175</v>
      </c>
      <c r="L2147" t="s">
        <v>551</v>
      </c>
      <c r="M2147" t="str">
        <f>TEXT(Table1[[#This Row],[Invoice Date]],"MMM-YYYY")</f>
        <v>May-2025</v>
      </c>
      <c r="N2147" s="2" t="str">
        <f>Table1[[#This Row],[Bar Code]] &amp; "-" &amp; Table1[[#This Row],[Branch]]</f>
        <v>URD0530-Kannur</v>
      </c>
      <c r="O2147" s="29">
        <f>Table1[[#This Row],[Quantity]] * Table1[[#This Row],[Invoice Date]]</f>
        <v>228910</v>
      </c>
      <c r="P2147" s="30">
        <f t="shared" si="67"/>
        <v>45778</v>
      </c>
    </row>
    <row r="2148" spans="1:16" x14ac:dyDescent="0.2">
      <c r="A2148" t="str">
        <f t="shared" si="66"/>
        <v>URD0533Kannur</v>
      </c>
      <c r="B2148" s="17" t="s">
        <v>155</v>
      </c>
      <c r="C2148" s="4">
        <v>40</v>
      </c>
      <c r="D2148" s="4">
        <v>573</v>
      </c>
      <c r="E2148" s="4" t="s">
        <v>25</v>
      </c>
      <c r="F2148" s="2">
        <v>5</v>
      </c>
      <c r="G2148" s="4">
        <v>230</v>
      </c>
      <c r="H2148" s="4">
        <v>355</v>
      </c>
      <c r="I2148" s="2" t="s">
        <v>2</v>
      </c>
      <c r="J2148" s="28">
        <v>45782</v>
      </c>
      <c r="K2148" t="s">
        <v>175</v>
      </c>
      <c r="L2148" t="s">
        <v>551</v>
      </c>
      <c r="M2148" t="str">
        <f>TEXT(Table1[[#This Row],[Invoice Date]],"MMM-YYYY")</f>
        <v>May-2025</v>
      </c>
      <c r="N2148" s="2" t="str">
        <f>Table1[[#This Row],[Bar Code]] &amp; "-" &amp; Table1[[#This Row],[Branch]]</f>
        <v>URD0533-Kannur</v>
      </c>
      <c r="O2148" s="29">
        <f>Table1[[#This Row],[Quantity]] * Table1[[#This Row],[Invoice Date]]</f>
        <v>228910</v>
      </c>
      <c r="P2148" s="30">
        <f t="shared" si="67"/>
        <v>45778</v>
      </c>
    </row>
    <row r="2149" spans="1:16" x14ac:dyDescent="0.2">
      <c r="A2149" t="str">
        <f t="shared" si="66"/>
        <v>URD0540Kannur</v>
      </c>
      <c r="B2149" s="17" t="s">
        <v>130</v>
      </c>
      <c r="C2149" s="1">
        <v>40</v>
      </c>
      <c r="D2149" s="4">
        <v>580</v>
      </c>
      <c r="E2149" s="4" t="s">
        <v>25</v>
      </c>
      <c r="F2149" s="2">
        <v>10</v>
      </c>
      <c r="G2149" s="1">
        <v>230</v>
      </c>
      <c r="H2149" s="1">
        <v>355</v>
      </c>
      <c r="I2149" s="2" t="s">
        <v>2</v>
      </c>
      <c r="J2149" s="28">
        <v>45782</v>
      </c>
      <c r="K2149" t="s">
        <v>175</v>
      </c>
      <c r="L2149" t="s">
        <v>551</v>
      </c>
      <c r="M2149" t="str">
        <f>TEXT(Table1[[#This Row],[Invoice Date]],"MMM-YYYY")</f>
        <v>May-2025</v>
      </c>
      <c r="N2149" s="2" t="str">
        <f>Table1[[#This Row],[Bar Code]] &amp; "-" &amp; Table1[[#This Row],[Branch]]</f>
        <v>URD0540-Kannur</v>
      </c>
      <c r="O2149" s="29">
        <f>Table1[[#This Row],[Quantity]] * Table1[[#This Row],[Invoice Date]]</f>
        <v>457820</v>
      </c>
      <c r="P2149" s="30">
        <f t="shared" si="67"/>
        <v>45778</v>
      </c>
    </row>
    <row r="2150" spans="1:16" x14ac:dyDescent="0.2">
      <c r="A2150" t="str">
        <f t="shared" si="66"/>
        <v>URD0876Kannur</v>
      </c>
      <c r="B2150" s="17" t="s">
        <v>501</v>
      </c>
      <c r="C2150" s="1">
        <v>40</v>
      </c>
      <c r="D2150" s="4">
        <v>605</v>
      </c>
      <c r="E2150" s="4" t="s">
        <v>25</v>
      </c>
      <c r="F2150" s="2">
        <v>5</v>
      </c>
      <c r="G2150" s="1">
        <v>230</v>
      </c>
      <c r="H2150" s="1">
        <v>355</v>
      </c>
      <c r="I2150" s="2" t="s">
        <v>2</v>
      </c>
      <c r="J2150" s="28">
        <v>45782</v>
      </c>
      <c r="K2150" t="s">
        <v>175</v>
      </c>
      <c r="L2150" t="s">
        <v>551</v>
      </c>
      <c r="M2150" t="str">
        <f>TEXT(Table1[[#This Row],[Invoice Date]],"MMM-YYYY")</f>
        <v>May-2025</v>
      </c>
      <c r="N2150" s="2" t="str">
        <f>Table1[[#This Row],[Bar Code]] &amp; "-" &amp; Table1[[#This Row],[Branch]]</f>
        <v>URD0876-Kannur</v>
      </c>
      <c r="O2150" s="29">
        <f>Table1[[#This Row],[Quantity]] * Table1[[#This Row],[Invoice Date]]</f>
        <v>228910</v>
      </c>
      <c r="P2150" s="30">
        <f t="shared" si="67"/>
        <v>45778</v>
      </c>
    </row>
    <row r="2151" spans="1:16" x14ac:dyDescent="0.2">
      <c r="A2151" t="str">
        <f t="shared" si="66"/>
        <v>URD0893Kannur</v>
      </c>
      <c r="B2151" s="17" t="s">
        <v>420</v>
      </c>
      <c r="C2151" s="1">
        <v>40</v>
      </c>
      <c r="D2151" s="4">
        <v>638</v>
      </c>
      <c r="E2151" s="4" t="s">
        <v>25</v>
      </c>
      <c r="F2151" s="2">
        <v>5</v>
      </c>
      <c r="G2151" s="1">
        <v>230</v>
      </c>
      <c r="H2151" s="1">
        <v>355</v>
      </c>
      <c r="I2151" s="2" t="s">
        <v>2</v>
      </c>
      <c r="J2151" s="28">
        <v>45782</v>
      </c>
      <c r="K2151" t="s">
        <v>175</v>
      </c>
      <c r="L2151" t="s">
        <v>551</v>
      </c>
      <c r="M2151" t="str">
        <f>TEXT(Table1[[#This Row],[Invoice Date]],"MMM-YYYY")</f>
        <v>May-2025</v>
      </c>
      <c r="N2151" s="2" t="str">
        <f>Table1[[#This Row],[Bar Code]] &amp; "-" &amp; Table1[[#This Row],[Branch]]</f>
        <v>URD0893-Kannur</v>
      </c>
      <c r="O2151" s="29">
        <f>Table1[[#This Row],[Quantity]] * Table1[[#This Row],[Invoice Date]]</f>
        <v>228910</v>
      </c>
      <c r="P2151" s="30">
        <f t="shared" si="67"/>
        <v>45778</v>
      </c>
    </row>
    <row r="2152" spans="1:16" x14ac:dyDescent="0.2">
      <c r="A2152" t="str">
        <f t="shared" si="66"/>
        <v>URD0896Kannur</v>
      </c>
      <c r="B2152" s="17" t="s">
        <v>377</v>
      </c>
      <c r="C2152" s="1">
        <v>40</v>
      </c>
      <c r="D2152" s="4">
        <v>641</v>
      </c>
      <c r="E2152" s="4" t="s">
        <v>25</v>
      </c>
      <c r="F2152" s="2">
        <v>5</v>
      </c>
      <c r="G2152" s="1">
        <v>230</v>
      </c>
      <c r="H2152" s="1">
        <v>355</v>
      </c>
      <c r="I2152" s="2" t="s">
        <v>2</v>
      </c>
      <c r="J2152" s="28">
        <v>45782</v>
      </c>
      <c r="K2152" t="s">
        <v>175</v>
      </c>
      <c r="L2152" t="s">
        <v>551</v>
      </c>
      <c r="M2152" t="str">
        <f>TEXT(Table1[[#This Row],[Invoice Date]],"MMM-YYYY")</f>
        <v>May-2025</v>
      </c>
      <c r="N2152" s="2" t="str">
        <f>Table1[[#This Row],[Bar Code]] &amp; "-" &amp; Table1[[#This Row],[Branch]]</f>
        <v>URD0896-Kannur</v>
      </c>
      <c r="O2152" s="29">
        <f>Table1[[#This Row],[Quantity]] * Table1[[#This Row],[Invoice Date]]</f>
        <v>228910</v>
      </c>
      <c r="P2152" s="30">
        <f t="shared" si="67"/>
        <v>45778</v>
      </c>
    </row>
    <row r="2153" spans="1:16" x14ac:dyDescent="0.2">
      <c r="A2153" t="str">
        <f t="shared" si="66"/>
        <v>URD0902Kannur</v>
      </c>
      <c r="B2153" s="17" t="s">
        <v>421</v>
      </c>
      <c r="C2153" s="1">
        <v>40</v>
      </c>
      <c r="D2153" s="4">
        <v>647</v>
      </c>
      <c r="E2153" s="4" t="s">
        <v>25</v>
      </c>
      <c r="F2153" s="2">
        <v>5</v>
      </c>
      <c r="G2153" s="1">
        <v>230</v>
      </c>
      <c r="H2153" s="1">
        <v>355</v>
      </c>
      <c r="I2153" s="2" t="s">
        <v>2</v>
      </c>
      <c r="J2153" s="28">
        <v>45782</v>
      </c>
      <c r="K2153" t="s">
        <v>175</v>
      </c>
      <c r="L2153" t="s">
        <v>551</v>
      </c>
      <c r="M2153" t="str">
        <f>TEXT(Table1[[#This Row],[Invoice Date]],"MMM-YYYY")</f>
        <v>May-2025</v>
      </c>
      <c r="N2153" s="2" t="str">
        <f>Table1[[#This Row],[Bar Code]] &amp; "-" &amp; Table1[[#This Row],[Branch]]</f>
        <v>URD0902-Kannur</v>
      </c>
      <c r="O2153" s="29">
        <f>Table1[[#This Row],[Quantity]] * Table1[[#This Row],[Invoice Date]]</f>
        <v>228910</v>
      </c>
      <c r="P2153" s="30">
        <f t="shared" si="67"/>
        <v>45778</v>
      </c>
    </row>
    <row r="2154" spans="1:16" x14ac:dyDescent="0.2">
      <c r="A2154" t="str">
        <f t="shared" si="66"/>
        <v>URD0008Kunnamkulam</v>
      </c>
      <c r="B2154" s="17" t="s">
        <v>226</v>
      </c>
      <c r="C2154" s="1">
        <v>38</v>
      </c>
      <c r="D2154" s="4">
        <v>308</v>
      </c>
      <c r="E2154" s="4" t="s">
        <v>1</v>
      </c>
      <c r="F2154" s="2">
        <v>5</v>
      </c>
      <c r="G2154" s="4">
        <v>225</v>
      </c>
      <c r="H2154" s="4">
        <v>345</v>
      </c>
      <c r="I2154" s="2" t="s">
        <v>2</v>
      </c>
      <c r="J2154" s="28">
        <v>45782</v>
      </c>
      <c r="K2154" t="s">
        <v>134</v>
      </c>
      <c r="L2154" t="s">
        <v>553</v>
      </c>
      <c r="M2154" t="str">
        <f>TEXT(Table1[[#This Row],[Invoice Date]],"MMM-YYYY")</f>
        <v>May-2025</v>
      </c>
      <c r="N2154" s="2" t="str">
        <f>Table1[[#This Row],[Bar Code]] &amp; "-" &amp; Table1[[#This Row],[Branch]]</f>
        <v>URD0008-Kunnamkulam</v>
      </c>
      <c r="O2154" s="29">
        <f>Table1[[#This Row],[Quantity]] * Table1[[#This Row],[Invoice Date]]</f>
        <v>228910</v>
      </c>
      <c r="P2154" s="30">
        <f t="shared" si="67"/>
        <v>45778</v>
      </c>
    </row>
    <row r="2155" spans="1:16" x14ac:dyDescent="0.2">
      <c r="A2155" t="str">
        <f t="shared" si="66"/>
        <v>URD0010Kunnamkulam</v>
      </c>
      <c r="B2155" s="17" t="s">
        <v>186</v>
      </c>
      <c r="C2155" s="1">
        <v>38</v>
      </c>
      <c r="D2155" s="4">
        <v>310</v>
      </c>
      <c r="E2155" s="4" t="s">
        <v>1</v>
      </c>
      <c r="F2155" s="2">
        <v>5</v>
      </c>
      <c r="G2155" s="1">
        <v>225</v>
      </c>
      <c r="H2155" s="1">
        <v>345</v>
      </c>
      <c r="I2155" s="2" t="s">
        <v>2</v>
      </c>
      <c r="J2155" s="28">
        <v>45782</v>
      </c>
      <c r="K2155" t="s">
        <v>134</v>
      </c>
      <c r="L2155" t="s">
        <v>553</v>
      </c>
      <c r="M2155" t="str">
        <f>TEXT(Table1[[#This Row],[Invoice Date]],"MMM-YYYY")</f>
        <v>May-2025</v>
      </c>
      <c r="N2155" s="2" t="str">
        <f>Table1[[#This Row],[Bar Code]] &amp; "-" &amp; Table1[[#This Row],[Branch]]</f>
        <v>URD0010-Kunnamkulam</v>
      </c>
      <c r="O2155" s="29">
        <f>Table1[[#This Row],[Quantity]] * Table1[[#This Row],[Invoice Date]]</f>
        <v>228910</v>
      </c>
      <c r="P2155" s="30">
        <f t="shared" si="67"/>
        <v>45778</v>
      </c>
    </row>
    <row r="2156" spans="1:16" x14ac:dyDescent="0.2">
      <c r="A2156" t="str">
        <f t="shared" si="66"/>
        <v>URD0012Kunnamkulam</v>
      </c>
      <c r="B2156" s="17" t="s">
        <v>105</v>
      </c>
      <c r="C2156" s="1">
        <v>38</v>
      </c>
      <c r="D2156" s="4">
        <v>312</v>
      </c>
      <c r="E2156" s="4" t="s">
        <v>1</v>
      </c>
      <c r="F2156" s="2">
        <v>5</v>
      </c>
      <c r="G2156" s="1">
        <v>225</v>
      </c>
      <c r="H2156" s="1">
        <v>345</v>
      </c>
      <c r="I2156" s="2" t="s">
        <v>2</v>
      </c>
      <c r="J2156" s="28">
        <v>45782</v>
      </c>
      <c r="K2156" t="s">
        <v>134</v>
      </c>
      <c r="L2156" t="s">
        <v>553</v>
      </c>
      <c r="M2156" t="str">
        <f>TEXT(Table1[[#This Row],[Invoice Date]],"MMM-YYYY")</f>
        <v>May-2025</v>
      </c>
      <c r="N2156" s="2" t="str">
        <f>Table1[[#This Row],[Bar Code]] &amp; "-" &amp; Table1[[#This Row],[Branch]]</f>
        <v>URD0012-Kunnamkulam</v>
      </c>
      <c r="O2156" s="29">
        <f>Table1[[#This Row],[Quantity]] * Table1[[#This Row],[Invoice Date]]</f>
        <v>228910</v>
      </c>
      <c r="P2156" s="30">
        <f t="shared" si="67"/>
        <v>45778</v>
      </c>
    </row>
    <row r="2157" spans="1:16" x14ac:dyDescent="0.2">
      <c r="A2157" t="str">
        <f t="shared" si="66"/>
        <v>URD0013Kunnamkulam</v>
      </c>
      <c r="B2157" s="17" t="s">
        <v>187</v>
      </c>
      <c r="C2157" s="1">
        <v>38</v>
      </c>
      <c r="D2157" s="4">
        <v>313</v>
      </c>
      <c r="E2157" s="4" t="s">
        <v>1</v>
      </c>
      <c r="F2157" s="2">
        <v>10</v>
      </c>
      <c r="G2157" s="1">
        <v>225</v>
      </c>
      <c r="H2157" s="1">
        <v>345</v>
      </c>
      <c r="I2157" s="2" t="s">
        <v>2</v>
      </c>
      <c r="J2157" s="28">
        <v>45782</v>
      </c>
      <c r="K2157" t="s">
        <v>134</v>
      </c>
      <c r="L2157" t="s">
        <v>553</v>
      </c>
      <c r="M2157" t="str">
        <f>TEXT(Table1[[#This Row],[Invoice Date]],"MMM-YYYY")</f>
        <v>May-2025</v>
      </c>
      <c r="N2157" s="2" t="str">
        <f>Table1[[#This Row],[Bar Code]] &amp; "-" &amp; Table1[[#This Row],[Branch]]</f>
        <v>URD0013-Kunnamkulam</v>
      </c>
      <c r="O2157" s="29">
        <f>Table1[[#This Row],[Quantity]] * Table1[[#This Row],[Invoice Date]]</f>
        <v>457820</v>
      </c>
      <c r="P2157" s="30">
        <f t="shared" si="67"/>
        <v>45778</v>
      </c>
    </row>
    <row r="2158" spans="1:16" x14ac:dyDescent="0.2">
      <c r="A2158" t="str">
        <f t="shared" si="66"/>
        <v>URD0022Kunnamkulam</v>
      </c>
      <c r="B2158" s="17" t="s">
        <v>161</v>
      </c>
      <c r="C2158" s="1">
        <v>38</v>
      </c>
      <c r="D2158" s="4">
        <v>322</v>
      </c>
      <c r="E2158" s="4" t="s">
        <v>1</v>
      </c>
      <c r="F2158" s="2">
        <v>5</v>
      </c>
      <c r="G2158" s="1">
        <v>225</v>
      </c>
      <c r="H2158" s="1">
        <v>345</v>
      </c>
      <c r="I2158" s="2" t="s">
        <v>2</v>
      </c>
      <c r="J2158" s="28">
        <v>45782</v>
      </c>
      <c r="K2158" t="s">
        <v>134</v>
      </c>
      <c r="L2158" t="s">
        <v>553</v>
      </c>
      <c r="M2158" t="str">
        <f>TEXT(Table1[[#This Row],[Invoice Date]],"MMM-YYYY")</f>
        <v>May-2025</v>
      </c>
      <c r="N2158" s="2" t="str">
        <f>Table1[[#This Row],[Bar Code]] &amp; "-" &amp; Table1[[#This Row],[Branch]]</f>
        <v>URD0022-Kunnamkulam</v>
      </c>
      <c r="O2158" s="29">
        <f>Table1[[#This Row],[Quantity]] * Table1[[#This Row],[Invoice Date]]</f>
        <v>228910</v>
      </c>
      <c r="P2158" s="30">
        <f t="shared" si="67"/>
        <v>45778</v>
      </c>
    </row>
    <row r="2159" spans="1:16" x14ac:dyDescent="0.2">
      <c r="A2159" t="str">
        <f t="shared" si="66"/>
        <v>URD0023Kunnamkulam</v>
      </c>
      <c r="B2159" s="17" t="s">
        <v>0</v>
      </c>
      <c r="C2159" s="4">
        <v>38</v>
      </c>
      <c r="D2159" s="4">
        <v>323</v>
      </c>
      <c r="E2159" s="4" t="s">
        <v>1</v>
      </c>
      <c r="F2159" s="2">
        <v>5</v>
      </c>
      <c r="G2159" s="4">
        <v>225</v>
      </c>
      <c r="H2159" s="4">
        <v>345</v>
      </c>
      <c r="I2159" s="2" t="s">
        <v>2</v>
      </c>
      <c r="J2159" s="28">
        <v>45782</v>
      </c>
      <c r="K2159" t="s">
        <v>134</v>
      </c>
      <c r="L2159" t="s">
        <v>553</v>
      </c>
      <c r="M2159" t="str">
        <f>TEXT(Table1[[#This Row],[Invoice Date]],"MMM-YYYY")</f>
        <v>May-2025</v>
      </c>
      <c r="N2159" s="2" t="str">
        <f>Table1[[#This Row],[Bar Code]] &amp; "-" &amp; Table1[[#This Row],[Branch]]</f>
        <v>URD0023-Kunnamkulam</v>
      </c>
      <c r="O2159" s="29">
        <f>Table1[[#This Row],[Quantity]] * Table1[[#This Row],[Invoice Date]]</f>
        <v>228910</v>
      </c>
      <c r="P2159" s="30">
        <f t="shared" si="67"/>
        <v>45778</v>
      </c>
    </row>
    <row r="2160" spans="1:16" x14ac:dyDescent="0.2">
      <c r="A2160" t="str">
        <f t="shared" si="66"/>
        <v>URD0032Kunnamkulam</v>
      </c>
      <c r="B2160" s="17" t="s">
        <v>5</v>
      </c>
      <c r="C2160" s="1">
        <v>38</v>
      </c>
      <c r="D2160" s="4">
        <v>332</v>
      </c>
      <c r="E2160" s="4" t="s">
        <v>1</v>
      </c>
      <c r="F2160" s="2">
        <v>5</v>
      </c>
      <c r="G2160" s="1">
        <v>225</v>
      </c>
      <c r="H2160" s="1">
        <v>345</v>
      </c>
      <c r="I2160" s="2" t="s">
        <v>2</v>
      </c>
      <c r="J2160" s="28">
        <v>45782</v>
      </c>
      <c r="K2160" t="s">
        <v>134</v>
      </c>
      <c r="L2160" t="s">
        <v>553</v>
      </c>
      <c r="M2160" t="str">
        <f>TEXT(Table1[[#This Row],[Invoice Date]],"MMM-YYYY")</f>
        <v>May-2025</v>
      </c>
      <c r="N2160" s="2" t="str">
        <f>Table1[[#This Row],[Bar Code]] &amp; "-" &amp; Table1[[#This Row],[Branch]]</f>
        <v>URD0032-Kunnamkulam</v>
      </c>
      <c r="O2160" s="29">
        <f>Table1[[#This Row],[Quantity]] * Table1[[#This Row],[Invoice Date]]</f>
        <v>228910</v>
      </c>
      <c r="P2160" s="30">
        <f t="shared" si="67"/>
        <v>45778</v>
      </c>
    </row>
    <row r="2161" spans="1:16" x14ac:dyDescent="0.2">
      <c r="A2161" t="str">
        <f t="shared" si="66"/>
        <v>URD0034Kunnamkulam</v>
      </c>
      <c r="B2161" s="17" t="s">
        <v>6</v>
      </c>
      <c r="C2161" s="1">
        <v>38</v>
      </c>
      <c r="D2161" s="4">
        <v>334</v>
      </c>
      <c r="E2161" s="4" t="s">
        <v>1</v>
      </c>
      <c r="F2161" s="2">
        <v>5</v>
      </c>
      <c r="G2161" s="1">
        <v>225</v>
      </c>
      <c r="H2161" s="1">
        <v>345</v>
      </c>
      <c r="I2161" s="2" t="s">
        <v>2</v>
      </c>
      <c r="J2161" s="28">
        <v>45782</v>
      </c>
      <c r="K2161" t="s">
        <v>134</v>
      </c>
      <c r="L2161" t="s">
        <v>553</v>
      </c>
      <c r="M2161" t="str">
        <f>TEXT(Table1[[#This Row],[Invoice Date]],"MMM-YYYY")</f>
        <v>May-2025</v>
      </c>
      <c r="N2161" s="2" t="str">
        <f>Table1[[#This Row],[Bar Code]] &amp; "-" &amp; Table1[[#This Row],[Branch]]</f>
        <v>URD0034-Kunnamkulam</v>
      </c>
      <c r="O2161" s="29">
        <f>Table1[[#This Row],[Quantity]] * Table1[[#This Row],[Invoice Date]]</f>
        <v>228910</v>
      </c>
      <c r="P2161" s="30">
        <f t="shared" si="67"/>
        <v>45778</v>
      </c>
    </row>
    <row r="2162" spans="1:16" x14ac:dyDescent="0.2">
      <c r="A2162" t="str">
        <f t="shared" si="66"/>
        <v>URD0036Kunnamkulam</v>
      </c>
      <c r="B2162" s="17" t="s">
        <v>56</v>
      </c>
      <c r="C2162" s="1">
        <v>38</v>
      </c>
      <c r="D2162" s="4">
        <v>336</v>
      </c>
      <c r="E2162" s="4" t="s">
        <v>1</v>
      </c>
      <c r="F2162" s="2">
        <v>5</v>
      </c>
      <c r="G2162" s="1">
        <v>225</v>
      </c>
      <c r="H2162" s="1">
        <v>345</v>
      </c>
      <c r="I2162" s="2" t="s">
        <v>2</v>
      </c>
      <c r="J2162" s="28">
        <v>45782</v>
      </c>
      <c r="K2162" t="s">
        <v>134</v>
      </c>
      <c r="L2162" t="s">
        <v>553</v>
      </c>
      <c r="M2162" t="str">
        <f>TEXT(Table1[[#This Row],[Invoice Date]],"MMM-YYYY")</f>
        <v>May-2025</v>
      </c>
      <c r="N2162" s="2" t="str">
        <f>Table1[[#This Row],[Bar Code]] &amp; "-" &amp; Table1[[#This Row],[Branch]]</f>
        <v>URD0036-Kunnamkulam</v>
      </c>
      <c r="O2162" s="29">
        <f>Table1[[#This Row],[Quantity]] * Table1[[#This Row],[Invoice Date]]</f>
        <v>228910</v>
      </c>
      <c r="P2162" s="30">
        <f t="shared" si="67"/>
        <v>45778</v>
      </c>
    </row>
    <row r="2163" spans="1:16" x14ac:dyDescent="0.2">
      <c r="A2163" t="str">
        <f t="shared" si="66"/>
        <v>URD0038Kunnamkulam</v>
      </c>
      <c r="B2163" s="17" t="s">
        <v>504</v>
      </c>
      <c r="C2163" s="1">
        <v>38</v>
      </c>
      <c r="D2163" s="4">
        <v>338</v>
      </c>
      <c r="E2163" s="4" t="s">
        <v>1</v>
      </c>
      <c r="F2163" s="2">
        <v>10</v>
      </c>
      <c r="G2163" s="1">
        <v>225</v>
      </c>
      <c r="H2163" s="1">
        <v>345</v>
      </c>
      <c r="I2163" s="2" t="s">
        <v>2</v>
      </c>
      <c r="J2163" s="28">
        <v>45782</v>
      </c>
      <c r="K2163" t="s">
        <v>134</v>
      </c>
      <c r="L2163" t="s">
        <v>553</v>
      </c>
      <c r="M2163" t="str">
        <f>TEXT(Table1[[#This Row],[Invoice Date]],"MMM-YYYY")</f>
        <v>May-2025</v>
      </c>
      <c r="N2163" s="2" t="str">
        <f>Table1[[#This Row],[Bar Code]] &amp; "-" &amp; Table1[[#This Row],[Branch]]</f>
        <v>URD0038-Kunnamkulam</v>
      </c>
      <c r="O2163" s="29">
        <f>Table1[[#This Row],[Quantity]] * Table1[[#This Row],[Invoice Date]]</f>
        <v>457820</v>
      </c>
      <c r="P2163" s="30">
        <f t="shared" si="67"/>
        <v>45778</v>
      </c>
    </row>
    <row r="2164" spans="1:16" x14ac:dyDescent="0.2">
      <c r="A2164" t="str">
        <f t="shared" si="66"/>
        <v>URD0045Kunnamkulam</v>
      </c>
      <c r="B2164" s="17" t="s">
        <v>289</v>
      </c>
      <c r="C2164" s="1">
        <v>38</v>
      </c>
      <c r="D2164" s="4">
        <v>345</v>
      </c>
      <c r="E2164" s="4" t="s">
        <v>1</v>
      </c>
      <c r="F2164" s="2">
        <v>5</v>
      </c>
      <c r="G2164" s="4">
        <v>225</v>
      </c>
      <c r="H2164" s="4">
        <v>345</v>
      </c>
      <c r="I2164" s="2" t="s">
        <v>2</v>
      </c>
      <c r="J2164" s="28">
        <v>45782</v>
      </c>
      <c r="K2164" t="s">
        <v>134</v>
      </c>
      <c r="L2164" t="s">
        <v>553</v>
      </c>
      <c r="M2164" t="str">
        <f>TEXT(Table1[[#This Row],[Invoice Date]],"MMM-YYYY")</f>
        <v>May-2025</v>
      </c>
      <c r="N2164" s="2" t="str">
        <f>Table1[[#This Row],[Bar Code]] &amp; "-" &amp; Table1[[#This Row],[Branch]]</f>
        <v>URD0045-Kunnamkulam</v>
      </c>
      <c r="O2164" s="29">
        <f>Table1[[#This Row],[Quantity]] * Table1[[#This Row],[Invoice Date]]</f>
        <v>228910</v>
      </c>
      <c r="P2164" s="30">
        <f t="shared" si="67"/>
        <v>45778</v>
      </c>
    </row>
    <row r="2165" spans="1:16" x14ac:dyDescent="0.2">
      <c r="A2165" t="str">
        <f t="shared" si="66"/>
        <v>URD0048Kunnamkulam</v>
      </c>
      <c r="B2165" s="17" t="s">
        <v>290</v>
      </c>
      <c r="C2165" s="1">
        <v>38</v>
      </c>
      <c r="D2165" s="4">
        <v>348</v>
      </c>
      <c r="E2165" s="4" t="s">
        <v>1</v>
      </c>
      <c r="F2165" s="2">
        <v>5</v>
      </c>
      <c r="G2165" s="1">
        <v>225</v>
      </c>
      <c r="H2165" s="1">
        <v>345</v>
      </c>
      <c r="I2165" s="2" t="s">
        <v>2</v>
      </c>
      <c r="J2165" s="28">
        <v>45782</v>
      </c>
      <c r="K2165" t="s">
        <v>134</v>
      </c>
      <c r="L2165" t="s">
        <v>553</v>
      </c>
      <c r="M2165" t="str">
        <f>TEXT(Table1[[#This Row],[Invoice Date]],"MMM-YYYY")</f>
        <v>May-2025</v>
      </c>
      <c r="N2165" s="2" t="str">
        <f>Table1[[#This Row],[Bar Code]] &amp; "-" &amp; Table1[[#This Row],[Branch]]</f>
        <v>URD0048-Kunnamkulam</v>
      </c>
      <c r="O2165" s="29">
        <f>Table1[[#This Row],[Quantity]] * Table1[[#This Row],[Invoice Date]]</f>
        <v>228910</v>
      </c>
      <c r="P2165" s="30">
        <f t="shared" si="67"/>
        <v>45778</v>
      </c>
    </row>
    <row r="2166" spans="1:16" x14ac:dyDescent="0.2">
      <c r="A2166" t="str">
        <f t="shared" si="66"/>
        <v>URD0049Kunnamkulam</v>
      </c>
      <c r="B2166" s="17" t="s">
        <v>117</v>
      </c>
      <c r="C2166" s="1">
        <v>38</v>
      </c>
      <c r="D2166" s="4">
        <v>349</v>
      </c>
      <c r="E2166" s="4" t="s">
        <v>1</v>
      </c>
      <c r="F2166" s="2">
        <v>5</v>
      </c>
      <c r="G2166" s="1">
        <v>225</v>
      </c>
      <c r="H2166" s="1">
        <v>345</v>
      </c>
      <c r="I2166" s="2" t="s">
        <v>2</v>
      </c>
      <c r="J2166" s="28">
        <v>45782</v>
      </c>
      <c r="K2166" t="s">
        <v>134</v>
      </c>
      <c r="L2166" t="s">
        <v>553</v>
      </c>
      <c r="M2166" t="str">
        <f>TEXT(Table1[[#This Row],[Invoice Date]],"MMM-YYYY")</f>
        <v>May-2025</v>
      </c>
      <c r="N2166" s="2" t="str">
        <f>Table1[[#This Row],[Bar Code]] &amp; "-" &amp; Table1[[#This Row],[Branch]]</f>
        <v>URD0049-Kunnamkulam</v>
      </c>
      <c r="O2166" s="29">
        <f>Table1[[#This Row],[Quantity]] * Table1[[#This Row],[Invoice Date]]</f>
        <v>228910</v>
      </c>
      <c r="P2166" s="30">
        <f t="shared" si="67"/>
        <v>45778</v>
      </c>
    </row>
    <row r="2167" spans="1:16" x14ac:dyDescent="0.2">
      <c r="A2167" t="str">
        <f t="shared" si="66"/>
        <v>URD0055Kunnamkulam</v>
      </c>
      <c r="B2167" s="17" t="s">
        <v>189</v>
      </c>
      <c r="C2167" s="1">
        <v>38</v>
      </c>
      <c r="D2167" s="4">
        <v>356</v>
      </c>
      <c r="E2167" s="4" t="s">
        <v>1</v>
      </c>
      <c r="F2167" s="2">
        <v>5</v>
      </c>
      <c r="G2167" s="1">
        <v>225</v>
      </c>
      <c r="H2167" s="1">
        <v>345</v>
      </c>
      <c r="I2167" s="2" t="s">
        <v>2</v>
      </c>
      <c r="J2167" s="28">
        <v>45782</v>
      </c>
      <c r="K2167" t="s">
        <v>134</v>
      </c>
      <c r="L2167" t="s">
        <v>553</v>
      </c>
      <c r="M2167" t="str">
        <f>TEXT(Table1[[#This Row],[Invoice Date]],"MMM-YYYY")</f>
        <v>May-2025</v>
      </c>
      <c r="N2167" s="2" t="str">
        <f>Table1[[#This Row],[Bar Code]] &amp; "-" &amp; Table1[[#This Row],[Branch]]</f>
        <v>URD0055-Kunnamkulam</v>
      </c>
      <c r="O2167" s="29">
        <f>Table1[[#This Row],[Quantity]] * Table1[[#This Row],[Invoice Date]]</f>
        <v>228910</v>
      </c>
      <c r="P2167" s="30">
        <f t="shared" si="67"/>
        <v>45778</v>
      </c>
    </row>
    <row r="2168" spans="1:16" x14ac:dyDescent="0.2">
      <c r="A2168" t="str">
        <f t="shared" si="66"/>
        <v>URD0058Kunnamkulam</v>
      </c>
      <c r="B2168" s="17" t="s">
        <v>9</v>
      </c>
      <c r="C2168" s="1">
        <v>38</v>
      </c>
      <c r="D2168" s="4">
        <v>359</v>
      </c>
      <c r="E2168" s="4" t="s">
        <v>1</v>
      </c>
      <c r="F2168" s="2">
        <v>10</v>
      </c>
      <c r="G2168" s="1">
        <v>225</v>
      </c>
      <c r="H2168" s="1">
        <v>345</v>
      </c>
      <c r="I2168" s="2" t="s">
        <v>2</v>
      </c>
      <c r="J2168" s="28">
        <v>45782</v>
      </c>
      <c r="K2168" t="s">
        <v>134</v>
      </c>
      <c r="L2168" t="s">
        <v>553</v>
      </c>
      <c r="M2168" t="str">
        <f>TEXT(Table1[[#This Row],[Invoice Date]],"MMM-YYYY")</f>
        <v>May-2025</v>
      </c>
      <c r="N2168" s="2" t="str">
        <f>Table1[[#This Row],[Bar Code]] &amp; "-" &amp; Table1[[#This Row],[Branch]]</f>
        <v>URD0058-Kunnamkulam</v>
      </c>
      <c r="O2168" s="29">
        <f>Table1[[#This Row],[Quantity]] * Table1[[#This Row],[Invoice Date]]</f>
        <v>457820</v>
      </c>
      <c r="P2168" s="30">
        <f t="shared" si="67"/>
        <v>45778</v>
      </c>
    </row>
    <row r="2169" spans="1:16" x14ac:dyDescent="0.2">
      <c r="A2169" t="str">
        <f t="shared" si="66"/>
        <v>URD0059Kunnamkulam</v>
      </c>
      <c r="B2169" s="17" t="s">
        <v>58</v>
      </c>
      <c r="C2169" s="1">
        <v>38</v>
      </c>
      <c r="D2169" s="4">
        <v>360</v>
      </c>
      <c r="E2169" s="4" t="s">
        <v>1</v>
      </c>
      <c r="F2169" s="2">
        <v>5</v>
      </c>
      <c r="G2169" s="1">
        <v>225</v>
      </c>
      <c r="H2169" s="1">
        <v>345</v>
      </c>
      <c r="I2169" s="2" t="s">
        <v>2</v>
      </c>
      <c r="J2169" s="28">
        <v>45782</v>
      </c>
      <c r="K2169" t="s">
        <v>134</v>
      </c>
      <c r="L2169" t="s">
        <v>553</v>
      </c>
      <c r="M2169" t="str">
        <f>TEXT(Table1[[#This Row],[Invoice Date]],"MMM-YYYY")</f>
        <v>May-2025</v>
      </c>
      <c r="N2169" s="2" t="str">
        <f>Table1[[#This Row],[Bar Code]] &amp; "-" &amp; Table1[[#This Row],[Branch]]</f>
        <v>URD0059-Kunnamkulam</v>
      </c>
      <c r="O2169" s="29">
        <f>Table1[[#This Row],[Quantity]] * Table1[[#This Row],[Invoice Date]]</f>
        <v>228910</v>
      </c>
      <c r="P2169" s="30">
        <f t="shared" si="67"/>
        <v>45778</v>
      </c>
    </row>
    <row r="2170" spans="1:16" x14ac:dyDescent="0.2">
      <c r="A2170" t="str">
        <f t="shared" si="66"/>
        <v>URD0062Kunnamkulam</v>
      </c>
      <c r="B2170" s="17" t="s">
        <v>552</v>
      </c>
      <c r="C2170" s="4">
        <v>38</v>
      </c>
      <c r="D2170" s="4">
        <v>363</v>
      </c>
      <c r="E2170" s="4" t="s">
        <v>1</v>
      </c>
      <c r="F2170" s="2">
        <v>5</v>
      </c>
      <c r="G2170" s="4">
        <v>225</v>
      </c>
      <c r="H2170" s="4">
        <v>345</v>
      </c>
      <c r="I2170" s="2" t="s">
        <v>2</v>
      </c>
      <c r="J2170" s="28">
        <v>45782</v>
      </c>
      <c r="K2170" t="s">
        <v>134</v>
      </c>
      <c r="L2170" t="s">
        <v>553</v>
      </c>
      <c r="M2170" t="str">
        <f>TEXT(Table1[[#This Row],[Invoice Date]],"MMM-YYYY")</f>
        <v>May-2025</v>
      </c>
      <c r="N2170" s="2" t="str">
        <f>Table1[[#This Row],[Bar Code]] &amp; "-" &amp; Table1[[#This Row],[Branch]]</f>
        <v>URD0062-Kunnamkulam</v>
      </c>
      <c r="O2170" s="29">
        <f>Table1[[#This Row],[Quantity]] * Table1[[#This Row],[Invoice Date]]</f>
        <v>228910</v>
      </c>
      <c r="P2170" s="30">
        <f t="shared" si="67"/>
        <v>45778</v>
      </c>
    </row>
    <row r="2171" spans="1:16" x14ac:dyDescent="0.2">
      <c r="A2171" t="str">
        <f t="shared" si="66"/>
        <v>URD0065Kunnamkulam</v>
      </c>
      <c r="B2171" s="17" t="s">
        <v>291</v>
      </c>
      <c r="C2171" s="1">
        <v>38</v>
      </c>
      <c r="D2171" s="4">
        <v>368</v>
      </c>
      <c r="E2171" s="4" t="s">
        <v>1</v>
      </c>
      <c r="F2171" s="2">
        <v>5</v>
      </c>
      <c r="G2171" s="1">
        <v>225</v>
      </c>
      <c r="H2171" s="1">
        <v>345</v>
      </c>
      <c r="I2171" s="2" t="s">
        <v>2</v>
      </c>
      <c r="J2171" s="28">
        <v>45782</v>
      </c>
      <c r="K2171" t="s">
        <v>134</v>
      </c>
      <c r="L2171" t="s">
        <v>553</v>
      </c>
      <c r="M2171" t="str">
        <f>TEXT(Table1[[#This Row],[Invoice Date]],"MMM-YYYY")</f>
        <v>May-2025</v>
      </c>
      <c r="N2171" s="2" t="str">
        <f>Table1[[#This Row],[Bar Code]] &amp; "-" &amp; Table1[[#This Row],[Branch]]</f>
        <v>URD0065-Kunnamkulam</v>
      </c>
      <c r="O2171" s="29">
        <f>Table1[[#This Row],[Quantity]] * Table1[[#This Row],[Invoice Date]]</f>
        <v>228910</v>
      </c>
      <c r="P2171" s="30">
        <f t="shared" si="67"/>
        <v>45778</v>
      </c>
    </row>
    <row r="2172" spans="1:16" x14ac:dyDescent="0.2">
      <c r="A2172" t="str">
        <f t="shared" si="66"/>
        <v>URD0069Kunnamkulam</v>
      </c>
      <c r="B2172" s="17" t="s">
        <v>190</v>
      </c>
      <c r="C2172" s="1">
        <v>38</v>
      </c>
      <c r="D2172" s="4">
        <v>376</v>
      </c>
      <c r="E2172" s="4" t="s">
        <v>1</v>
      </c>
      <c r="F2172" s="2">
        <v>5</v>
      </c>
      <c r="G2172" s="1">
        <v>225</v>
      </c>
      <c r="H2172" s="1">
        <v>345</v>
      </c>
      <c r="I2172" s="2" t="s">
        <v>2</v>
      </c>
      <c r="J2172" s="28">
        <v>45782</v>
      </c>
      <c r="K2172" t="s">
        <v>134</v>
      </c>
      <c r="L2172" t="s">
        <v>553</v>
      </c>
      <c r="M2172" t="str">
        <f>TEXT(Table1[[#This Row],[Invoice Date]],"MMM-YYYY")</f>
        <v>May-2025</v>
      </c>
      <c r="N2172" s="2" t="str">
        <f>Table1[[#This Row],[Bar Code]] &amp; "-" &amp; Table1[[#This Row],[Branch]]</f>
        <v>URD0069-Kunnamkulam</v>
      </c>
      <c r="O2172" s="29">
        <f>Table1[[#This Row],[Quantity]] * Table1[[#This Row],[Invoice Date]]</f>
        <v>228910</v>
      </c>
      <c r="P2172" s="30">
        <f t="shared" si="67"/>
        <v>45778</v>
      </c>
    </row>
    <row r="2173" spans="1:16" x14ac:dyDescent="0.2">
      <c r="A2173" t="str">
        <f t="shared" si="66"/>
        <v>URD0078Kunnamkulam</v>
      </c>
      <c r="B2173" s="17" t="s">
        <v>10</v>
      </c>
      <c r="C2173" s="1">
        <v>38</v>
      </c>
      <c r="D2173" s="4">
        <v>387</v>
      </c>
      <c r="E2173" s="4" t="s">
        <v>1</v>
      </c>
      <c r="F2173" s="2">
        <v>10</v>
      </c>
      <c r="G2173" s="1">
        <v>225</v>
      </c>
      <c r="H2173" s="1">
        <v>345</v>
      </c>
      <c r="I2173" s="2" t="s">
        <v>2</v>
      </c>
      <c r="J2173" s="28">
        <v>45782</v>
      </c>
      <c r="K2173" t="s">
        <v>134</v>
      </c>
      <c r="L2173" t="s">
        <v>553</v>
      </c>
      <c r="M2173" t="str">
        <f>TEXT(Table1[[#This Row],[Invoice Date]],"MMM-YYYY")</f>
        <v>May-2025</v>
      </c>
      <c r="N2173" s="2" t="str">
        <f>Table1[[#This Row],[Bar Code]] &amp; "-" &amp; Table1[[#This Row],[Branch]]</f>
        <v>URD0078-Kunnamkulam</v>
      </c>
      <c r="O2173" s="29">
        <f>Table1[[#This Row],[Quantity]] * Table1[[#This Row],[Invoice Date]]</f>
        <v>457820</v>
      </c>
      <c r="P2173" s="30">
        <f t="shared" si="67"/>
        <v>45778</v>
      </c>
    </row>
    <row r="2174" spans="1:16" x14ac:dyDescent="0.2">
      <c r="A2174" t="str">
        <f t="shared" si="66"/>
        <v>URD0081Kunnamkulam</v>
      </c>
      <c r="B2174" s="17" t="s">
        <v>11</v>
      </c>
      <c r="C2174" s="1">
        <v>38</v>
      </c>
      <c r="D2174" s="4">
        <v>391</v>
      </c>
      <c r="E2174" s="4" t="s">
        <v>1</v>
      </c>
      <c r="F2174" s="2">
        <v>10</v>
      </c>
      <c r="G2174" s="1">
        <v>225</v>
      </c>
      <c r="H2174" s="1">
        <v>345</v>
      </c>
      <c r="I2174" s="2" t="s">
        <v>2</v>
      </c>
      <c r="J2174" s="28">
        <v>45782</v>
      </c>
      <c r="K2174" t="s">
        <v>134</v>
      </c>
      <c r="L2174" t="s">
        <v>553</v>
      </c>
      <c r="M2174" t="str">
        <f>TEXT(Table1[[#This Row],[Invoice Date]],"MMM-YYYY")</f>
        <v>May-2025</v>
      </c>
      <c r="N2174" s="2" t="str">
        <f>Table1[[#This Row],[Bar Code]] &amp; "-" &amp; Table1[[#This Row],[Branch]]</f>
        <v>URD0081-Kunnamkulam</v>
      </c>
      <c r="O2174" s="29">
        <f>Table1[[#This Row],[Quantity]] * Table1[[#This Row],[Invoice Date]]</f>
        <v>457820</v>
      </c>
      <c r="P2174" s="30">
        <f t="shared" si="67"/>
        <v>45778</v>
      </c>
    </row>
    <row r="2175" spans="1:16" x14ac:dyDescent="0.2">
      <c r="A2175" t="str">
        <f t="shared" si="66"/>
        <v>URD0087Kunnamkulam</v>
      </c>
      <c r="B2175" s="17" t="s">
        <v>235</v>
      </c>
      <c r="C2175" s="1">
        <v>38</v>
      </c>
      <c r="D2175" s="4">
        <v>397</v>
      </c>
      <c r="E2175" s="4" t="s">
        <v>1</v>
      </c>
      <c r="F2175" s="2">
        <v>5</v>
      </c>
      <c r="G2175" s="1">
        <v>225</v>
      </c>
      <c r="H2175" s="1">
        <v>345</v>
      </c>
      <c r="I2175" s="2" t="s">
        <v>2</v>
      </c>
      <c r="J2175" s="28">
        <v>45782</v>
      </c>
      <c r="K2175" t="s">
        <v>134</v>
      </c>
      <c r="L2175" t="s">
        <v>553</v>
      </c>
      <c r="M2175" t="str">
        <f>TEXT(Table1[[#This Row],[Invoice Date]],"MMM-YYYY")</f>
        <v>May-2025</v>
      </c>
      <c r="N2175" s="2" t="str">
        <f>Table1[[#This Row],[Bar Code]] &amp; "-" &amp; Table1[[#This Row],[Branch]]</f>
        <v>URD0087-Kunnamkulam</v>
      </c>
      <c r="O2175" s="29">
        <f>Table1[[#This Row],[Quantity]] * Table1[[#This Row],[Invoice Date]]</f>
        <v>228910</v>
      </c>
      <c r="P2175" s="30">
        <f t="shared" si="67"/>
        <v>45778</v>
      </c>
    </row>
    <row r="2176" spans="1:16" x14ac:dyDescent="0.2">
      <c r="A2176" t="str">
        <f t="shared" si="66"/>
        <v>URD0099Kunnamkulam</v>
      </c>
      <c r="B2176" s="17" t="s">
        <v>118</v>
      </c>
      <c r="C2176" s="1">
        <v>38</v>
      </c>
      <c r="D2176" s="4">
        <v>409</v>
      </c>
      <c r="E2176" s="4" t="s">
        <v>1</v>
      </c>
      <c r="F2176" s="2">
        <v>5</v>
      </c>
      <c r="G2176" s="1">
        <v>225</v>
      </c>
      <c r="H2176" s="1">
        <v>345</v>
      </c>
      <c r="I2176" s="2" t="s">
        <v>2</v>
      </c>
      <c r="J2176" s="28">
        <v>45782</v>
      </c>
      <c r="K2176" t="s">
        <v>134</v>
      </c>
      <c r="L2176" t="s">
        <v>553</v>
      </c>
      <c r="M2176" t="str">
        <f>TEXT(Table1[[#This Row],[Invoice Date]],"MMM-YYYY")</f>
        <v>May-2025</v>
      </c>
      <c r="N2176" s="2" t="str">
        <f>Table1[[#This Row],[Bar Code]] &amp; "-" &amp; Table1[[#This Row],[Branch]]</f>
        <v>URD0099-Kunnamkulam</v>
      </c>
      <c r="O2176" s="29">
        <f>Table1[[#This Row],[Quantity]] * Table1[[#This Row],[Invoice Date]]</f>
        <v>228910</v>
      </c>
      <c r="P2176" s="30">
        <f t="shared" si="67"/>
        <v>45778</v>
      </c>
    </row>
    <row r="2177" spans="1:16" x14ac:dyDescent="0.2">
      <c r="A2177" t="str">
        <f t="shared" si="66"/>
        <v>URD0100Kunnamkulam</v>
      </c>
      <c r="B2177" s="17" t="s">
        <v>119</v>
      </c>
      <c r="C2177" s="1">
        <v>38</v>
      </c>
      <c r="D2177" s="4">
        <v>410</v>
      </c>
      <c r="E2177" s="4" t="s">
        <v>1</v>
      </c>
      <c r="F2177" s="2">
        <v>5</v>
      </c>
      <c r="G2177" s="1">
        <v>225</v>
      </c>
      <c r="H2177" s="1">
        <v>345</v>
      </c>
      <c r="I2177" s="2" t="s">
        <v>2</v>
      </c>
      <c r="J2177" s="28">
        <v>45782</v>
      </c>
      <c r="K2177" t="s">
        <v>134</v>
      </c>
      <c r="L2177" t="s">
        <v>553</v>
      </c>
      <c r="M2177" t="str">
        <f>TEXT(Table1[[#This Row],[Invoice Date]],"MMM-YYYY")</f>
        <v>May-2025</v>
      </c>
      <c r="N2177" s="2" t="str">
        <f>Table1[[#This Row],[Bar Code]] &amp; "-" &amp; Table1[[#This Row],[Branch]]</f>
        <v>URD0100-Kunnamkulam</v>
      </c>
      <c r="O2177" s="29">
        <f>Table1[[#This Row],[Quantity]] * Table1[[#This Row],[Invoice Date]]</f>
        <v>228910</v>
      </c>
      <c r="P2177" s="30">
        <f t="shared" si="67"/>
        <v>45778</v>
      </c>
    </row>
    <row r="2178" spans="1:16" x14ac:dyDescent="0.2">
      <c r="A2178" t="str">
        <f t="shared" si="66"/>
        <v>URD0103Kunnamkulam</v>
      </c>
      <c r="B2178" s="17" t="s">
        <v>86</v>
      </c>
      <c r="C2178" s="1">
        <v>38</v>
      </c>
      <c r="D2178" s="4">
        <v>413</v>
      </c>
      <c r="E2178" s="4" t="s">
        <v>1</v>
      </c>
      <c r="F2178" s="2">
        <v>5</v>
      </c>
      <c r="G2178" s="4">
        <v>225</v>
      </c>
      <c r="H2178" s="4">
        <v>345</v>
      </c>
      <c r="I2178" s="2" t="s">
        <v>2</v>
      </c>
      <c r="J2178" s="28">
        <v>45782</v>
      </c>
      <c r="K2178" t="s">
        <v>134</v>
      </c>
      <c r="L2178" t="s">
        <v>553</v>
      </c>
      <c r="M2178" t="str">
        <f>TEXT(Table1[[#This Row],[Invoice Date]],"MMM-YYYY")</f>
        <v>May-2025</v>
      </c>
      <c r="N2178" s="2" t="str">
        <f>Table1[[#This Row],[Bar Code]] &amp; "-" &amp; Table1[[#This Row],[Branch]]</f>
        <v>URD0103-Kunnamkulam</v>
      </c>
      <c r="O2178" s="29">
        <f>Table1[[#This Row],[Quantity]] * Table1[[#This Row],[Invoice Date]]</f>
        <v>228910</v>
      </c>
      <c r="P2178" s="30">
        <f t="shared" si="67"/>
        <v>45778</v>
      </c>
    </row>
    <row r="2179" spans="1:16" x14ac:dyDescent="0.2">
      <c r="A2179" t="str">
        <f t="shared" ref="A2179:A2242" si="68">_xlfn.TEXTJOIN(,0,B2179,K2179)</f>
        <v>URD0113Kunnamkulam</v>
      </c>
      <c r="B2179" s="17" t="s">
        <v>109</v>
      </c>
      <c r="C2179" s="1">
        <v>38</v>
      </c>
      <c r="D2179" s="1">
        <v>423</v>
      </c>
      <c r="E2179" s="4" t="s">
        <v>1</v>
      </c>
      <c r="F2179" s="2">
        <v>5</v>
      </c>
      <c r="G2179" s="1">
        <v>225</v>
      </c>
      <c r="H2179" s="1">
        <v>345</v>
      </c>
      <c r="I2179" s="2" t="s">
        <v>2</v>
      </c>
      <c r="J2179" s="28">
        <v>45782</v>
      </c>
      <c r="K2179" t="s">
        <v>134</v>
      </c>
      <c r="L2179" t="s">
        <v>553</v>
      </c>
      <c r="M2179" t="str">
        <f>TEXT(Table1[[#This Row],[Invoice Date]],"MMM-YYYY")</f>
        <v>May-2025</v>
      </c>
      <c r="N2179" s="2" t="str">
        <f>Table1[[#This Row],[Bar Code]] &amp; "-" &amp; Table1[[#This Row],[Branch]]</f>
        <v>URD0113-Kunnamkulam</v>
      </c>
      <c r="O2179" s="29">
        <f>Table1[[#This Row],[Quantity]] * Table1[[#This Row],[Invoice Date]]</f>
        <v>228910</v>
      </c>
      <c r="P2179" s="30">
        <f t="shared" ref="P2179:P2242" si="69">DATE(YEAR(J2179),MONTH(J2179),1)</f>
        <v>45778</v>
      </c>
    </row>
    <row r="2180" spans="1:16" x14ac:dyDescent="0.2">
      <c r="A2180" t="str">
        <f t="shared" si="68"/>
        <v>URD0127Kunnamkulam</v>
      </c>
      <c r="B2180" s="17" t="s">
        <v>139</v>
      </c>
      <c r="C2180" s="1">
        <v>38</v>
      </c>
      <c r="D2180" s="1">
        <v>438</v>
      </c>
      <c r="E2180" s="4" t="s">
        <v>1</v>
      </c>
      <c r="F2180" s="2">
        <v>5</v>
      </c>
      <c r="G2180" s="1">
        <v>225</v>
      </c>
      <c r="H2180" s="1">
        <v>345</v>
      </c>
      <c r="I2180" s="2" t="s">
        <v>2</v>
      </c>
      <c r="J2180" s="28">
        <v>45782</v>
      </c>
      <c r="K2180" t="s">
        <v>134</v>
      </c>
      <c r="L2180" t="s">
        <v>553</v>
      </c>
      <c r="M2180" t="str">
        <f>TEXT(Table1[[#This Row],[Invoice Date]],"MMM-YYYY")</f>
        <v>May-2025</v>
      </c>
      <c r="N2180" s="2" t="str">
        <f>Table1[[#This Row],[Bar Code]] &amp; "-" &amp; Table1[[#This Row],[Branch]]</f>
        <v>URD0127-Kunnamkulam</v>
      </c>
      <c r="O2180" s="29">
        <f>Table1[[#This Row],[Quantity]] * Table1[[#This Row],[Invoice Date]]</f>
        <v>228910</v>
      </c>
      <c r="P2180" s="30">
        <f t="shared" si="69"/>
        <v>45778</v>
      </c>
    </row>
    <row r="2181" spans="1:16" x14ac:dyDescent="0.2">
      <c r="A2181" t="str">
        <f t="shared" si="68"/>
        <v>URD0129Kunnamkulam</v>
      </c>
      <c r="B2181" s="17" t="s">
        <v>59</v>
      </c>
      <c r="C2181" s="4">
        <v>38</v>
      </c>
      <c r="D2181" s="1">
        <v>440</v>
      </c>
      <c r="E2181" s="4" t="s">
        <v>1</v>
      </c>
      <c r="F2181" s="2">
        <v>5</v>
      </c>
      <c r="G2181" s="1">
        <v>225</v>
      </c>
      <c r="H2181" s="1">
        <v>345</v>
      </c>
      <c r="I2181" s="2" t="s">
        <v>2</v>
      </c>
      <c r="J2181" s="28">
        <v>45782</v>
      </c>
      <c r="K2181" t="s">
        <v>134</v>
      </c>
      <c r="L2181" t="s">
        <v>553</v>
      </c>
      <c r="M2181" t="str">
        <f>TEXT(Table1[[#This Row],[Invoice Date]],"MMM-YYYY")</f>
        <v>May-2025</v>
      </c>
      <c r="N2181" s="2" t="str">
        <f>Table1[[#This Row],[Bar Code]] &amp; "-" &amp; Table1[[#This Row],[Branch]]</f>
        <v>URD0129-Kunnamkulam</v>
      </c>
      <c r="O2181" s="29">
        <f>Table1[[#This Row],[Quantity]] * Table1[[#This Row],[Invoice Date]]</f>
        <v>228910</v>
      </c>
      <c r="P2181" s="30">
        <f t="shared" si="69"/>
        <v>45778</v>
      </c>
    </row>
    <row r="2182" spans="1:16" x14ac:dyDescent="0.2">
      <c r="A2182" t="str">
        <f t="shared" si="68"/>
        <v>URD0130Kunnamkulam</v>
      </c>
      <c r="B2182" s="17" t="s">
        <v>13</v>
      </c>
      <c r="C2182" s="1">
        <v>38</v>
      </c>
      <c r="D2182" s="1">
        <v>442</v>
      </c>
      <c r="E2182" s="4" t="s">
        <v>1</v>
      </c>
      <c r="F2182" s="2">
        <v>5</v>
      </c>
      <c r="G2182" s="1">
        <v>225</v>
      </c>
      <c r="H2182" s="1">
        <v>345</v>
      </c>
      <c r="I2182" s="2" t="s">
        <v>2</v>
      </c>
      <c r="J2182" s="28">
        <v>45782</v>
      </c>
      <c r="K2182" t="s">
        <v>134</v>
      </c>
      <c r="L2182" t="s">
        <v>553</v>
      </c>
      <c r="M2182" t="str">
        <f>TEXT(Table1[[#This Row],[Invoice Date]],"MMM-YYYY")</f>
        <v>May-2025</v>
      </c>
      <c r="N2182" s="2" t="str">
        <f>Table1[[#This Row],[Bar Code]] &amp; "-" &amp; Table1[[#This Row],[Branch]]</f>
        <v>URD0130-Kunnamkulam</v>
      </c>
      <c r="O2182" s="29">
        <f>Table1[[#This Row],[Quantity]] * Table1[[#This Row],[Invoice Date]]</f>
        <v>228910</v>
      </c>
      <c r="P2182" s="30">
        <f t="shared" si="69"/>
        <v>45778</v>
      </c>
    </row>
    <row r="2183" spans="1:16" x14ac:dyDescent="0.2">
      <c r="A2183" t="str">
        <f t="shared" si="68"/>
        <v>URD0145Kunnamkulam</v>
      </c>
      <c r="B2183" s="17" t="s">
        <v>89</v>
      </c>
      <c r="C2183" s="1">
        <v>38</v>
      </c>
      <c r="D2183" s="1">
        <v>458</v>
      </c>
      <c r="E2183" s="4" t="s">
        <v>1</v>
      </c>
      <c r="F2183" s="2">
        <v>10</v>
      </c>
      <c r="G2183" s="4">
        <v>225</v>
      </c>
      <c r="H2183" s="4">
        <v>345</v>
      </c>
      <c r="I2183" s="2" t="s">
        <v>2</v>
      </c>
      <c r="J2183" s="28">
        <v>45782</v>
      </c>
      <c r="K2183" t="s">
        <v>134</v>
      </c>
      <c r="L2183" t="s">
        <v>553</v>
      </c>
      <c r="M2183" t="str">
        <f>TEXT(Table1[[#This Row],[Invoice Date]],"MMM-YYYY")</f>
        <v>May-2025</v>
      </c>
      <c r="N2183" s="2" t="str">
        <f>Table1[[#This Row],[Bar Code]] &amp; "-" &amp; Table1[[#This Row],[Branch]]</f>
        <v>URD0145-Kunnamkulam</v>
      </c>
      <c r="O2183" s="29">
        <f>Table1[[#This Row],[Quantity]] * Table1[[#This Row],[Invoice Date]]</f>
        <v>457820</v>
      </c>
      <c r="P2183" s="30">
        <f t="shared" si="69"/>
        <v>45778</v>
      </c>
    </row>
    <row r="2184" spans="1:16" x14ac:dyDescent="0.2">
      <c r="A2184" t="str">
        <f t="shared" si="68"/>
        <v>URD0149Kunnamkulam</v>
      </c>
      <c r="B2184" s="17" t="s">
        <v>63</v>
      </c>
      <c r="C2184" s="1">
        <v>38</v>
      </c>
      <c r="D2184" s="1">
        <v>462</v>
      </c>
      <c r="E2184" s="4" t="s">
        <v>1</v>
      </c>
      <c r="F2184" s="2">
        <v>5</v>
      </c>
      <c r="G2184" s="4">
        <v>225</v>
      </c>
      <c r="H2184" s="4">
        <v>345</v>
      </c>
      <c r="I2184" s="2" t="s">
        <v>2</v>
      </c>
      <c r="J2184" s="28">
        <v>45782</v>
      </c>
      <c r="K2184" t="s">
        <v>134</v>
      </c>
      <c r="L2184" t="s">
        <v>553</v>
      </c>
      <c r="M2184" t="str">
        <f>TEXT(Table1[[#This Row],[Invoice Date]],"MMM-YYYY")</f>
        <v>May-2025</v>
      </c>
      <c r="N2184" s="2" t="str">
        <f>Table1[[#This Row],[Bar Code]] &amp; "-" &amp; Table1[[#This Row],[Branch]]</f>
        <v>URD0149-Kunnamkulam</v>
      </c>
      <c r="O2184" s="29">
        <f>Table1[[#This Row],[Quantity]] * Table1[[#This Row],[Invoice Date]]</f>
        <v>228910</v>
      </c>
      <c r="P2184" s="30">
        <f t="shared" si="69"/>
        <v>45778</v>
      </c>
    </row>
    <row r="2185" spans="1:16" x14ac:dyDescent="0.2">
      <c r="A2185" t="str">
        <f t="shared" si="68"/>
        <v>URD0181Kunnamkulam</v>
      </c>
      <c r="B2185" s="17" t="s">
        <v>237</v>
      </c>
      <c r="C2185" s="1">
        <v>38</v>
      </c>
      <c r="D2185" s="1">
        <v>497</v>
      </c>
      <c r="E2185" s="4" t="s">
        <v>1</v>
      </c>
      <c r="F2185" s="2">
        <v>5</v>
      </c>
      <c r="G2185" s="1">
        <v>225</v>
      </c>
      <c r="H2185" s="1">
        <v>345</v>
      </c>
      <c r="I2185" s="2" t="s">
        <v>2</v>
      </c>
      <c r="J2185" s="28">
        <v>45782</v>
      </c>
      <c r="K2185" t="s">
        <v>134</v>
      </c>
      <c r="L2185" t="s">
        <v>553</v>
      </c>
      <c r="M2185" t="str">
        <f>TEXT(Table1[[#This Row],[Invoice Date]],"MMM-YYYY")</f>
        <v>May-2025</v>
      </c>
      <c r="N2185" s="2" t="str">
        <f>Table1[[#This Row],[Bar Code]] &amp; "-" &amp; Table1[[#This Row],[Branch]]</f>
        <v>URD0181-Kunnamkulam</v>
      </c>
      <c r="O2185" s="29">
        <f>Table1[[#This Row],[Quantity]] * Table1[[#This Row],[Invoice Date]]</f>
        <v>228910</v>
      </c>
      <c r="P2185" s="30">
        <f t="shared" si="69"/>
        <v>45778</v>
      </c>
    </row>
    <row r="2186" spans="1:16" x14ac:dyDescent="0.2">
      <c r="A2186" t="str">
        <f t="shared" si="68"/>
        <v>URD0183Kunnamkulam</v>
      </c>
      <c r="B2186" s="17" t="s">
        <v>227</v>
      </c>
      <c r="C2186" s="1">
        <v>38</v>
      </c>
      <c r="D2186" s="1">
        <v>499</v>
      </c>
      <c r="E2186" s="4" t="s">
        <v>1</v>
      </c>
      <c r="F2186" s="2">
        <v>5</v>
      </c>
      <c r="G2186" s="1">
        <v>225</v>
      </c>
      <c r="H2186" s="1">
        <v>345</v>
      </c>
      <c r="I2186" s="2" t="s">
        <v>2</v>
      </c>
      <c r="J2186" s="28">
        <v>45782</v>
      </c>
      <c r="K2186" t="s">
        <v>134</v>
      </c>
      <c r="L2186" t="s">
        <v>553</v>
      </c>
      <c r="M2186" t="str">
        <f>TEXT(Table1[[#This Row],[Invoice Date]],"MMM-YYYY")</f>
        <v>May-2025</v>
      </c>
      <c r="N2186" s="2" t="str">
        <f>Table1[[#This Row],[Bar Code]] &amp; "-" &amp; Table1[[#This Row],[Branch]]</f>
        <v>URD0183-Kunnamkulam</v>
      </c>
      <c r="O2186" s="29">
        <f>Table1[[#This Row],[Quantity]] * Table1[[#This Row],[Invoice Date]]</f>
        <v>228910</v>
      </c>
      <c r="P2186" s="30">
        <f t="shared" si="69"/>
        <v>45778</v>
      </c>
    </row>
    <row r="2187" spans="1:16" x14ac:dyDescent="0.2">
      <c r="A2187" t="str">
        <f t="shared" si="68"/>
        <v>URD0185Kunnamkulam</v>
      </c>
      <c r="B2187" s="17" t="s">
        <v>523</v>
      </c>
      <c r="C2187" s="1">
        <v>38</v>
      </c>
      <c r="D2187" s="1">
        <v>501</v>
      </c>
      <c r="E2187" s="4" t="s">
        <v>1</v>
      </c>
      <c r="F2187" s="2">
        <v>5</v>
      </c>
      <c r="G2187" s="1">
        <v>225</v>
      </c>
      <c r="H2187" s="1">
        <v>345</v>
      </c>
      <c r="I2187" s="2" t="s">
        <v>2</v>
      </c>
      <c r="J2187" s="28">
        <v>45782</v>
      </c>
      <c r="K2187" t="s">
        <v>134</v>
      </c>
      <c r="L2187" t="s">
        <v>553</v>
      </c>
      <c r="M2187" t="str">
        <f>TEXT(Table1[[#This Row],[Invoice Date]],"MMM-YYYY")</f>
        <v>May-2025</v>
      </c>
      <c r="N2187" s="2" t="str">
        <f>Table1[[#This Row],[Bar Code]] &amp; "-" &amp; Table1[[#This Row],[Branch]]</f>
        <v>URD0185-Kunnamkulam</v>
      </c>
      <c r="O2187" s="29">
        <f>Table1[[#This Row],[Quantity]] * Table1[[#This Row],[Invoice Date]]</f>
        <v>228910</v>
      </c>
      <c r="P2187" s="30">
        <f t="shared" si="69"/>
        <v>45778</v>
      </c>
    </row>
    <row r="2188" spans="1:16" x14ac:dyDescent="0.2">
      <c r="A2188" t="str">
        <f t="shared" si="68"/>
        <v>URD0203Kunnamkulam</v>
      </c>
      <c r="B2188" s="17" t="s">
        <v>547</v>
      </c>
      <c r="C2188" s="1">
        <v>38</v>
      </c>
      <c r="D2188" s="1">
        <v>519</v>
      </c>
      <c r="E2188" s="4" t="s">
        <v>1</v>
      </c>
      <c r="F2188" s="2">
        <v>5</v>
      </c>
      <c r="G2188" s="1">
        <v>225</v>
      </c>
      <c r="H2188" s="1">
        <v>345</v>
      </c>
      <c r="I2188" s="2" t="s">
        <v>2</v>
      </c>
      <c r="J2188" s="28">
        <v>45782</v>
      </c>
      <c r="K2188" t="s">
        <v>134</v>
      </c>
      <c r="L2188" t="s">
        <v>553</v>
      </c>
      <c r="M2188" t="str">
        <f>TEXT(Table1[[#This Row],[Invoice Date]],"MMM-YYYY")</f>
        <v>May-2025</v>
      </c>
      <c r="N2188" s="2" t="str">
        <f>Table1[[#This Row],[Bar Code]] &amp; "-" &amp; Table1[[#This Row],[Branch]]</f>
        <v>URD0203-Kunnamkulam</v>
      </c>
      <c r="O2188" s="29">
        <f>Table1[[#This Row],[Quantity]] * Table1[[#This Row],[Invoice Date]]</f>
        <v>228910</v>
      </c>
      <c r="P2188" s="30">
        <f t="shared" si="69"/>
        <v>45778</v>
      </c>
    </row>
    <row r="2189" spans="1:16" x14ac:dyDescent="0.2">
      <c r="A2189" t="str">
        <f t="shared" si="68"/>
        <v>URD0206Kunnamkulam</v>
      </c>
      <c r="B2189" s="22" t="s">
        <v>122</v>
      </c>
      <c r="C2189" s="6">
        <v>38</v>
      </c>
      <c r="D2189" s="6">
        <v>522</v>
      </c>
      <c r="E2189" s="6" t="s">
        <v>1</v>
      </c>
      <c r="F2189" s="2">
        <v>5</v>
      </c>
      <c r="G2189" s="6">
        <v>225</v>
      </c>
      <c r="H2189" s="6">
        <v>345</v>
      </c>
      <c r="I2189" s="2" t="s">
        <v>2</v>
      </c>
      <c r="J2189" s="28">
        <v>45782</v>
      </c>
      <c r="K2189" t="s">
        <v>134</v>
      </c>
      <c r="L2189" t="s">
        <v>553</v>
      </c>
      <c r="M2189" t="str">
        <f>TEXT(Table1[[#This Row],[Invoice Date]],"MMM-YYYY")</f>
        <v>May-2025</v>
      </c>
      <c r="N2189" s="2" t="str">
        <f>Table1[[#This Row],[Bar Code]] &amp; "-" &amp; Table1[[#This Row],[Branch]]</f>
        <v>URD0206-Kunnamkulam</v>
      </c>
      <c r="O2189" s="29">
        <f>Table1[[#This Row],[Quantity]] * Table1[[#This Row],[Invoice Date]]</f>
        <v>228910</v>
      </c>
      <c r="P2189" s="30">
        <f t="shared" si="69"/>
        <v>45778</v>
      </c>
    </row>
    <row r="2190" spans="1:16" x14ac:dyDescent="0.2">
      <c r="A2190" t="str">
        <f t="shared" si="68"/>
        <v>URD0232Kunnamkulam</v>
      </c>
      <c r="B2190" s="17" t="s">
        <v>180</v>
      </c>
      <c r="C2190" s="4">
        <v>38</v>
      </c>
      <c r="D2190" s="4">
        <v>550</v>
      </c>
      <c r="E2190" s="4" t="s">
        <v>1</v>
      </c>
      <c r="F2190" s="2">
        <v>5</v>
      </c>
      <c r="G2190" s="4">
        <v>225</v>
      </c>
      <c r="H2190" s="4">
        <v>345</v>
      </c>
      <c r="I2190" s="2" t="s">
        <v>2</v>
      </c>
      <c r="J2190" s="28">
        <v>45782</v>
      </c>
      <c r="K2190" t="s">
        <v>134</v>
      </c>
      <c r="L2190" t="s">
        <v>553</v>
      </c>
      <c r="M2190" t="str">
        <f>TEXT(Table1[[#This Row],[Invoice Date]],"MMM-YYYY")</f>
        <v>May-2025</v>
      </c>
      <c r="N2190" s="2" t="str">
        <f>Table1[[#This Row],[Bar Code]] &amp; "-" &amp; Table1[[#This Row],[Branch]]</f>
        <v>URD0232-Kunnamkulam</v>
      </c>
      <c r="O2190" s="29">
        <f>Table1[[#This Row],[Quantity]] * Table1[[#This Row],[Invoice Date]]</f>
        <v>228910</v>
      </c>
      <c r="P2190" s="30">
        <f t="shared" si="69"/>
        <v>45778</v>
      </c>
    </row>
    <row r="2191" spans="1:16" x14ac:dyDescent="0.2">
      <c r="A2191" t="str">
        <f t="shared" si="68"/>
        <v>URD0839Kunnamkulam</v>
      </c>
      <c r="B2191" s="17" t="s">
        <v>490</v>
      </c>
      <c r="C2191" s="1">
        <v>38</v>
      </c>
      <c r="D2191" s="4">
        <v>605</v>
      </c>
      <c r="E2191" s="1" t="s">
        <v>1</v>
      </c>
      <c r="F2191" s="2">
        <v>5</v>
      </c>
      <c r="G2191" s="1">
        <v>225</v>
      </c>
      <c r="H2191" s="1">
        <v>345</v>
      </c>
      <c r="I2191" s="2" t="s">
        <v>2</v>
      </c>
      <c r="J2191" s="28">
        <v>45782</v>
      </c>
      <c r="K2191" t="s">
        <v>134</v>
      </c>
      <c r="L2191" t="s">
        <v>553</v>
      </c>
      <c r="M2191" t="str">
        <f>TEXT(Table1[[#This Row],[Invoice Date]],"MMM-YYYY")</f>
        <v>May-2025</v>
      </c>
      <c r="N2191" s="2" t="str">
        <f>Table1[[#This Row],[Bar Code]] &amp; "-" &amp; Table1[[#This Row],[Branch]]</f>
        <v>URD0839-Kunnamkulam</v>
      </c>
      <c r="O2191" s="29">
        <f>Table1[[#This Row],[Quantity]] * Table1[[#This Row],[Invoice Date]]</f>
        <v>228910</v>
      </c>
      <c r="P2191" s="30">
        <f t="shared" si="69"/>
        <v>45778</v>
      </c>
    </row>
    <row r="2192" spans="1:16" x14ac:dyDescent="0.2">
      <c r="A2192" t="str">
        <f t="shared" si="68"/>
        <v>URD0845Kunnamkulam</v>
      </c>
      <c r="B2192" s="17" t="s">
        <v>432</v>
      </c>
      <c r="C2192" s="1">
        <v>38</v>
      </c>
      <c r="D2192" s="4">
        <v>611</v>
      </c>
      <c r="E2192" s="1" t="s">
        <v>1</v>
      </c>
      <c r="F2192" s="2">
        <v>5</v>
      </c>
      <c r="G2192" s="1">
        <v>225</v>
      </c>
      <c r="H2192" s="1">
        <v>345</v>
      </c>
      <c r="I2192" s="2" t="s">
        <v>2</v>
      </c>
      <c r="J2192" s="28">
        <v>45782</v>
      </c>
      <c r="K2192" t="s">
        <v>134</v>
      </c>
      <c r="L2192" t="s">
        <v>553</v>
      </c>
      <c r="M2192" t="str">
        <f>TEXT(Table1[[#This Row],[Invoice Date]],"MMM-YYYY")</f>
        <v>May-2025</v>
      </c>
      <c r="N2192" s="2" t="str">
        <f>Table1[[#This Row],[Bar Code]] &amp; "-" &amp; Table1[[#This Row],[Branch]]</f>
        <v>URD0845-Kunnamkulam</v>
      </c>
      <c r="O2192" s="29">
        <f>Table1[[#This Row],[Quantity]] * Table1[[#This Row],[Invoice Date]]</f>
        <v>228910</v>
      </c>
      <c r="P2192" s="30">
        <f t="shared" si="69"/>
        <v>45778</v>
      </c>
    </row>
    <row r="2193" spans="1:16" x14ac:dyDescent="0.2">
      <c r="A2193" t="str">
        <f t="shared" si="68"/>
        <v>URD0286Kunnamkulam</v>
      </c>
      <c r="B2193" s="17" t="s">
        <v>228</v>
      </c>
      <c r="C2193" s="1">
        <v>40</v>
      </c>
      <c r="D2193" s="4">
        <v>308</v>
      </c>
      <c r="E2193" s="1" t="s">
        <v>25</v>
      </c>
      <c r="F2193" s="2">
        <v>5</v>
      </c>
      <c r="G2193" s="1">
        <v>230</v>
      </c>
      <c r="H2193" s="1">
        <v>355</v>
      </c>
      <c r="I2193" s="2" t="s">
        <v>2</v>
      </c>
      <c r="J2193" s="28">
        <v>45782</v>
      </c>
      <c r="K2193" t="s">
        <v>134</v>
      </c>
      <c r="L2193" t="s">
        <v>553</v>
      </c>
      <c r="M2193" t="str">
        <f>TEXT(Table1[[#This Row],[Invoice Date]],"MMM-YYYY")</f>
        <v>May-2025</v>
      </c>
      <c r="N2193" s="2" t="str">
        <f>Table1[[#This Row],[Bar Code]] &amp; "-" &amp; Table1[[#This Row],[Branch]]</f>
        <v>URD0286-Kunnamkulam</v>
      </c>
      <c r="O2193" s="29">
        <f>Table1[[#This Row],[Quantity]] * Table1[[#This Row],[Invoice Date]]</f>
        <v>228910</v>
      </c>
      <c r="P2193" s="30">
        <f t="shared" si="69"/>
        <v>45778</v>
      </c>
    </row>
    <row r="2194" spans="1:16" x14ac:dyDescent="0.2">
      <c r="A2194" t="str">
        <f t="shared" si="68"/>
        <v>URD0288Kunnamkulam</v>
      </c>
      <c r="B2194" s="17" t="s">
        <v>199</v>
      </c>
      <c r="C2194" s="1">
        <v>40</v>
      </c>
      <c r="D2194" s="4">
        <v>310</v>
      </c>
      <c r="E2194" s="1" t="s">
        <v>25</v>
      </c>
      <c r="F2194" s="2">
        <v>5</v>
      </c>
      <c r="G2194" s="1">
        <v>230</v>
      </c>
      <c r="H2194" s="1">
        <v>355</v>
      </c>
      <c r="I2194" s="2" t="s">
        <v>2</v>
      </c>
      <c r="J2194" s="28">
        <v>45782</v>
      </c>
      <c r="K2194" t="s">
        <v>134</v>
      </c>
      <c r="L2194" t="s">
        <v>553</v>
      </c>
      <c r="M2194" t="str">
        <f>TEXT(Table1[[#This Row],[Invoice Date]],"MMM-YYYY")</f>
        <v>May-2025</v>
      </c>
      <c r="N2194" s="2" t="str">
        <f>Table1[[#This Row],[Bar Code]] &amp; "-" &amp; Table1[[#This Row],[Branch]]</f>
        <v>URD0288-Kunnamkulam</v>
      </c>
      <c r="O2194" s="29">
        <f>Table1[[#This Row],[Quantity]] * Table1[[#This Row],[Invoice Date]]</f>
        <v>228910</v>
      </c>
      <c r="P2194" s="30">
        <f t="shared" si="69"/>
        <v>45778</v>
      </c>
    </row>
    <row r="2195" spans="1:16" x14ac:dyDescent="0.2">
      <c r="A2195" t="str">
        <f t="shared" si="68"/>
        <v>URD0290Kunnamkulam</v>
      </c>
      <c r="B2195" s="17" t="s">
        <v>24</v>
      </c>
      <c r="C2195" s="1">
        <v>40</v>
      </c>
      <c r="D2195" s="4">
        <v>312</v>
      </c>
      <c r="E2195" s="1" t="s">
        <v>25</v>
      </c>
      <c r="F2195" s="2">
        <v>5</v>
      </c>
      <c r="G2195" s="1">
        <v>230</v>
      </c>
      <c r="H2195" s="1">
        <v>355</v>
      </c>
      <c r="I2195" s="2" t="s">
        <v>2</v>
      </c>
      <c r="J2195" s="28">
        <v>45782</v>
      </c>
      <c r="K2195" t="s">
        <v>134</v>
      </c>
      <c r="L2195" t="s">
        <v>553</v>
      </c>
      <c r="M2195" t="str">
        <f>TEXT(Table1[[#This Row],[Invoice Date]],"MMM-YYYY")</f>
        <v>May-2025</v>
      </c>
      <c r="N2195" s="2" t="str">
        <f>Table1[[#This Row],[Bar Code]] &amp; "-" &amp; Table1[[#This Row],[Branch]]</f>
        <v>URD0290-Kunnamkulam</v>
      </c>
      <c r="O2195" s="29">
        <f>Table1[[#This Row],[Quantity]] * Table1[[#This Row],[Invoice Date]]</f>
        <v>228910</v>
      </c>
      <c r="P2195" s="30">
        <f t="shared" si="69"/>
        <v>45778</v>
      </c>
    </row>
    <row r="2196" spans="1:16" x14ac:dyDescent="0.2">
      <c r="A2196" t="str">
        <f t="shared" si="68"/>
        <v>URD0291Kunnamkulam</v>
      </c>
      <c r="B2196" s="17" t="s">
        <v>169</v>
      </c>
      <c r="C2196" s="1">
        <v>40</v>
      </c>
      <c r="D2196" s="4">
        <v>313</v>
      </c>
      <c r="E2196" s="1" t="s">
        <v>25</v>
      </c>
      <c r="F2196" s="2">
        <v>5</v>
      </c>
      <c r="G2196" s="1">
        <v>230</v>
      </c>
      <c r="H2196" s="1">
        <v>355</v>
      </c>
      <c r="I2196" s="2" t="s">
        <v>2</v>
      </c>
      <c r="J2196" s="28">
        <v>45782</v>
      </c>
      <c r="K2196" t="s">
        <v>134</v>
      </c>
      <c r="L2196" t="s">
        <v>553</v>
      </c>
      <c r="M2196" t="str">
        <f>TEXT(Table1[[#This Row],[Invoice Date]],"MMM-YYYY")</f>
        <v>May-2025</v>
      </c>
      <c r="N2196" s="2" t="str">
        <f>Table1[[#This Row],[Bar Code]] &amp; "-" &amp; Table1[[#This Row],[Branch]]</f>
        <v>URD0291-Kunnamkulam</v>
      </c>
      <c r="O2196" s="29">
        <f>Table1[[#This Row],[Quantity]] * Table1[[#This Row],[Invoice Date]]</f>
        <v>228910</v>
      </c>
      <c r="P2196" s="30">
        <f t="shared" si="69"/>
        <v>45778</v>
      </c>
    </row>
    <row r="2197" spans="1:16" x14ac:dyDescent="0.2">
      <c r="A2197" t="str">
        <f t="shared" si="68"/>
        <v>URD0300Kunnamkulam</v>
      </c>
      <c r="B2197" s="17" t="s">
        <v>171</v>
      </c>
      <c r="C2197" s="1">
        <v>40</v>
      </c>
      <c r="D2197" s="4">
        <v>322</v>
      </c>
      <c r="E2197" s="1" t="s">
        <v>25</v>
      </c>
      <c r="F2197" s="2">
        <v>5</v>
      </c>
      <c r="G2197" s="1">
        <v>230</v>
      </c>
      <c r="H2197" s="1">
        <v>355</v>
      </c>
      <c r="I2197" s="2" t="s">
        <v>2</v>
      </c>
      <c r="J2197" s="28">
        <v>45782</v>
      </c>
      <c r="K2197" t="s">
        <v>134</v>
      </c>
      <c r="L2197" t="s">
        <v>553</v>
      </c>
      <c r="M2197" t="str">
        <f>TEXT(Table1[[#This Row],[Invoice Date]],"MMM-YYYY")</f>
        <v>May-2025</v>
      </c>
      <c r="N2197" s="2" t="str">
        <f>Table1[[#This Row],[Bar Code]] &amp; "-" &amp; Table1[[#This Row],[Branch]]</f>
        <v>URD0300-Kunnamkulam</v>
      </c>
      <c r="O2197" s="29">
        <f>Table1[[#This Row],[Quantity]] * Table1[[#This Row],[Invoice Date]]</f>
        <v>228910</v>
      </c>
      <c r="P2197" s="30">
        <f t="shared" si="69"/>
        <v>45778</v>
      </c>
    </row>
    <row r="2198" spans="1:16" x14ac:dyDescent="0.2">
      <c r="A2198" t="str">
        <f t="shared" si="68"/>
        <v>URD0301Kunnamkulam</v>
      </c>
      <c r="B2198" s="17" t="s">
        <v>200</v>
      </c>
      <c r="C2198" s="4">
        <v>40</v>
      </c>
      <c r="D2198" s="4">
        <v>323</v>
      </c>
      <c r="E2198" s="4" t="s">
        <v>25</v>
      </c>
      <c r="F2198" s="2">
        <v>5</v>
      </c>
      <c r="G2198" s="4">
        <v>230</v>
      </c>
      <c r="H2198" s="4">
        <v>355</v>
      </c>
      <c r="I2198" s="2" t="s">
        <v>2</v>
      </c>
      <c r="J2198" s="28">
        <v>45782</v>
      </c>
      <c r="K2198" t="s">
        <v>134</v>
      </c>
      <c r="L2198" t="s">
        <v>553</v>
      </c>
      <c r="M2198" t="str">
        <f>TEXT(Table1[[#This Row],[Invoice Date]],"MMM-YYYY")</f>
        <v>May-2025</v>
      </c>
      <c r="N2198" s="2" t="str">
        <f>Table1[[#This Row],[Bar Code]] &amp; "-" &amp; Table1[[#This Row],[Branch]]</f>
        <v>URD0301-Kunnamkulam</v>
      </c>
      <c r="O2198" s="29">
        <f>Table1[[#This Row],[Quantity]] * Table1[[#This Row],[Invoice Date]]</f>
        <v>228910</v>
      </c>
      <c r="P2198" s="30">
        <f t="shared" si="69"/>
        <v>45778</v>
      </c>
    </row>
    <row r="2199" spans="1:16" x14ac:dyDescent="0.2">
      <c r="A2199" t="str">
        <f t="shared" si="68"/>
        <v>URD0307Kunnamkulam</v>
      </c>
      <c r="B2199" s="17" t="s">
        <v>349</v>
      </c>
      <c r="C2199" s="1">
        <v>40</v>
      </c>
      <c r="D2199" s="4">
        <v>329</v>
      </c>
      <c r="E2199" s="1" t="s">
        <v>25</v>
      </c>
      <c r="F2199" s="2">
        <v>5</v>
      </c>
      <c r="G2199" s="1">
        <v>230</v>
      </c>
      <c r="H2199" s="1">
        <v>355</v>
      </c>
      <c r="I2199" s="2" t="s">
        <v>2</v>
      </c>
      <c r="J2199" s="28">
        <v>45782</v>
      </c>
      <c r="K2199" t="s">
        <v>134</v>
      </c>
      <c r="L2199" t="s">
        <v>553</v>
      </c>
      <c r="M2199" t="str">
        <f>TEXT(Table1[[#This Row],[Invoice Date]],"MMM-YYYY")</f>
        <v>May-2025</v>
      </c>
      <c r="N2199" s="2" t="str">
        <f>Table1[[#This Row],[Bar Code]] &amp; "-" &amp; Table1[[#This Row],[Branch]]</f>
        <v>URD0307-Kunnamkulam</v>
      </c>
      <c r="O2199" s="29">
        <f>Table1[[#This Row],[Quantity]] * Table1[[#This Row],[Invoice Date]]</f>
        <v>228910</v>
      </c>
      <c r="P2199" s="30">
        <f t="shared" si="69"/>
        <v>45778</v>
      </c>
    </row>
    <row r="2200" spans="1:16" x14ac:dyDescent="0.2">
      <c r="A2200" t="str">
        <f t="shared" si="68"/>
        <v>URD0310Kunnamkulam</v>
      </c>
      <c r="B2200" s="17" t="s">
        <v>27</v>
      </c>
      <c r="C2200" s="1">
        <v>40</v>
      </c>
      <c r="D2200" s="4">
        <v>332</v>
      </c>
      <c r="E2200" s="1" t="s">
        <v>25</v>
      </c>
      <c r="F2200" s="2">
        <v>5</v>
      </c>
      <c r="G2200" s="1">
        <v>230</v>
      </c>
      <c r="H2200" s="1">
        <v>355</v>
      </c>
      <c r="I2200" s="2" t="s">
        <v>2</v>
      </c>
      <c r="J2200" s="28">
        <v>45782</v>
      </c>
      <c r="K2200" t="s">
        <v>134</v>
      </c>
      <c r="L2200" t="s">
        <v>553</v>
      </c>
      <c r="M2200" t="str">
        <f>TEXT(Table1[[#This Row],[Invoice Date]],"MMM-YYYY")</f>
        <v>May-2025</v>
      </c>
      <c r="N2200" s="2" t="str">
        <f>Table1[[#This Row],[Bar Code]] &amp; "-" &amp; Table1[[#This Row],[Branch]]</f>
        <v>URD0310-Kunnamkulam</v>
      </c>
      <c r="O2200" s="29">
        <f>Table1[[#This Row],[Quantity]] * Table1[[#This Row],[Invoice Date]]</f>
        <v>228910</v>
      </c>
      <c r="P2200" s="30">
        <f t="shared" si="69"/>
        <v>45778</v>
      </c>
    </row>
    <row r="2201" spans="1:16" x14ac:dyDescent="0.2">
      <c r="A2201" t="str">
        <f t="shared" si="68"/>
        <v>URD0312Kunnamkulam</v>
      </c>
      <c r="B2201" s="17" t="s">
        <v>229</v>
      </c>
      <c r="C2201" s="1">
        <v>40</v>
      </c>
      <c r="D2201" s="4">
        <v>334</v>
      </c>
      <c r="E2201" s="1" t="s">
        <v>25</v>
      </c>
      <c r="F2201" s="2">
        <v>5</v>
      </c>
      <c r="G2201" s="1">
        <v>230</v>
      </c>
      <c r="H2201" s="1">
        <v>355</v>
      </c>
      <c r="I2201" s="2" t="s">
        <v>2</v>
      </c>
      <c r="J2201" s="28">
        <v>45782</v>
      </c>
      <c r="K2201" t="s">
        <v>134</v>
      </c>
      <c r="L2201" t="s">
        <v>553</v>
      </c>
      <c r="M2201" t="str">
        <f>TEXT(Table1[[#This Row],[Invoice Date]],"MMM-YYYY")</f>
        <v>May-2025</v>
      </c>
      <c r="N2201" s="2" t="str">
        <f>Table1[[#This Row],[Bar Code]] &amp; "-" &amp; Table1[[#This Row],[Branch]]</f>
        <v>URD0312-Kunnamkulam</v>
      </c>
      <c r="O2201" s="29">
        <f>Table1[[#This Row],[Quantity]] * Table1[[#This Row],[Invoice Date]]</f>
        <v>228910</v>
      </c>
      <c r="P2201" s="30">
        <f t="shared" si="69"/>
        <v>45778</v>
      </c>
    </row>
    <row r="2202" spans="1:16" x14ac:dyDescent="0.2">
      <c r="A2202" t="str">
        <f t="shared" si="68"/>
        <v>URD0314Kunnamkulam</v>
      </c>
      <c r="B2202" s="17" t="s">
        <v>28</v>
      </c>
      <c r="C2202" s="1">
        <v>40</v>
      </c>
      <c r="D2202" s="4">
        <v>336</v>
      </c>
      <c r="E2202" s="1" t="s">
        <v>25</v>
      </c>
      <c r="F2202" s="2">
        <v>5</v>
      </c>
      <c r="G2202" s="1">
        <v>230</v>
      </c>
      <c r="H2202" s="1">
        <v>355</v>
      </c>
      <c r="I2202" s="2" t="s">
        <v>2</v>
      </c>
      <c r="J2202" s="28">
        <v>45782</v>
      </c>
      <c r="K2202" t="s">
        <v>134</v>
      </c>
      <c r="L2202" t="s">
        <v>553</v>
      </c>
      <c r="M2202" t="str">
        <f>TEXT(Table1[[#This Row],[Invoice Date]],"MMM-YYYY")</f>
        <v>May-2025</v>
      </c>
      <c r="N2202" s="2" t="str">
        <f>Table1[[#This Row],[Bar Code]] &amp; "-" &amp; Table1[[#This Row],[Branch]]</f>
        <v>URD0314-Kunnamkulam</v>
      </c>
      <c r="O2202" s="29">
        <f>Table1[[#This Row],[Quantity]] * Table1[[#This Row],[Invoice Date]]</f>
        <v>228910</v>
      </c>
      <c r="P2202" s="30">
        <f t="shared" si="69"/>
        <v>45778</v>
      </c>
    </row>
    <row r="2203" spans="1:16" x14ac:dyDescent="0.2">
      <c r="A2203" t="str">
        <f t="shared" si="68"/>
        <v>URD0316Kunnamkulam</v>
      </c>
      <c r="B2203" s="17" t="s">
        <v>325</v>
      </c>
      <c r="C2203" s="1">
        <v>40</v>
      </c>
      <c r="D2203" s="4">
        <v>338</v>
      </c>
      <c r="E2203" s="1" t="s">
        <v>25</v>
      </c>
      <c r="F2203" s="2">
        <v>5</v>
      </c>
      <c r="G2203" s="1">
        <v>230</v>
      </c>
      <c r="H2203" s="1">
        <v>355</v>
      </c>
      <c r="I2203" s="2" t="s">
        <v>2</v>
      </c>
      <c r="J2203" s="28">
        <v>45782</v>
      </c>
      <c r="K2203" t="s">
        <v>134</v>
      </c>
      <c r="L2203" t="s">
        <v>553</v>
      </c>
      <c r="M2203" t="str">
        <f>TEXT(Table1[[#This Row],[Invoice Date]],"MMM-YYYY")</f>
        <v>May-2025</v>
      </c>
      <c r="N2203" s="2" t="str">
        <f>Table1[[#This Row],[Bar Code]] &amp; "-" &amp; Table1[[#This Row],[Branch]]</f>
        <v>URD0316-Kunnamkulam</v>
      </c>
      <c r="O2203" s="29">
        <f>Table1[[#This Row],[Quantity]] * Table1[[#This Row],[Invoice Date]]</f>
        <v>228910</v>
      </c>
      <c r="P2203" s="30">
        <f t="shared" si="69"/>
        <v>45778</v>
      </c>
    </row>
    <row r="2204" spans="1:16" x14ac:dyDescent="0.2">
      <c r="A2204" t="str">
        <f t="shared" si="68"/>
        <v>URD0323Kunnamkulam</v>
      </c>
      <c r="B2204" s="17" t="s">
        <v>530</v>
      </c>
      <c r="C2204" s="1">
        <v>40</v>
      </c>
      <c r="D2204" s="4">
        <v>345</v>
      </c>
      <c r="E2204" s="1" t="s">
        <v>25</v>
      </c>
      <c r="F2204" s="2">
        <v>5</v>
      </c>
      <c r="G2204" s="1">
        <v>230</v>
      </c>
      <c r="H2204" s="1">
        <v>355</v>
      </c>
      <c r="I2204" s="2" t="s">
        <v>2</v>
      </c>
      <c r="J2204" s="28">
        <v>45782</v>
      </c>
      <c r="K2204" t="s">
        <v>134</v>
      </c>
      <c r="L2204" t="s">
        <v>553</v>
      </c>
      <c r="M2204" t="str">
        <f>TEXT(Table1[[#This Row],[Invoice Date]],"MMM-YYYY")</f>
        <v>May-2025</v>
      </c>
      <c r="N2204" s="2" t="str">
        <f>Table1[[#This Row],[Bar Code]] &amp; "-" &amp; Table1[[#This Row],[Branch]]</f>
        <v>URD0323-Kunnamkulam</v>
      </c>
      <c r="O2204" s="29">
        <f>Table1[[#This Row],[Quantity]] * Table1[[#This Row],[Invoice Date]]</f>
        <v>228910</v>
      </c>
      <c r="P2204" s="30">
        <f t="shared" si="69"/>
        <v>45778</v>
      </c>
    </row>
    <row r="2205" spans="1:16" x14ac:dyDescent="0.2">
      <c r="A2205" t="str">
        <f t="shared" si="68"/>
        <v>URD0326Kunnamkulam</v>
      </c>
      <c r="B2205" s="17" t="s">
        <v>303</v>
      </c>
      <c r="C2205" s="1">
        <v>40</v>
      </c>
      <c r="D2205" s="4">
        <v>348</v>
      </c>
      <c r="E2205" s="1" t="s">
        <v>25</v>
      </c>
      <c r="F2205" s="2">
        <v>5</v>
      </c>
      <c r="G2205" s="1">
        <v>230</v>
      </c>
      <c r="H2205" s="1">
        <v>355</v>
      </c>
      <c r="I2205" s="2" t="s">
        <v>2</v>
      </c>
      <c r="J2205" s="28">
        <v>45782</v>
      </c>
      <c r="K2205" t="s">
        <v>134</v>
      </c>
      <c r="L2205" t="s">
        <v>553</v>
      </c>
      <c r="M2205" t="str">
        <f>TEXT(Table1[[#This Row],[Invoice Date]],"MMM-YYYY")</f>
        <v>May-2025</v>
      </c>
      <c r="N2205" s="2" t="str">
        <f>Table1[[#This Row],[Bar Code]] &amp; "-" &amp; Table1[[#This Row],[Branch]]</f>
        <v>URD0326-Kunnamkulam</v>
      </c>
      <c r="O2205" s="29">
        <f>Table1[[#This Row],[Quantity]] * Table1[[#This Row],[Invoice Date]]</f>
        <v>228910</v>
      </c>
      <c r="P2205" s="30">
        <f t="shared" si="69"/>
        <v>45778</v>
      </c>
    </row>
    <row r="2206" spans="1:16" x14ac:dyDescent="0.2">
      <c r="A2206" t="str">
        <f t="shared" si="68"/>
        <v>URD0327Kunnamkulam</v>
      </c>
      <c r="B2206" s="17" t="s">
        <v>125</v>
      </c>
      <c r="C2206" s="1">
        <v>40</v>
      </c>
      <c r="D2206" s="4">
        <v>349</v>
      </c>
      <c r="E2206" s="1" t="s">
        <v>25</v>
      </c>
      <c r="F2206" s="2">
        <v>5</v>
      </c>
      <c r="G2206" s="1">
        <v>230</v>
      </c>
      <c r="H2206" s="1">
        <v>355</v>
      </c>
      <c r="I2206" s="2" t="s">
        <v>2</v>
      </c>
      <c r="J2206" s="28">
        <v>45782</v>
      </c>
      <c r="K2206" t="s">
        <v>134</v>
      </c>
      <c r="L2206" t="s">
        <v>553</v>
      </c>
      <c r="M2206" t="str">
        <f>TEXT(Table1[[#This Row],[Invoice Date]],"MMM-YYYY")</f>
        <v>May-2025</v>
      </c>
      <c r="N2206" s="2" t="str">
        <f>Table1[[#This Row],[Bar Code]] &amp; "-" &amp; Table1[[#This Row],[Branch]]</f>
        <v>URD0327-Kunnamkulam</v>
      </c>
      <c r="O2206" s="29">
        <f>Table1[[#This Row],[Quantity]] * Table1[[#This Row],[Invoice Date]]</f>
        <v>228910</v>
      </c>
      <c r="P2206" s="30">
        <f t="shared" si="69"/>
        <v>45778</v>
      </c>
    </row>
    <row r="2207" spans="1:16" x14ac:dyDescent="0.2">
      <c r="A2207" t="str">
        <f t="shared" si="68"/>
        <v>URD0333Kunnamkulam</v>
      </c>
      <c r="B2207" s="17" t="s">
        <v>202</v>
      </c>
      <c r="C2207" s="1">
        <v>40</v>
      </c>
      <c r="D2207" s="4">
        <v>356</v>
      </c>
      <c r="E2207" s="1" t="s">
        <v>25</v>
      </c>
      <c r="F2207" s="2">
        <v>5</v>
      </c>
      <c r="G2207" s="1">
        <v>230</v>
      </c>
      <c r="H2207" s="1">
        <v>355</v>
      </c>
      <c r="I2207" s="2" t="s">
        <v>2</v>
      </c>
      <c r="J2207" s="28">
        <v>45782</v>
      </c>
      <c r="K2207" t="s">
        <v>134</v>
      </c>
      <c r="L2207" t="s">
        <v>553</v>
      </c>
      <c r="M2207" t="str">
        <f>TEXT(Table1[[#This Row],[Invoice Date]],"MMM-YYYY")</f>
        <v>May-2025</v>
      </c>
      <c r="N2207" s="2" t="str">
        <f>Table1[[#This Row],[Bar Code]] &amp; "-" &amp; Table1[[#This Row],[Branch]]</f>
        <v>URD0333-Kunnamkulam</v>
      </c>
      <c r="O2207" s="29">
        <f>Table1[[#This Row],[Quantity]] * Table1[[#This Row],[Invoice Date]]</f>
        <v>228910</v>
      </c>
      <c r="P2207" s="30">
        <f t="shared" si="69"/>
        <v>45778</v>
      </c>
    </row>
    <row r="2208" spans="1:16" x14ac:dyDescent="0.2">
      <c r="A2208" t="str">
        <f t="shared" si="68"/>
        <v>URD0336Kunnamkulam</v>
      </c>
      <c r="B2208" s="17" t="s">
        <v>31</v>
      </c>
      <c r="C2208" s="4">
        <v>40</v>
      </c>
      <c r="D2208" s="4">
        <v>359</v>
      </c>
      <c r="E2208" s="4" t="s">
        <v>25</v>
      </c>
      <c r="F2208" s="2">
        <v>10</v>
      </c>
      <c r="G2208" s="4">
        <v>230</v>
      </c>
      <c r="H2208" s="4">
        <v>355</v>
      </c>
      <c r="I2208" s="2" t="s">
        <v>2</v>
      </c>
      <c r="J2208" s="28">
        <v>45782</v>
      </c>
      <c r="K2208" t="s">
        <v>134</v>
      </c>
      <c r="L2208" t="s">
        <v>553</v>
      </c>
      <c r="M2208" t="str">
        <f>TEXT(Table1[[#This Row],[Invoice Date]],"MMM-YYYY")</f>
        <v>May-2025</v>
      </c>
      <c r="N2208" s="2" t="str">
        <f>Table1[[#This Row],[Bar Code]] &amp; "-" &amp; Table1[[#This Row],[Branch]]</f>
        <v>URD0336-Kunnamkulam</v>
      </c>
      <c r="O2208" s="29">
        <f>Table1[[#This Row],[Quantity]] * Table1[[#This Row],[Invoice Date]]</f>
        <v>457820</v>
      </c>
      <c r="P2208" s="30">
        <f t="shared" si="69"/>
        <v>45778</v>
      </c>
    </row>
    <row r="2209" spans="1:16" x14ac:dyDescent="0.2">
      <c r="A2209" t="str">
        <f t="shared" si="68"/>
        <v>URD0337Kunnamkulam</v>
      </c>
      <c r="B2209" s="17" t="s">
        <v>32</v>
      </c>
      <c r="C2209" s="1">
        <v>40</v>
      </c>
      <c r="D2209" s="4">
        <v>360</v>
      </c>
      <c r="E2209" s="1" t="s">
        <v>25</v>
      </c>
      <c r="F2209" s="2">
        <v>5</v>
      </c>
      <c r="G2209" s="1">
        <v>230</v>
      </c>
      <c r="H2209" s="1">
        <v>355</v>
      </c>
      <c r="I2209" s="2" t="s">
        <v>2</v>
      </c>
      <c r="J2209" s="28">
        <v>45782</v>
      </c>
      <c r="K2209" t="s">
        <v>134</v>
      </c>
      <c r="L2209" t="s">
        <v>553</v>
      </c>
      <c r="M2209" t="str">
        <f>TEXT(Table1[[#This Row],[Invoice Date]],"MMM-YYYY")</f>
        <v>May-2025</v>
      </c>
      <c r="N2209" s="2" t="str">
        <f>Table1[[#This Row],[Bar Code]] &amp; "-" &amp; Table1[[#This Row],[Branch]]</f>
        <v>URD0337-Kunnamkulam</v>
      </c>
      <c r="O2209" s="29">
        <f>Table1[[#This Row],[Quantity]] * Table1[[#This Row],[Invoice Date]]</f>
        <v>228910</v>
      </c>
      <c r="P2209" s="30">
        <f t="shared" si="69"/>
        <v>45778</v>
      </c>
    </row>
    <row r="2210" spans="1:16" x14ac:dyDescent="0.2">
      <c r="A2210" t="str">
        <f t="shared" si="68"/>
        <v>URD0340Kunnamkulam</v>
      </c>
      <c r="B2210" s="17" t="s">
        <v>351</v>
      </c>
      <c r="C2210" s="1">
        <v>40</v>
      </c>
      <c r="D2210" s="4">
        <v>363</v>
      </c>
      <c r="E2210" s="1" t="s">
        <v>25</v>
      </c>
      <c r="F2210" s="2">
        <v>5</v>
      </c>
      <c r="G2210" s="1">
        <v>230</v>
      </c>
      <c r="H2210" s="1">
        <v>355</v>
      </c>
      <c r="I2210" s="2" t="s">
        <v>2</v>
      </c>
      <c r="J2210" s="28">
        <v>45782</v>
      </c>
      <c r="K2210" t="s">
        <v>134</v>
      </c>
      <c r="L2210" t="s">
        <v>553</v>
      </c>
      <c r="M2210" t="str">
        <f>TEXT(Table1[[#This Row],[Invoice Date]],"MMM-YYYY")</f>
        <v>May-2025</v>
      </c>
      <c r="N2210" s="2" t="str">
        <f>Table1[[#This Row],[Bar Code]] &amp; "-" &amp; Table1[[#This Row],[Branch]]</f>
        <v>URD0340-Kunnamkulam</v>
      </c>
      <c r="O2210" s="29">
        <f>Table1[[#This Row],[Quantity]] * Table1[[#This Row],[Invoice Date]]</f>
        <v>228910</v>
      </c>
      <c r="P2210" s="30">
        <f t="shared" si="69"/>
        <v>45778</v>
      </c>
    </row>
    <row r="2211" spans="1:16" x14ac:dyDescent="0.2">
      <c r="A2211" t="str">
        <f t="shared" si="68"/>
        <v>URD0343Kunnamkulam</v>
      </c>
      <c r="B2211" s="17" t="s">
        <v>297</v>
      </c>
      <c r="C2211" s="1">
        <v>40</v>
      </c>
      <c r="D2211" s="4">
        <v>368</v>
      </c>
      <c r="E2211" s="1" t="s">
        <v>25</v>
      </c>
      <c r="F2211" s="2">
        <v>5</v>
      </c>
      <c r="G2211" s="1">
        <v>230</v>
      </c>
      <c r="H2211" s="1">
        <v>355</v>
      </c>
      <c r="I2211" s="2" t="s">
        <v>2</v>
      </c>
      <c r="J2211" s="28">
        <v>45782</v>
      </c>
      <c r="K2211" t="s">
        <v>134</v>
      </c>
      <c r="L2211" t="s">
        <v>553</v>
      </c>
      <c r="M2211" t="str">
        <f>TEXT(Table1[[#This Row],[Invoice Date]],"MMM-YYYY")</f>
        <v>May-2025</v>
      </c>
      <c r="N2211" s="2" t="str">
        <f>Table1[[#This Row],[Bar Code]] &amp; "-" &amp; Table1[[#This Row],[Branch]]</f>
        <v>URD0343-Kunnamkulam</v>
      </c>
      <c r="O2211" s="29">
        <f>Table1[[#This Row],[Quantity]] * Table1[[#This Row],[Invoice Date]]</f>
        <v>228910</v>
      </c>
      <c r="P2211" s="30">
        <f t="shared" si="69"/>
        <v>45778</v>
      </c>
    </row>
    <row r="2212" spans="1:16" x14ac:dyDescent="0.2">
      <c r="A2212" t="str">
        <f t="shared" si="68"/>
        <v>URD0347Kunnamkulam</v>
      </c>
      <c r="B2212" s="17" t="s">
        <v>203</v>
      </c>
      <c r="C2212" s="1">
        <v>40</v>
      </c>
      <c r="D2212" s="4">
        <v>376</v>
      </c>
      <c r="E2212" s="1" t="s">
        <v>25</v>
      </c>
      <c r="F2212" s="2">
        <v>5</v>
      </c>
      <c r="G2212" s="1">
        <v>230</v>
      </c>
      <c r="H2212" s="1">
        <v>355</v>
      </c>
      <c r="I2212" s="2" t="s">
        <v>2</v>
      </c>
      <c r="J2212" s="28">
        <v>45782</v>
      </c>
      <c r="K2212" t="s">
        <v>134</v>
      </c>
      <c r="L2212" t="s">
        <v>553</v>
      </c>
      <c r="M2212" t="str">
        <f>TEXT(Table1[[#This Row],[Invoice Date]],"MMM-YYYY")</f>
        <v>May-2025</v>
      </c>
      <c r="N2212" s="2" t="str">
        <f>Table1[[#This Row],[Bar Code]] &amp; "-" &amp; Table1[[#This Row],[Branch]]</f>
        <v>URD0347-Kunnamkulam</v>
      </c>
      <c r="O2212" s="29">
        <f>Table1[[#This Row],[Quantity]] * Table1[[#This Row],[Invoice Date]]</f>
        <v>228910</v>
      </c>
      <c r="P2212" s="30">
        <f t="shared" si="69"/>
        <v>45778</v>
      </c>
    </row>
    <row r="2213" spans="1:16" x14ac:dyDescent="0.2">
      <c r="A2213" t="str">
        <f t="shared" si="68"/>
        <v>URD0356Kunnamkulam</v>
      </c>
      <c r="B2213" s="17" t="s">
        <v>34</v>
      </c>
      <c r="C2213" s="1">
        <v>40</v>
      </c>
      <c r="D2213" s="4">
        <v>387</v>
      </c>
      <c r="E2213" s="1" t="s">
        <v>25</v>
      </c>
      <c r="F2213" s="2">
        <v>5</v>
      </c>
      <c r="G2213" s="1">
        <v>230</v>
      </c>
      <c r="H2213" s="1">
        <v>355</v>
      </c>
      <c r="I2213" s="2" t="s">
        <v>2</v>
      </c>
      <c r="J2213" s="28">
        <v>45782</v>
      </c>
      <c r="K2213" t="s">
        <v>134</v>
      </c>
      <c r="L2213" t="s">
        <v>553</v>
      </c>
      <c r="M2213" t="str">
        <f>TEXT(Table1[[#This Row],[Invoice Date]],"MMM-YYYY")</f>
        <v>May-2025</v>
      </c>
      <c r="N2213" s="2" t="str">
        <f>Table1[[#This Row],[Bar Code]] &amp; "-" &amp; Table1[[#This Row],[Branch]]</f>
        <v>URD0356-Kunnamkulam</v>
      </c>
      <c r="O2213" s="29">
        <f>Table1[[#This Row],[Quantity]] * Table1[[#This Row],[Invoice Date]]</f>
        <v>228910</v>
      </c>
      <c r="P2213" s="30">
        <f t="shared" si="69"/>
        <v>45778</v>
      </c>
    </row>
    <row r="2214" spans="1:16" x14ac:dyDescent="0.2">
      <c r="A2214" t="str">
        <f t="shared" si="68"/>
        <v>URD0359Kunnamkulam</v>
      </c>
      <c r="B2214" s="17" t="s">
        <v>71</v>
      </c>
      <c r="C2214" s="1">
        <v>40</v>
      </c>
      <c r="D2214" s="4">
        <v>391</v>
      </c>
      <c r="E2214" s="1" t="s">
        <v>25</v>
      </c>
      <c r="F2214" s="2">
        <v>10</v>
      </c>
      <c r="G2214" s="1">
        <v>230</v>
      </c>
      <c r="H2214" s="1">
        <v>355</v>
      </c>
      <c r="I2214" s="2" t="s">
        <v>2</v>
      </c>
      <c r="J2214" s="28">
        <v>45782</v>
      </c>
      <c r="K2214" t="s">
        <v>134</v>
      </c>
      <c r="L2214" t="s">
        <v>553</v>
      </c>
      <c r="M2214" t="str">
        <f>TEXT(Table1[[#This Row],[Invoice Date]],"MMM-YYYY")</f>
        <v>May-2025</v>
      </c>
      <c r="N2214" s="2" t="str">
        <f>Table1[[#This Row],[Bar Code]] &amp; "-" &amp; Table1[[#This Row],[Branch]]</f>
        <v>URD0359-Kunnamkulam</v>
      </c>
      <c r="O2214" s="29">
        <f>Table1[[#This Row],[Quantity]] * Table1[[#This Row],[Invoice Date]]</f>
        <v>457820</v>
      </c>
      <c r="P2214" s="30">
        <f t="shared" si="69"/>
        <v>45778</v>
      </c>
    </row>
    <row r="2215" spans="1:16" x14ac:dyDescent="0.2">
      <c r="A2215" t="str">
        <f t="shared" si="68"/>
        <v>URD0365Kunnamkulam</v>
      </c>
      <c r="B2215" s="17" t="s">
        <v>241</v>
      </c>
      <c r="C2215" s="1">
        <v>40</v>
      </c>
      <c r="D2215" s="4">
        <v>397</v>
      </c>
      <c r="E2215" s="1" t="s">
        <v>25</v>
      </c>
      <c r="F2215" s="2">
        <v>5</v>
      </c>
      <c r="G2215" s="1">
        <v>230</v>
      </c>
      <c r="H2215" s="1">
        <v>355</v>
      </c>
      <c r="I2215" s="2" t="s">
        <v>2</v>
      </c>
      <c r="J2215" s="28">
        <v>45782</v>
      </c>
      <c r="K2215" t="s">
        <v>134</v>
      </c>
      <c r="L2215" t="s">
        <v>553</v>
      </c>
      <c r="M2215" t="str">
        <f>TEXT(Table1[[#This Row],[Invoice Date]],"MMM-YYYY")</f>
        <v>May-2025</v>
      </c>
      <c r="N2215" s="2" t="str">
        <f>Table1[[#This Row],[Bar Code]] &amp; "-" &amp; Table1[[#This Row],[Branch]]</f>
        <v>URD0365-Kunnamkulam</v>
      </c>
      <c r="O2215" s="29">
        <f>Table1[[#This Row],[Quantity]] * Table1[[#This Row],[Invoice Date]]</f>
        <v>228910</v>
      </c>
      <c r="P2215" s="30">
        <f t="shared" si="69"/>
        <v>45778</v>
      </c>
    </row>
    <row r="2216" spans="1:16" x14ac:dyDescent="0.2">
      <c r="A2216" t="str">
        <f t="shared" si="68"/>
        <v>URD0377Kunnamkulam</v>
      </c>
      <c r="B2216" s="17" t="s">
        <v>126</v>
      </c>
      <c r="C2216" s="1">
        <v>40</v>
      </c>
      <c r="D2216" s="4">
        <v>409</v>
      </c>
      <c r="E2216" s="1" t="s">
        <v>25</v>
      </c>
      <c r="F2216" s="2">
        <v>5</v>
      </c>
      <c r="G2216" s="1">
        <v>230</v>
      </c>
      <c r="H2216" s="1">
        <v>355</v>
      </c>
      <c r="I2216" s="2" t="s">
        <v>2</v>
      </c>
      <c r="J2216" s="28">
        <v>45782</v>
      </c>
      <c r="K2216" t="s">
        <v>134</v>
      </c>
      <c r="L2216" t="s">
        <v>553</v>
      </c>
      <c r="M2216" t="str">
        <f>TEXT(Table1[[#This Row],[Invoice Date]],"MMM-YYYY")</f>
        <v>May-2025</v>
      </c>
      <c r="N2216" s="2" t="str">
        <f>Table1[[#This Row],[Bar Code]] &amp; "-" &amp; Table1[[#This Row],[Branch]]</f>
        <v>URD0377-Kunnamkulam</v>
      </c>
      <c r="O2216" s="29">
        <f>Table1[[#This Row],[Quantity]] * Table1[[#This Row],[Invoice Date]]</f>
        <v>228910</v>
      </c>
      <c r="P2216" s="30">
        <f t="shared" si="69"/>
        <v>45778</v>
      </c>
    </row>
    <row r="2217" spans="1:16" x14ac:dyDescent="0.2">
      <c r="A2217" t="str">
        <f t="shared" si="68"/>
        <v>URD0378Kunnamkulam</v>
      </c>
      <c r="B2217" s="17" t="s">
        <v>127</v>
      </c>
      <c r="C2217" s="1">
        <v>40</v>
      </c>
      <c r="D2217" s="4">
        <v>410</v>
      </c>
      <c r="E2217" s="1" t="s">
        <v>25</v>
      </c>
      <c r="F2217" s="2">
        <v>5</v>
      </c>
      <c r="G2217" s="1">
        <v>230</v>
      </c>
      <c r="H2217" s="1">
        <v>355</v>
      </c>
      <c r="I2217" s="2" t="s">
        <v>2</v>
      </c>
      <c r="J2217" s="28">
        <v>45782</v>
      </c>
      <c r="K2217" t="s">
        <v>134</v>
      </c>
      <c r="L2217" t="s">
        <v>553</v>
      </c>
      <c r="M2217" t="str">
        <f>TEXT(Table1[[#This Row],[Invoice Date]],"MMM-YYYY")</f>
        <v>May-2025</v>
      </c>
      <c r="N2217" s="2" t="str">
        <f>Table1[[#This Row],[Bar Code]] &amp; "-" &amp; Table1[[#This Row],[Branch]]</f>
        <v>URD0378-Kunnamkulam</v>
      </c>
      <c r="O2217" s="29">
        <f>Table1[[#This Row],[Quantity]] * Table1[[#This Row],[Invoice Date]]</f>
        <v>228910</v>
      </c>
      <c r="P2217" s="30">
        <f t="shared" si="69"/>
        <v>45778</v>
      </c>
    </row>
    <row r="2218" spans="1:16" x14ac:dyDescent="0.2">
      <c r="A2218" t="str">
        <f t="shared" si="68"/>
        <v>URD0381Kunnamkulam</v>
      </c>
      <c r="B2218" s="17" t="s">
        <v>450</v>
      </c>
      <c r="C2218" s="4">
        <v>40</v>
      </c>
      <c r="D2218" s="4">
        <v>413</v>
      </c>
      <c r="E2218" s="4" t="s">
        <v>25</v>
      </c>
      <c r="F2218" s="2">
        <v>5</v>
      </c>
      <c r="G2218" s="4">
        <v>230</v>
      </c>
      <c r="H2218" s="4">
        <v>355</v>
      </c>
      <c r="I2218" s="2" t="s">
        <v>2</v>
      </c>
      <c r="J2218" s="28">
        <v>45782</v>
      </c>
      <c r="K2218" t="s">
        <v>134</v>
      </c>
      <c r="L2218" t="s">
        <v>553</v>
      </c>
      <c r="M2218" t="str">
        <f>TEXT(Table1[[#This Row],[Invoice Date]],"MMM-YYYY")</f>
        <v>May-2025</v>
      </c>
      <c r="N2218" s="2" t="str">
        <f>Table1[[#This Row],[Bar Code]] &amp; "-" &amp; Table1[[#This Row],[Branch]]</f>
        <v>URD0381-Kunnamkulam</v>
      </c>
      <c r="O2218" s="29">
        <f>Table1[[#This Row],[Quantity]] * Table1[[#This Row],[Invoice Date]]</f>
        <v>228910</v>
      </c>
      <c r="P2218" s="30">
        <f t="shared" si="69"/>
        <v>45778</v>
      </c>
    </row>
    <row r="2219" spans="1:16" x14ac:dyDescent="0.2">
      <c r="A2219" t="str">
        <f t="shared" si="68"/>
        <v>URD0391Kunnamkulam</v>
      </c>
      <c r="B2219" s="17" t="s">
        <v>148</v>
      </c>
      <c r="C2219" s="1">
        <v>40</v>
      </c>
      <c r="D2219" s="1">
        <v>423</v>
      </c>
      <c r="E2219" s="1" t="s">
        <v>25</v>
      </c>
      <c r="F2219" s="2">
        <v>5</v>
      </c>
      <c r="G2219" s="1">
        <v>230</v>
      </c>
      <c r="H2219" s="1">
        <v>355</v>
      </c>
      <c r="I2219" s="2" t="s">
        <v>2</v>
      </c>
      <c r="J2219" s="28">
        <v>45782</v>
      </c>
      <c r="K2219" t="s">
        <v>134</v>
      </c>
      <c r="L2219" t="s">
        <v>553</v>
      </c>
      <c r="M2219" t="str">
        <f>TEXT(Table1[[#This Row],[Invoice Date]],"MMM-YYYY")</f>
        <v>May-2025</v>
      </c>
      <c r="N2219" s="2" t="str">
        <f>Table1[[#This Row],[Bar Code]] &amp; "-" &amp; Table1[[#This Row],[Branch]]</f>
        <v>URD0391-Kunnamkulam</v>
      </c>
      <c r="O2219" s="29">
        <f>Table1[[#This Row],[Quantity]] * Table1[[#This Row],[Invoice Date]]</f>
        <v>228910</v>
      </c>
      <c r="P2219" s="30">
        <f t="shared" si="69"/>
        <v>45778</v>
      </c>
    </row>
    <row r="2220" spans="1:16" x14ac:dyDescent="0.2">
      <c r="A2220" t="str">
        <f t="shared" si="68"/>
        <v>URD0405Kunnamkulam</v>
      </c>
      <c r="B2220" s="17" t="s">
        <v>150</v>
      </c>
      <c r="C2220" s="1">
        <v>40</v>
      </c>
      <c r="D2220" s="1">
        <v>438</v>
      </c>
      <c r="E2220" s="1" t="s">
        <v>25</v>
      </c>
      <c r="F2220" s="2">
        <v>5</v>
      </c>
      <c r="G2220" s="1">
        <v>230</v>
      </c>
      <c r="H2220" s="1">
        <v>355</v>
      </c>
      <c r="I2220" s="2" t="s">
        <v>2</v>
      </c>
      <c r="J2220" s="28">
        <v>45782</v>
      </c>
      <c r="K2220" t="s">
        <v>134</v>
      </c>
      <c r="L2220" t="s">
        <v>553</v>
      </c>
      <c r="M2220" t="str">
        <f>TEXT(Table1[[#This Row],[Invoice Date]],"MMM-YYYY")</f>
        <v>May-2025</v>
      </c>
      <c r="N2220" s="2" t="str">
        <f>Table1[[#This Row],[Bar Code]] &amp; "-" &amp; Table1[[#This Row],[Branch]]</f>
        <v>URD0405-Kunnamkulam</v>
      </c>
      <c r="O2220" s="29">
        <f>Table1[[#This Row],[Quantity]] * Table1[[#This Row],[Invoice Date]]</f>
        <v>228910</v>
      </c>
      <c r="P2220" s="30">
        <f t="shared" si="69"/>
        <v>45778</v>
      </c>
    </row>
    <row r="2221" spans="1:16" x14ac:dyDescent="0.2">
      <c r="A2221" t="str">
        <f t="shared" si="68"/>
        <v>URD0407Kunnamkulam</v>
      </c>
      <c r="B2221" s="17" t="s">
        <v>95</v>
      </c>
      <c r="C2221" s="1">
        <v>40</v>
      </c>
      <c r="D2221" s="1">
        <v>440</v>
      </c>
      <c r="E2221" s="1" t="s">
        <v>25</v>
      </c>
      <c r="F2221" s="2">
        <v>5</v>
      </c>
      <c r="G2221" s="1">
        <v>230</v>
      </c>
      <c r="H2221" s="1">
        <v>355</v>
      </c>
      <c r="I2221" s="2" t="s">
        <v>2</v>
      </c>
      <c r="J2221" s="28">
        <v>45782</v>
      </c>
      <c r="K2221" t="s">
        <v>134</v>
      </c>
      <c r="L2221" t="s">
        <v>553</v>
      </c>
      <c r="M2221" t="str">
        <f>TEXT(Table1[[#This Row],[Invoice Date]],"MMM-YYYY")</f>
        <v>May-2025</v>
      </c>
      <c r="N2221" s="2" t="str">
        <f>Table1[[#This Row],[Bar Code]] &amp; "-" &amp; Table1[[#This Row],[Branch]]</f>
        <v>URD0407-Kunnamkulam</v>
      </c>
      <c r="O2221" s="29">
        <f>Table1[[#This Row],[Quantity]] * Table1[[#This Row],[Invoice Date]]</f>
        <v>228910</v>
      </c>
      <c r="P2221" s="30">
        <f t="shared" si="69"/>
        <v>45778</v>
      </c>
    </row>
    <row r="2222" spans="1:16" x14ac:dyDescent="0.2">
      <c r="A2222" t="str">
        <f t="shared" si="68"/>
        <v>URD0408Kunnamkulam</v>
      </c>
      <c r="B2222" s="17" t="s">
        <v>36</v>
      </c>
      <c r="C2222" s="1">
        <v>40</v>
      </c>
      <c r="D2222" s="1">
        <v>442</v>
      </c>
      <c r="E2222" s="1" t="s">
        <v>25</v>
      </c>
      <c r="F2222" s="2">
        <v>5</v>
      </c>
      <c r="G2222" s="1">
        <v>230</v>
      </c>
      <c r="H2222" s="1">
        <v>355</v>
      </c>
      <c r="I2222" s="2" t="s">
        <v>2</v>
      </c>
      <c r="J2222" s="28">
        <v>45782</v>
      </c>
      <c r="K2222" t="s">
        <v>134</v>
      </c>
      <c r="L2222" t="s">
        <v>553</v>
      </c>
      <c r="M2222" t="str">
        <f>TEXT(Table1[[#This Row],[Invoice Date]],"MMM-YYYY")</f>
        <v>May-2025</v>
      </c>
      <c r="N2222" s="2" t="str">
        <f>Table1[[#This Row],[Bar Code]] &amp; "-" &amp; Table1[[#This Row],[Branch]]</f>
        <v>URD0408-Kunnamkulam</v>
      </c>
      <c r="O2222" s="29">
        <f>Table1[[#This Row],[Quantity]] * Table1[[#This Row],[Invoice Date]]</f>
        <v>228910</v>
      </c>
      <c r="P2222" s="30">
        <f t="shared" si="69"/>
        <v>45778</v>
      </c>
    </row>
    <row r="2223" spans="1:16" x14ac:dyDescent="0.2">
      <c r="A2223" t="str">
        <f t="shared" si="68"/>
        <v>URD0423Kunnamkulam</v>
      </c>
      <c r="B2223" s="17" t="s">
        <v>98</v>
      </c>
      <c r="C2223" s="1">
        <v>40</v>
      </c>
      <c r="D2223" s="1">
        <v>458</v>
      </c>
      <c r="E2223" s="1" t="s">
        <v>25</v>
      </c>
      <c r="F2223" s="2">
        <v>10</v>
      </c>
      <c r="G2223" s="1">
        <v>230</v>
      </c>
      <c r="H2223" s="1">
        <v>355</v>
      </c>
      <c r="I2223" s="2" t="s">
        <v>2</v>
      </c>
      <c r="J2223" s="28">
        <v>45782</v>
      </c>
      <c r="K2223" t="s">
        <v>134</v>
      </c>
      <c r="L2223" t="s">
        <v>553</v>
      </c>
      <c r="M2223" t="str">
        <f>TEXT(Table1[[#This Row],[Invoice Date]],"MMM-YYYY")</f>
        <v>May-2025</v>
      </c>
      <c r="N2223" s="2" t="str">
        <f>Table1[[#This Row],[Bar Code]] &amp; "-" &amp; Table1[[#This Row],[Branch]]</f>
        <v>URD0423-Kunnamkulam</v>
      </c>
      <c r="O2223" s="29">
        <f>Table1[[#This Row],[Quantity]] * Table1[[#This Row],[Invoice Date]]</f>
        <v>457820</v>
      </c>
      <c r="P2223" s="30">
        <f t="shared" si="69"/>
        <v>45778</v>
      </c>
    </row>
    <row r="2224" spans="1:16" x14ac:dyDescent="0.2">
      <c r="A2224" t="str">
        <f t="shared" si="68"/>
        <v>URD0426Kunnamkulam</v>
      </c>
      <c r="B2224" s="17" t="s">
        <v>328</v>
      </c>
      <c r="C2224" s="1">
        <v>40</v>
      </c>
      <c r="D2224" s="1">
        <v>461</v>
      </c>
      <c r="E2224" s="1" t="s">
        <v>25</v>
      </c>
      <c r="F2224" s="2">
        <v>5</v>
      </c>
      <c r="G2224" s="1">
        <v>230</v>
      </c>
      <c r="H2224" s="1">
        <v>355</v>
      </c>
      <c r="I2224" s="2" t="s">
        <v>2</v>
      </c>
      <c r="J2224" s="28">
        <v>45782</v>
      </c>
      <c r="K2224" t="s">
        <v>134</v>
      </c>
      <c r="L2224" t="s">
        <v>553</v>
      </c>
      <c r="M2224" t="str">
        <f>TEXT(Table1[[#This Row],[Invoice Date]],"MMM-YYYY")</f>
        <v>May-2025</v>
      </c>
      <c r="N2224" s="2" t="str">
        <f>Table1[[#This Row],[Bar Code]] &amp; "-" &amp; Table1[[#This Row],[Branch]]</f>
        <v>URD0426-Kunnamkulam</v>
      </c>
      <c r="O2224" s="29">
        <f>Table1[[#This Row],[Quantity]] * Table1[[#This Row],[Invoice Date]]</f>
        <v>228910</v>
      </c>
      <c r="P2224" s="30">
        <f t="shared" si="69"/>
        <v>45778</v>
      </c>
    </row>
    <row r="2225" spans="1:16" x14ac:dyDescent="0.2">
      <c r="A2225" t="str">
        <f t="shared" si="68"/>
        <v>URD0427Kunnamkulam</v>
      </c>
      <c r="B2225" s="17" t="s">
        <v>75</v>
      </c>
      <c r="C2225" s="1">
        <v>40</v>
      </c>
      <c r="D2225" s="1">
        <v>462</v>
      </c>
      <c r="E2225" s="1" t="s">
        <v>25</v>
      </c>
      <c r="F2225" s="2">
        <v>10</v>
      </c>
      <c r="G2225" s="1">
        <v>230</v>
      </c>
      <c r="H2225" s="1">
        <v>355</v>
      </c>
      <c r="I2225" s="2" t="s">
        <v>2</v>
      </c>
      <c r="J2225" s="28">
        <v>45782</v>
      </c>
      <c r="K2225" t="s">
        <v>134</v>
      </c>
      <c r="L2225" t="s">
        <v>553</v>
      </c>
      <c r="M2225" t="str">
        <f>TEXT(Table1[[#This Row],[Invoice Date]],"MMM-YYYY")</f>
        <v>May-2025</v>
      </c>
      <c r="N2225" s="2" t="str">
        <f>Table1[[#This Row],[Bar Code]] &amp; "-" &amp; Table1[[#This Row],[Branch]]</f>
        <v>URD0427-Kunnamkulam</v>
      </c>
      <c r="O2225" s="29">
        <f>Table1[[#This Row],[Quantity]] * Table1[[#This Row],[Invoice Date]]</f>
        <v>457820</v>
      </c>
      <c r="P2225" s="30">
        <f t="shared" si="69"/>
        <v>45778</v>
      </c>
    </row>
    <row r="2226" spans="1:16" x14ac:dyDescent="0.2">
      <c r="A2226" t="str">
        <f t="shared" si="68"/>
        <v>URD0459Kunnamkulam</v>
      </c>
      <c r="B2226" s="17" t="s">
        <v>243</v>
      </c>
      <c r="C2226" s="1">
        <v>40</v>
      </c>
      <c r="D2226" s="1">
        <v>497</v>
      </c>
      <c r="E2226" s="1" t="s">
        <v>25</v>
      </c>
      <c r="F2226" s="2">
        <v>5</v>
      </c>
      <c r="G2226" s="1">
        <v>230</v>
      </c>
      <c r="H2226" s="1">
        <v>355</v>
      </c>
      <c r="I2226" s="2" t="s">
        <v>2</v>
      </c>
      <c r="J2226" s="28">
        <v>45782</v>
      </c>
      <c r="K2226" t="s">
        <v>134</v>
      </c>
      <c r="L2226" t="s">
        <v>553</v>
      </c>
      <c r="M2226" t="str">
        <f>TEXT(Table1[[#This Row],[Invoice Date]],"MMM-YYYY")</f>
        <v>May-2025</v>
      </c>
      <c r="N2226" s="2" t="str">
        <f>Table1[[#This Row],[Bar Code]] &amp; "-" &amp; Table1[[#This Row],[Branch]]</f>
        <v>URD0459-Kunnamkulam</v>
      </c>
      <c r="O2226" s="29">
        <f>Table1[[#This Row],[Quantity]] * Table1[[#This Row],[Invoice Date]]</f>
        <v>228910</v>
      </c>
      <c r="P2226" s="30">
        <f t="shared" si="69"/>
        <v>45778</v>
      </c>
    </row>
    <row r="2227" spans="1:16" x14ac:dyDescent="0.2">
      <c r="A2227" t="str">
        <f t="shared" si="68"/>
        <v>URD0461Kunnamkulam</v>
      </c>
      <c r="B2227" s="17" t="s">
        <v>231</v>
      </c>
      <c r="C2227" s="1">
        <v>40</v>
      </c>
      <c r="D2227" s="1">
        <v>499</v>
      </c>
      <c r="E2227" s="1" t="s">
        <v>25</v>
      </c>
      <c r="F2227" s="2">
        <v>5</v>
      </c>
      <c r="G2227" s="1">
        <v>230</v>
      </c>
      <c r="H2227" s="1">
        <v>355</v>
      </c>
      <c r="I2227" s="2" t="s">
        <v>2</v>
      </c>
      <c r="J2227" s="28">
        <v>45782</v>
      </c>
      <c r="K2227" t="s">
        <v>134</v>
      </c>
      <c r="L2227" t="s">
        <v>553</v>
      </c>
      <c r="M2227" t="str">
        <f>TEXT(Table1[[#This Row],[Invoice Date]],"MMM-YYYY")</f>
        <v>May-2025</v>
      </c>
      <c r="N2227" s="2" t="str">
        <f>Table1[[#This Row],[Bar Code]] &amp; "-" &amp; Table1[[#This Row],[Branch]]</f>
        <v>URD0461-Kunnamkulam</v>
      </c>
      <c r="O2227" s="29">
        <f>Table1[[#This Row],[Quantity]] * Table1[[#This Row],[Invoice Date]]</f>
        <v>228910</v>
      </c>
      <c r="P2227" s="30">
        <f t="shared" si="69"/>
        <v>45778</v>
      </c>
    </row>
    <row r="2228" spans="1:16" x14ac:dyDescent="0.2">
      <c r="A2228" t="str">
        <f t="shared" si="68"/>
        <v>URD0463Kunnamkulam</v>
      </c>
      <c r="B2228" s="17" t="s">
        <v>524</v>
      </c>
      <c r="C2228" s="1">
        <v>40</v>
      </c>
      <c r="D2228" s="1">
        <v>501</v>
      </c>
      <c r="E2228" s="1" t="s">
        <v>25</v>
      </c>
      <c r="F2228" s="2">
        <v>5</v>
      </c>
      <c r="G2228" s="1">
        <v>230</v>
      </c>
      <c r="H2228" s="1">
        <v>355</v>
      </c>
      <c r="I2228" s="2" t="s">
        <v>2</v>
      </c>
      <c r="J2228" s="28">
        <v>45782</v>
      </c>
      <c r="K2228" t="s">
        <v>134</v>
      </c>
      <c r="L2228" t="s">
        <v>553</v>
      </c>
      <c r="M2228" t="str">
        <f>TEXT(Table1[[#This Row],[Invoice Date]],"MMM-YYYY")</f>
        <v>May-2025</v>
      </c>
      <c r="N2228" s="2" t="str">
        <f>Table1[[#This Row],[Bar Code]] &amp; "-" &amp; Table1[[#This Row],[Branch]]</f>
        <v>URD0463-Kunnamkulam</v>
      </c>
      <c r="O2228" s="29">
        <f>Table1[[#This Row],[Quantity]] * Table1[[#This Row],[Invoice Date]]</f>
        <v>228910</v>
      </c>
      <c r="P2228" s="30">
        <f t="shared" si="69"/>
        <v>45778</v>
      </c>
    </row>
    <row r="2229" spans="1:16" x14ac:dyDescent="0.2">
      <c r="A2229" t="str">
        <f t="shared" si="68"/>
        <v>URD0481Kunnamkulam</v>
      </c>
      <c r="B2229" s="17" t="s">
        <v>550</v>
      </c>
      <c r="C2229" s="4">
        <v>40</v>
      </c>
      <c r="D2229" s="1">
        <v>519</v>
      </c>
      <c r="E2229" s="4" t="s">
        <v>25</v>
      </c>
      <c r="F2229" s="2">
        <v>5</v>
      </c>
      <c r="G2229" s="4">
        <v>230</v>
      </c>
      <c r="H2229" s="4">
        <v>355</v>
      </c>
      <c r="I2229" s="2" t="s">
        <v>2</v>
      </c>
      <c r="J2229" s="28">
        <v>45782</v>
      </c>
      <c r="K2229" t="s">
        <v>134</v>
      </c>
      <c r="L2229" t="s">
        <v>553</v>
      </c>
      <c r="M2229" t="str">
        <f>TEXT(Table1[[#This Row],[Invoice Date]],"MMM-YYYY")</f>
        <v>May-2025</v>
      </c>
      <c r="N2229" s="2" t="str">
        <f>Table1[[#This Row],[Bar Code]] &amp; "-" &amp; Table1[[#This Row],[Branch]]</f>
        <v>URD0481-Kunnamkulam</v>
      </c>
      <c r="O2229" s="29">
        <f>Table1[[#This Row],[Quantity]] * Table1[[#This Row],[Invoice Date]]</f>
        <v>228910</v>
      </c>
      <c r="P2229" s="30">
        <f t="shared" si="69"/>
        <v>45778</v>
      </c>
    </row>
    <row r="2230" spans="1:16" x14ac:dyDescent="0.2">
      <c r="A2230" t="str">
        <f t="shared" si="68"/>
        <v>URD0484Kunnamkulam</v>
      </c>
      <c r="B2230" s="17" t="s">
        <v>131</v>
      </c>
      <c r="C2230" s="1">
        <v>40</v>
      </c>
      <c r="D2230" s="1">
        <v>522</v>
      </c>
      <c r="E2230" s="1" t="s">
        <v>25</v>
      </c>
      <c r="F2230" s="2">
        <v>5</v>
      </c>
      <c r="G2230" s="1">
        <v>230</v>
      </c>
      <c r="H2230" s="1">
        <v>355</v>
      </c>
      <c r="I2230" s="2" t="s">
        <v>2</v>
      </c>
      <c r="J2230" s="28">
        <v>45782</v>
      </c>
      <c r="K2230" t="s">
        <v>134</v>
      </c>
      <c r="L2230" t="s">
        <v>553</v>
      </c>
      <c r="M2230" t="str">
        <f>TEXT(Table1[[#This Row],[Invoice Date]],"MMM-YYYY")</f>
        <v>May-2025</v>
      </c>
      <c r="N2230" s="2" t="str">
        <f>Table1[[#This Row],[Bar Code]] &amp; "-" &amp; Table1[[#This Row],[Branch]]</f>
        <v>URD0484-Kunnamkulam</v>
      </c>
      <c r="O2230" s="29">
        <f>Table1[[#This Row],[Quantity]] * Table1[[#This Row],[Invoice Date]]</f>
        <v>228910</v>
      </c>
      <c r="P2230" s="30">
        <f t="shared" si="69"/>
        <v>45778</v>
      </c>
    </row>
    <row r="2231" spans="1:16" x14ac:dyDescent="0.2">
      <c r="A2231" t="str">
        <f t="shared" si="68"/>
        <v>URD0510Kunnamkulam</v>
      </c>
      <c r="B2231" s="17" t="s">
        <v>183</v>
      </c>
      <c r="C2231" s="1">
        <v>40</v>
      </c>
      <c r="D2231" s="1">
        <v>550</v>
      </c>
      <c r="E2231" s="1" t="s">
        <v>25</v>
      </c>
      <c r="F2231" s="2">
        <v>5</v>
      </c>
      <c r="G2231" s="1">
        <v>230</v>
      </c>
      <c r="H2231" s="1">
        <v>355</v>
      </c>
      <c r="I2231" s="2" t="s">
        <v>2</v>
      </c>
      <c r="J2231" s="28">
        <v>45782</v>
      </c>
      <c r="K2231" t="s">
        <v>134</v>
      </c>
      <c r="L2231" t="s">
        <v>553</v>
      </c>
      <c r="M2231" t="str">
        <f>TEXT(Table1[[#This Row],[Invoice Date]],"MMM-YYYY")</f>
        <v>May-2025</v>
      </c>
      <c r="N2231" s="2" t="str">
        <f>Table1[[#This Row],[Bar Code]] &amp; "-" &amp; Table1[[#This Row],[Branch]]</f>
        <v>URD0510-Kunnamkulam</v>
      </c>
      <c r="O2231" s="29">
        <f>Table1[[#This Row],[Quantity]] * Table1[[#This Row],[Invoice Date]]</f>
        <v>228910</v>
      </c>
      <c r="P2231" s="30">
        <f t="shared" si="69"/>
        <v>45778</v>
      </c>
    </row>
    <row r="2232" spans="1:16" x14ac:dyDescent="0.2">
      <c r="A2232" t="str">
        <f t="shared" si="68"/>
        <v>URD0876Kunnamkulam</v>
      </c>
      <c r="B2232" s="17" t="s">
        <v>501</v>
      </c>
      <c r="C2232" s="1">
        <v>40</v>
      </c>
      <c r="D2232" s="1">
        <v>605</v>
      </c>
      <c r="E2232" s="1" t="s">
        <v>25</v>
      </c>
      <c r="F2232" s="2">
        <v>5</v>
      </c>
      <c r="G2232" s="1">
        <v>230</v>
      </c>
      <c r="H2232" s="1">
        <v>355</v>
      </c>
      <c r="I2232" s="2" t="s">
        <v>2</v>
      </c>
      <c r="J2232" s="28">
        <v>45782</v>
      </c>
      <c r="K2232" t="s">
        <v>134</v>
      </c>
      <c r="L2232" t="s">
        <v>553</v>
      </c>
      <c r="M2232" t="str">
        <f>TEXT(Table1[[#This Row],[Invoice Date]],"MMM-YYYY")</f>
        <v>May-2025</v>
      </c>
      <c r="N2232" s="2" t="str">
        <f>Table1[[#This Row],[Bar Code]] &amp; "-" &amp; Table1[[#This Row],[Branch]]</f>
        <v>URD0876-Kunnamkulam</v>
      </c>
      <c r="O2232" s="29">
        <f>Table1[[#This Row],[Quantity]] * Table1[[#This Row],[Invoice Date]]</f>
        <v>228910</v>
      </c>
      <c r="P2232" s="30">
        <f t="shared" si="69"/>
        <v>45778</v>
      </c>
    </row>
    <row r="2233" spans="1:16" x14ac:dyDescent="0.2">
      <c r="A2233" t="str">
        <f t="shared" si="68"/>
        <v>URD0882Kunnamkulam</v>
      </c>
      <c r="B2233" s="17" t="s">
        <v>440</v>
      </c>
      <c r="C2233" s="1">
        <v>40</v>
      </c>
      <c r="D2233" s="1">
        <v>611</v>
      </c>
      <c r="E2233" s="1" t="s">
        <v>25</v>
      </c>
      <c r="F2233" s="2">
        <v>5</v>
      </c>
      <c r="G2233" s="1">
        <v>230</v>
      </c>
      <c r="H2233" s="1">
        <v>355</v>
      </c>
      <c r="I2233" s="2" t="s">
        <v>2</v>
      </c>
      <c r="J2233" s="28">
        <v>45782</v>
      </c>
      <c r="K2233" t="s">
        <v>134</v>
      </c>
      <c r="L2233" t="s">
        <v>553</v>
      </c>
      <c r="M2233" t="str">
        <f>TEXT(Table1[[#This Row],[Invoice Date]],"MMM-YYYY")</f>
        <v>May-2025</v>
      </c>
      <c r="N2233" s="2" t="str">
        <f>Table1[[#This Row],[Bar Code]] &amp; "-" &amp; Table1[[#This Row],[Branch]]</f>
        <v>URD0882-Kunnamkulam</v>
      </c>
      <c r="O2233" s="29">
        <f>Table1[[#This Row],[Quantity]] * Table1[[#This Row],[Invoice Date]]</f>
        <v>228910</v>
      </c>
      <c r="P2233" s="30">
        <f t="shared" si="69"/>
        <v>45778</v>
      </c>
    </row>
    <row r="2234" spans="1:16" x14ac:dyDescent="0.2">
      <c r="A2234" t="str">
        <f t="shared" si="68"/>
        <v>URD0008Ernakulam</v>
      </c>
      <c r="B2234" s="17" t="s">
        <v>226</v>
      </c>
      <c r="C2234" s="1">
        <v>38</v>
      </c>
      <c r="D2234" s="1">
        <v>308</v>
      </c>
      <c r="E2234" s="1" t="s">
        <v>1</v>
      </c>
      <c r="F2234" s="2">
        <v>5</v>
      </c>
      <c r="G2234" s="1">
        <v>225</v>
      </c>
      <c r="H2234" s="1">
        <v>345</v>
      </c>
      <c r="I2234" s="2" t="s">
        <v>2</v>
      </c>
      <c r="J2234" s="28">
        <v>45787</v>
      </c>
      <c r="K2234" t="s">
        <v>558</v>
      </c>
      <c r="L2234" t="s">
        <v>559</v>
      </c>
      <c r="M2234" t="str">
        <f>TEXT(Table1[[#This Row],[Invoice Date]],"MMM-YYYY")</f>
        <v>May-2025</v>
      </c>
      <c r="N2234" s="2" t="str">
        <f>Table1[[#This Row],[Bar Code]] &amp; "-" &amp; Table1[[#This Row],[Branch]]</f>
        <v>URD0008-Ernakulam</v>
      </c>
      <c r="O2234" s="29">
        <f>Table1[[#This Row],[Quantity]] * Table1[[#This Row],[Invoice Date]]</f>
        <v>228935</v>
      </c>
      <c r="P2234" s="30">
        <f t="shared" si="69"/>
        <v>45778</v>
      </c>
    </row>
    <row r="2235" spans="1:16" x14ac:dyDescent="0.2">
      <c r="A2235" t="str">
        <f t="shared" si="68"/>
        <v>URD0010Ernakulam</v>
      </c>
      <c r="B2235" s="17" t="s">
        <v>186</v>
      </c>
      <c r="C2235" s="1">
        <v>38</v>
      </c>
      <c r="D2235" s="1">
        <v>310</v>
      </c>
      <c r="E2235" s="1" t="s">
        <v>1</v>
      </c>
      <c r="F2235" s="2">
        <v>5</v>
      </c>
      <c r="G2235" s="1">
        <v>225</v>
      </c>
      <c r="H2235" s="1">
        <v>345</v>
      </c>
      <c r="I2235" s="2" t="s">
        <v>2</v>
      </c>
      <c r="J2235" s="28">
        <v>45787</v>
      </c>
      <c r="K2235" t="s">
        <v>558</v>
      </c>
      <c r="L2235" t="s">
        <v>559</v>
      </c>
      <c r="M2235" t="str">
        <f>TEXT(Table1[[#This Row],[Invoice Date]],"MMM-YYYY")</f>
        <v>May-2025</v>
      </c>
      <c r="N2235" s="2" t="str">
        <f>Table1[[#This Row],[Bar Code]] &amp; "-" &amp; Table1[[#This Row],[Branch]]</f>
        <v>URD0010-Ernakulam</v>
      </c>
      <c r="O2235" s="29">
        <f>Table1[[#This Row],[Quantity]] * Table1[[#This Row],[Invoice Date]]</f>
        <v>228935</v>
      </c>
      <c r="P2235" s="30">
        <f t="shared" si="69"/>
        <v>45778</v>
      </c>
    </row>
    <row r="2236" spans="1:16" x14ac:dyDescent="0.2">
      <c r="A2236" t="str">
        <f t="shared" si="68"/>
        <v>URD0012Ernakulam</v>
      </c>
      <c r="B2236" s="17" t="s">
        <v>105</v>
      </c>
      <c r="C2236" s="1">
        <v>38</v>
      </c>
      <c r="D2236" s="1">
        <v>312</v>
      </c>
      <c r="E2236" s="1" t="s">
        <v>1</v>
      </c>
      <c r="F2236" s="2">
        <v>5</v>
      </c>
      <c r="G2236" s="1">
        <v>225</v>
      </c>
      <c r="H2236" s="1">
        <v>345</v>
      </c>
      <c r="I2236" s="2" t="s">
        <v>2</v>
      </c>
      <c r="J2236" s="28">
        <v>45787</v>
      </c>
      <c r="K2236" t="s">
        <v>558</v>
      </c>
      <c r="L2236" t="s">
        <v>559</v>
      </c>
      <c r="M2236" t="str">
        <f>TEXT(Table1[[#This Row],[Invoice Date]],"MMM-YYYY")</f>
        <v>May-2025</v>
      </c>
      <c r="N2236" s="2" t="str">
        <f>Table1[[#This Row],[Bar Code]] &amp; "-" &amp; Table1[[#This Row],[Branch]]</f>
        <v>URD0012-Ernakulam</v>
      </c>
      <c r="O2236" s="29">
        <f>Table1[[#This Row],[Quantity]] * Table1[[#This Row],[Invoice Date]]</f>
        <v>228935</v>
      </c>
      <c r="P2236" s="30">
        <f t="shared" si="69"/>
        <v>45778</v>
      </c>
    </row>
    <row r="2237" spans="1:16" x14ac:dyDescent="0.2">
      <c r="A2237" t="str">
        <f t="shared" si="68"/>
        <v>URD0014Ernakulam</v>
      </c>
      <c r="B2237" s="17" t="s">
        <v>106</v>
      </c>
      <c r="C2237" s="1">
        <v>38</v>
      </c>
      <c r="D2237" s="1">
        <v>314</v>
      </c>
      <c r="E2237" s="1" t="s">
        <v>1</v>
      </c>
      <c r="F2237" s="2">
        <v>5</v>
      </c>
      <c r="G2237" s="1">
        <v>225</v>
      </c>
      <c r="H2237" s="1">
        <v>345</v>
      </c>
      <c r="I2237" s="2" t="s">
        <v>2</v>
      </c>
      <c r="J2237" s="28">
        <v>45787</v>
      </c>
      <c r="K2237" t="s">
        <v>558</v>
      </c>
      <c r="L2237" t="s">
        <v>559</v>
      </c>
      <c r="M2237" t="str">
        <f>TEXT(Table1[[#This Row],[Invoice Date]],"MMM-YYYY")</f>
        <v>May-2025</v>
      </c>
      <c r="N2237" s="2" t="str">
        <f>Table1[[#This Row],[Bar Code]] &amp; "-" &amp; Table1[[#This Row],[Branch]]</f>
        <v>URD0014-Ernakulam</v>
      </c>
      <c r="O2237" s="29">
        <f>Table1[[#This Row],[Quantity]] * Table1[[#This Row],[Invoice Date]]</f>
        <v>228935</v>
      </c>
      <c r="P2237" s="30">
        <f t="shared" si="69"/>
        <v>45778</v>
      </c>
    </row>
    <row r="2238" spans="1:16" x14ac:dyDescent="0.2">
      <c r="A2238" t="str">
        <f t="shared" si="68"/>
        <v>URD0015Ernakulam</v>
      </c>
      <c r="B2238" s="17" t="s">
        <v>136</v>
      </c>
      <c r="C2238" s="4">
        <v>38</v>
      </c>
      <c r="D2238" s="4">
        <v>315</v>
      </c>
      <c r="E2238" s="4" t="s">
        <v>1</v>
      </c>
      <c r="F2238" s="2">
        <v>5</v>
      </c>
      <c r="G2238" s="4">
        <v>225</v>
      </c>
      <c r="H2238" s="4">
        <v>345</v>
      </c>
      <c r="I2238" s="2" t="s">
        <v>2</v>
      </c>
      <c r="J2238" s="28">
        <v>45787</v>
      </c>
      <c r="K2238" t="s">
        <v>558</v>
      </c>
      <c r="L2238" t="s">
        <v>559</v>
      </c>
      <c r="M2238" t="str">
        <f>TEXT(Table1[[#This Row],[Invoice Date]],"MMM-YYYY")</f>
        <v>May-2025</v>
      </c>
      <c r="N2238" s="2" t="str">
        <f>Table1[[#This Row],[Bar Code]] &amp; "-" &amp; Table1[[#This Row],[Branch]]</f>
        <v>URD0015-Ernakulam</v>
      </c>
      <c r="O2238" s="29">
        <f>Table1[[#This Row],[Quantity]] * Table1[[#This Row],[Invoice Date]]</f>
        <v>228935</v>
      </c>
      <c r="P2238" s="30">
        <f t="shared" si="69"/>
        <v>45778</v>
      </c>
    </row>
    <row r="2239" spans="1:16" x14ac:dyDescent="0.2">
      <c r="A2239" t="str">
        <f t="shared" si="68"/>
        <v>URD0022Ernakulam</v>
      </c>
      <c r="B2239" s="17" t="s">
        <v>161</v>
      </c>
      <c r="C2239" s="1">
        <v>38</v>
      </c>
      <c r="D2239" s="4">
        <v>322</v>
      </c>
      <c r="E2239" s="4" t="s">
        <v>1</v>
      </c>
      <c r="F2239" s="2">
        <v>5</v>
      </c>
      <c r="G2239" s="1">
        <v>225</v>
      </c>
      <c r="H2239" s="1">
        <v>345</v>
      </c>
      <c r="I2239" s="2" t="s">
        <v>2</v>
      </c>
      <c r="J2239" s="28">
        <v>45787</v>
      </c>
      <c r="K2239" t="s">
        <v>558</v>
      </c>
      <c r="L2239" t="s">
        <v>559</v>
      </c>
      <c r="M2239" t="str">
        <f>TEXT(Table1[[#This Row],[Invoice Date]],"MMM-YYYY")</f>
        <v>May-2025</v>
      </c>
      <c r="N2239" s="2" t="str">
        <f>Table1[[#This Row],[Bar Code]] &amp; "-" &amp; Table1[[#This Row],[Branch]]</f>
        <v>URD0022-Ernakulam</v>
      </c>
      <c r="O2239" s="29">
        <f>Table1[[#This Row],[Quantity]] * Table1[[#This Row],[Invoice Date]]</f>
        <v>228935</v>
      </c>
      <c r="P2239" s="30">
        <f t="shared" si="69"/>
        <v>45778</v>
      </c>
    </row>
    <row r="2240" spans="1:16" x14ac:dyDescent="0.2">
      <c r="A2240" t="str">
        <f t="shared" si="68"/>
        <v>URD0023Ernakulam</v>
      </c>
      <c r="B2240" s="17" t="s">
        <v>0</v>
      </c>
      <c r="C2240" s="1">
        <v>38</v>
      </c>
      <c r="D2240" s="4">
        <v>323</v>
      </c>
      <c r="E2240" s="4" t="s">
        <v>1</v>
      </c>
      <c r="F2240" s="2">
        <v>5</v>
      </c>
      <c r="G2240" s="1">
        <v>225</v>
      </c>
      <c r="H2240" s="1">
        <v>345</v>
      </c>
      <c r="I2240" s="2" t="s">
        <v>2</v>
      </c>
      <c r="J2240" s="28">
        <v>45787</v>
      </c>
      <c r="K2240" t="s">
        <v>558</v>
      </c>
      <c r="L2240" t="s">
        <v>559</v>
      </c>
      <c r="M2240" t="str">
        <f>TEXT(Table1[[#This Row],[Invoice Date]],"MMM-YYYY")</f>
        <v>May-2025</v>
      </c>
      <c r="N2240" s="2" t="str">
        <f>Table1[[#This Row],[Bar Code]] &amp; "-" &amp; Table1[[#This Row],[Branch]]</f>
        <v>URD0023-Ernakulam</v>
      </c>
      <c r="O2240" s="29">
        <f>Table1[[#This Row],[Quantity]] * Table1[[#This Row],[Invoice Date]]</f>
        <v>228935</v>
      </c>
      <c r="P2240" s="30">
        <f t="shared" si="69"/>
        <v>45778</v>
      </c>
    </row>
    <row r="2241" spans="1:16" x14ac:dyDescent="0.2">
      <c r="A2241" t="str">
        <f t="shared" si="68"/>
        <v>URD0027Ernakulam</v>
      </c>
      <c r="B2241" s="17" t="s">
        <v>55</v>
      </c>
      <c r="C2241" s="1">
        <v>38</v>
      </c>
      <c r="D2241" s="4">
        <v>327</v>
      </c>
      <c r="E2241" s="4" t="s">
        <v>1</v>
      </c>
      <c r="F2241" s="2">
        <v>5</v>
      </c>
      <c r="G2241" s="1">
        <v>225</v>
      </c>
      <c r="H2241" s="1">
        <v>345</v>
      </c>
      <c r="I2241" s="2" t="s">
        <v>2</v>
      </c>
      <c r="J2241" s="28">
        <v>45787</v>
      </c>
      <c r="K2241" t="s">
        <v>558</v>
      </c>
      <c r="L2241" t="s">
        <v>559</v>
      </c>
      <c r="M2241" t="str">
        <f>TEXT(Table1[[#This Row],[Invoice Date]],"MMM-YYYY")</f>
        <v>May-2025</v>
      </c>
      <c r="N2241" s="2" t="str">
        <f>Table1[[#This Row],[Bar Code]] &amp; "-" &amp; Table1[[#This Row],[Branch]]</f>
        <v>URD0027-Ernakulam</v>
      </c>
      <c r="O2241" s="29">
        <f>Table1[[#This Row],[Quantity]] * Table1[[#This Row],[Invoice Date]]</f>
        <v>228935</v>
      </c>
      <c r="P2241" s="30">
        <f t="shared" si="69"/>
        <v>45778</v>
      </c>
    </row>
    <row r="2242" spans="1:16" x14ac:dyDescent="0.2">
      <c r="A2242" t="str">
        <f t="shared" si="68"/>
        <v>URD0029Ernakulam</v>
      </c>
      <c r="B2242" s="17" t="s">
        <v>339</v>
      </c>
      <c r="C2242" s="1">
        <v>38</v>
      </c>
      <c r="D2242" s="4">
        <v>329</v>
      </c>
      <c r="E2242" s="4" t="s">
        <v>1</v>
      </c>
      <c r="F2242" s="2">
        <v>5</v>
      </c>
      <c r="G2242" s="1">
        <v>225</v>
      </c>
      <c r="H2242" s="1">
        <v>345</v>
      </c>
      <c r="I2242" s="2" t="s">
        <v>2</v>
      </c>
      <c r="J2242" s="28">
        <v>45787</v>
      </c>
      <c r="K2242" t="s">
        <v>558</v>
      </c>
      <c r="L2242" t="s">
        <v>559</v>
      </c>
      <c r="M2242" t="str">
        <f>TEXT(Table1[[#This Row],[Invoice Date]],"MMM-YYYY")</f>
        <v>May-2025</v>
      </c>
      <c r="N2242" s="2" t="str">
        <f>Table1[[#This Row],[Bar Code]] &amp; "-" &amp; Table1[[#This Row],[Branch]]</f>
        <v>URD0029-Ernakulam</v>
      </c>
      <c r="O2242" s="29">
        <f>Table1[[#This Row],[Quantity]] * Table1[[#This Row],[Invoice Date]]</f>
        <v>228935</v>
      </c>
      <c r="P2242" s="30">
        <f t="shared" si="69"/>
        <v>45778</v>
      </c>
    </row>
    <row r="2243" spans="1:16" x14ac:dyDescent="0.2">
      <c r="A2243" t="str">
        <f t="shared" ref="A2243:A2306" si="70">_xlfn.TEXTJOIN(,0,B2243,K2243)</f>
        <v>URD0031Ernakulam</v>
      </c>
      <c r="B2243" s="17" t="s">
        <v>312</v>
      </c>
      <c r="C2243" s="1">
        <v>38</v>
      </c>
      <c r="D2243" s="4">
        <v>331</v>
      </c>
      <c r="E2243" s="4" t="s">
        <v>1</v>
      </c>
      <c r="F2243" s="2">
        <v>5</v>
      </c>
      <c r="G2243" s="4">
        <v>225</v>
      </c>
      <c r="H2243" s="4">
        <v>345</v>
      </c>
      <c r="I2243" s="2" t="s">
        <v>2</v>
      </c>
      <c r="J2243" s="28">
        <v>45787</v>
      </c>
      <c r="K2243" t="s">
        <v>558</v>
      </c>
      <c r="L2243" t="s">
        <v>559</v>
      </c>
      <c r="M2243" t="str">
        <f>TEXT(Table1[[#This Row],[Invoice Date]],"MMM-YYYY")</f>
        <v>May-2025</v>
      </c>
      <c r="N2243" s="2" t="str">
        <f>Table1[[#This Row],[Bar Code]] &amp; "-" &amp; Table1[[#This Row],[Branch]]</f>
        <v>URD0031-Ernakulam</v>
      </c>
      <c r="O2243" s="29">
        <f>Table1[[#This Row],[Quantity]] * Table1[[#This Row],[Invoice Date]]</f>
        <v>228935</v>
      </c>
      <c r="P2243" s="30">
        <f t="shared" ref="P2243:P2306" si="71">DATE(YEAR(J2243),MONTH(J2243),1)</f>
        <v>45778</v>
      </c>
    </row>
    <row r="2244" spans="1:16" x14ac:dyDescent="0.2">
      <c r="A2244" t="str">
        <f t="shared" si="70"/>
        <v>URD0032Ernakulam</v>
      </c>
      <c r="B2244" s="17" t="s">
        <v>5</v>
      </c>
      <c r="C2244" s="1">
        <v>38</v>
      </c>
      <c r="D2244" s="4">
        <v>332</v>
      </c>
      <c r="E2244" s="4" t="s">
        <v>1</v>
      </c>
      <c r="F2244" s="2">
        <v>5</v>
      </c>
      <c r="G2244" s="1">
        <v>225</v>
      </c>
      <c r="H2244" s="1">
        <v>345</v>
      </c>
      <c r="I2244" s="2" t="s">
        <v>2</v>
      </c>
      <c r="J2244" s="28">
        <v>45787</v>
      </c>
      <c r="K2244" t="s">
        <v>558</v>
      </c>
      <c r="L2244" t="s">
        <v>559</v>
      </c>
      <c r="M2244" t="str">
        <f>TEXT(Table1[[#This Row],[Invoice Date]],"MMM-YYYY")</f>
        <v>May-2025</v>
      </c>
      <c r="N2244" s="2" t="str">
        <f>Table1[[#This Row],[Bar Code]] &amp; "-" &amp; Table1[[#This Row],[Branch]]</f>
        <v>URD0032-Ernakulam</v>
      </c>
      <c r="O2244" s="29">
        <f>Table1[[#This Row],[Quantity]] * Table1[[#This Row],[Invoice Date]]</f>
        <v>228935</v>
      </c>
      <c r="P2244" s="30">
        <f t="shared" si="71"/>
        <v>45778</v>
      </c>
    </row>
    <row r="2245" spans="1:16" x14ac:dyDescent="0.2">
      <c r="A2245" t="str">
        <f t="shared" si="70"/>
        <v>URD0034Ernakulam</v>
      </c>
      <c r="B2245" s="17" t="s">
        <v>6</v>
      </c>
      <c r="C2245" s="1">
        <v>38</v>
      </c>
      <c r="D2245" s="4">
        <v>334</v>
      </c>
      <c r="E2245" s="4" t="s">
        <v>1</v>
      </c>
      <c r="F2245" s="2">
        <v>5</v>
      </c>
      <c r="G2245" s="1">
        <v>225</v>
      </c>
      <c r="H2245" s="1">
        <v>345</v>
      </c>
      <c r="I2245" s="2" t="s">
        <v>2</v>
      </c>
      <c r="J2245" s="28">
        <v>45787</v>
      </c>
      <c r="K2245" t="s">
        <v>558</v>
      </c>
      <c r="L2245" t="s">
        <v>559</v>
      </c>
      <c r="M2245" t="str">
        <f>TEXT(Table1[[#This Row],[Invoice Date]],"MMM-YYYY")</f>
        <v>May-2025</v>
      </c>
      <c r="N2245" s="2" t="str">
        <f>Table1[[#This Row],[Bar Code]] &amp; "-" &amp; Table1[[#This Row],[Branch]]</f>
        <v>URD0034-Ernakulam</v>
      </c>
      <c r="O2245" s="29">
        <f>Table1[[#This Row],[Quantity]] * Table1[[#This Row],[Invoice Date]]</f>
        <v>228935</v>
      </c>
      <c r="P2245" s="30">
        <f t="shared" si="71"/>
        <v>45778</v>
      </c>
    </row>
    <row r="2246" spans="1:16" x14ac:dyDescent="0.2">
      <c r="A2246" t="str">
        <f t="shared" si="70"/>
        <v>URD0035Ernakulam</v>
      </c>
      <c r="B2246" s="17" t="s">
        <v>162</v>
      </c>
      <c r="C2246" s="1">
        <v>38</v>
      </c>
      <c r="D2246" s="4">
        <v>335</v>
      </c>
      <c r="E2246" s="4" t="s">
        <v>1</v>
      </c>
      <c r="F2246" s="2">
        <v>5</v>
      </c>
      <c r="G2246" s="1">
        <v>225</v>
      </c>
      <c r="H2246" s="1">
        <v>345</v>
      </c>
      <c r="I2246" s="2" t="s">
        <v>2</v>
      </c>
      <c r="J2246" s="28">
        <v>45787</v>
      </c>
      <c r="K2246" t="s">
        <v>558</v>
      </c>
      <c r="L2246" t="s">
        <v>559</v>
      </c>
      <c r="M2246" t="str">
        <f>TEXT(Table1[[#This Row],[Invoice Date]],"MMM-YYYY")</f>
        <v>May-2025</v>
      </c>
      <c r="N2246" s="2" t="str">
        <f>Table1[[#This Row],[Bar Code]] &amp; "-" &amp; Table1[[#This Row],[Branch]]</f>
        <v>URD0035-Ernakulam</v>
      </c>
      <c r="O2246" s="29">
        <f>Table1[[#This Row],[Quantity]] * Table1[[#This Row],[Invoice Date]]</f>
        <v>228935</v>
      </c>
      <c r="P2246" s="30">
        <f t="shared" si="71"/>
        <v>45778</v>
      </c>
    </row>
    <row r="2247" spans="1:16" x14ac:dyDescent="0.2">
      <c r="A2247" t="str">
        <f t="shared" si="70"/>
        <v>URD0040Ernakulam</v>
      </c>
      <c r="B2247" s="17" t="s">
        <v>460</v>
      </c>
      <c r="C2247" s="1">
        <v>38</v>
      </c>
      <c r="D2247" s="4">
        <v>340</v>
      </c>
      <c r="E2247" s="4" t="s">
        <v>1</v>
      </c>
      <c r="F2247" s="2">
        <v>5</v>
      </c>
      <c r="G2247" s="1">
        <v>225</v>
      </c>
      <c r="H2247" s="1">
        <v>345</v>
      </c>
      <c r="I2247" s="2" t="s">
        <v>2</v>
      </c>
      <c r="J2247" s="28">
        <v>45787</v>
      </c>
      <c r="K2247" t="s">
        <v>558</v>
      </c>
      <c r="L2247" t="s">
        <v>559</v>
      </c>
      <c r="M2247" t="str">
        <f>TEXT(Table1[[#This Row],[Invoice Date]],"MMM-YYYY")</f>
        <v>May-2025</v>
      </c>
      <c r="N2247" s="2" t="str">
        <f>Table1[[#This Row],[Bar Code]] &amp; "-" &amp; Table1[[#This Row],[Branch]]</f>
        <v>URD0040-Ernakulam</v>
      </c>
      <c r="O2247" s="29">
        <f>Table1[[#This Row],[Quantity]] * Table1[[#This Row],[Invoice Date]]</f>
        <v>228935</v>
      </c>
      <c r="P2247" s="30">
        <f t="shared" si="71"/>
        <v>45778</v>
      </c>
    </row>
    <row r="2248" spans="1:16" x14ac:dyDescent="0.2">
      <c r="A2248" t="str">
        <f t="shared" si="70"/>
        <v>URD0043Ernakulam</v>
      </c>
      <c r="B2248" s="17" t="s">
        <v>461</v>
      </c>
      <c r="C2248" s="4">
        <v>38</v>
      </c>
      <c r="D2248" s="4">
        <v>343</v>
      </c>
      <c r="E2248" s="4" t="s">
        <v>1</v>
      </c>
      <c r="F2248" s="2">
        <v>5</v>
      </c>
      <c r="G2248" s="4">
        <v>225</v>
      </c>
      <c r="H2248" s="4">
        <v>345</v>
      </c>
      <c r="I2248" s="2" t="s">
        <v>2</v>
      </c>
      <c r="J2248" s="28">
        <v>45787</v>
      </c>
      <c r="K2248" t="s">
        <v>558</v>
      </c>
      <c r="L2248" t="s">
        <v>559</v>
      </c>
      <c r="M2248" t="str">
        <f>TEXT(Table1[[#This Row],[Invoice Date]],"MMM-YYYY")</f>
        <v>May-2025</v>
      </c>
      <c r="N2248" s="2" t="str">
        <f>Table1[[#This Row],[Bar Code]] &amp; "-" &amp; Table1[[#This Row],[Branch]]</f>
        <v>URD0043-Ernakulam</v>
      </c>
      <c r="O2248" s="29">
        <f>Table1[[#This Row],[Quantity]] * Table1[[#This Row],[Invoice Date]]</f>
        <v>228935</v>
      </c>
      <c r="P2248" s="30">
        <f t="shared" si="71"/>
        <v>45778</v>
      </c>
    </row>
    <row r="2249" spans="1:16" x14ac:dyDescent="0.2">
      <c r="A2249" t="str">
        <f t="shared" si="70"/>
        <v>URD0044Ernakulam</v>
      </c>
      <c r="B2249" s="17" t="s">
        <v>356</v>
      </c>
      <c r="C2249" s="1">
        <v>38</v>
      </c>
      <c r="D2249" s="4">
        <v>344</v>
      </c>
      <c r="E2249" s="4" t="s">
        <v>1</v>
      </c>
      <c r="F2249" s="2">
        <v>5</v>
      </c>
      <c r="G2249" s="1">
        <v>225</v>
      </c>
      <c r="H2249" s="1">
        <v>345</v>
      </c>
      <c r="I2249" s="2" t="s">
        <v>2</v>
      </c>
      <c r="J2249" s="28">
        <v>45787</v>
      </c>
      <c r="K2249" t="s">
        <v>558</v>
      </c>
      <c r="L2249" t="s">
        <v>559</v>
      </c>
      <c r="M2249" t="str">
        <f>TEXT(Table1[[#This Row],[Invoice Date]],"MMM-YYYY")</f>
        <v>May-2025</v>
      </c>
      <c r="N2249" s="2" t="str">
        <f>Table1[[#This Row],[Bar Code]] &amp; "-" &amp; Table1[[#This Row],[Branch]]</f>
        <v>URD0044-Ernakulam</v>
      </c>
      <c r="O2249" s="29">
        <f>Table1[[#This Row],[Quantity]] * Table1[[#This Row],[Invoice Date]]</f>
        <v>228935</v>
      </c>
      <c r="P2249" s="30">
        <f t="shared" si="71"/>
        <v>45778</v>
      </c>
    </row>
    <row r="2250" spans="1:16" x14ac:dyDescent="0.2">
      <c r="A2250" t="str">
        <f t="shared" si="70"/>
        <v>URD0046Ernakulam</v>
      </c>
      <c r="B2250" s="17" t="s">
        <v>188</v>
      </c>
      <c r="C2250" s="1">
        <v>38</v>
      </c>
      <c r="D2250" s="4">
        <v>346</v>
      </c>
      <c r="E2250" s="4" t="s">
        <v>1</v>
      </c>
      <c r="F2250" s="2">
        <v>5</v>
      </c>
      <c r="G2250" s="1">
        <v>225</v>
      </c>
      <c r="H2250" s="1">
        <v>345</v>
      </c>
      <c r="I2250" s="2" t="s">
        <v>2</v>
      </c>
      <c r="J2250" s="28">
        <v>45787</v>
      </c>
      <c r="K2250" t="s">
        <v>558</v>
      </c>
      <c r="L2250" t="s">
        <v>559</v>
      </c>
      <c r="M2250" t="str">
        <f>TEXT(Table1[[#This Row],[Invoice Date]],"MMM-YYYY")</f>
        <v>May-2025</v>
      </c>
      <c r="N2250" s="2" t="str">
        <f>Table1[[#This Row],[Bar Code]] &amp; "-" &amp; Table1[[#This Row],[Branch]]</f>
        <v>URD0046-Ernakulam</v>
      </c>
      <c r="O2250" s="29">
        <f>Table1[[#This Row],[Quantity]] * Table1[[#This Row],[Invoice Date]]</f>
        <v>228935</v>
      </c>
      <c r="P2250" s="30">
        <f t="shared" si="71"/>
        <v>45778</v>
      </c>
    </row>
    <row r="2251" spans="1:16" x14ac:dyDescent="0.2">
      <c r="A2251" t="str">
        <f t="shared" si="70"/>
        <v>URD0048Ernakulam</v>
      </c>
      <c r="B2251" s="17" t="s">
        <v>290</v>
      </c>
      <c r="C2251" s="1">
        <v>38</v>
      </c>
      <c r="D2251" s="4">
        <v>348</v>
      </c>
      <c r="E2251" s="4" t="s">
        <v>1</v>
      </c>
      <c r="F2251" s="2">
        <v>10</v>
      </c>
      <c r="G2251" s="1">
        <v>225</v>
      </c>
      <c r="H2251" s="1">
        <v>345</v>
      </c>
      <c r="I2251" s="2" t="s">
        <v>2</v>
      </c>
      <c r="J2251" s="28">
        <v>45787</v>
      </c>
      <c r="K2251" t="s">
        <v>558</v>
      </c>
      <c r="L2251" t="s">
        <v>559</v>
      </c>
      <c r="M2251" t="str">
        <f>TEXT(Table1[[#This Row],[Invoice Date]],"MMM-YYYY")</f>
        <v>May-2025</v>
      </c>
      <c r="N2251" s="2" t="str">
        <f>Table1[[#This Row],[Bar Code]] &amp; "-" &amp; Table1[[#This Row],[Branch]]</f>
        <v>URD0048-Ernakulam</v>
      </c>
      <c r="O2251" s="29">
        <f>Table1[[#This Row],[Quantity]] * Table1[[#This Row],[Invoice Date]]</f>
        <v>457870</v>
      </c>
      <c r="P2251" s="30">
        <f t="shared" si="71"/>
        <v>45778</v>
      </c>
    </row>
    <row r="2252" spans="1:16" x14ac:dyDescent="0.2">
      <c r="A2252" t="str">
        <f t="shared" si="70"/>
        <v>URD0056Ernakulam</v>
      </c>
      <c r="B2252" s="17" t="s">
        <v>137</v>
      </c>
      <c r="C2252" s="1">
        <v>38</v>
      </c>
      <c r="D2252" s="4">
        <v>357</v>
      </c>
      <c r="E2252" s="4" t="s">
        <v>1</v>
      </c>
      <c r="F2252" s="2">
        <v>10</v>
      </c>
      <c r="G2252" s="1">
        <v>225</v>
      </c>
      <c r="H2252" s="1">
        <v>345</v>
      </c>
      <c r="I2252" s="2" t="s">
        <v>2</v>
      </c>
      <c r="J2252" s="28">
        <v>45787</v>
      </c>
      <c r="K2252" t="s">
        <v>558</v>
      </c>
      <c r="L2252" t="s">
        <v>559</v>
      </c>
      <c r="M2252" t="str">
        <f>TEXT(Table1[[#This Row],[Invoice Date]],"MMM-YYYY")</f>
        <v>May-2025</v>
      </c>
      <c r="N2252" s="2" t="str">
        <f>Table1[[#This Row],[Bar Code]] &amp; "-" &amp; Table1[[#This Row],[Branch]]</f>
        <v>URD0056-Ernakulam</v>
      </c>
      <c r="O2252" s="29">
        <f>Table1[[#This Row],[Quantity]] * Table1[[#This Row],[Invoice Date]]</f>
        <v>457870</v>
      </c>
      <c r="P2252" s="30">
        <f t="shared" si="71"/>
        <v>45778</v>
      </c>
    </row>
    <row r="2253" spans="1:16" x14ac:dyDescent="0.2">
      <c r="A2253" t="str">
        <f t="shared" si="70"/>
        <v>URD0058Ernakulam</v>
      </c>
      <c r="B2253" s="17" t="s">
        <v>9</v>
      </c>
      <c r="C2253" s="1">
        <v>38</v>
      </c>
      <c r="D2253" s="4">
        <v>359</v>
      </c>
      <c r="E2253" s="4" t="s">
        <v>1</v>
      </c>
      <c r="F2253" s="2">
        <v>10</v>
      </c>
      <c r="G2253" s="4">
        <v>225</v>
      </c>
      <c r="H2253" s="4">
        <v>345</v>
      </c>
      <c r="I2253" s="2" t="s">
        <v>2</v>
      </c>
      <c r="J2253" s="28">
        <v>45787</v>
      </c>
      <c r="K2253" t="s">
        <v>558</v>
      </c>
      <c r="L2253" t="s">
        <v>559</v>
      </c>
      <c r="M2253" t="str">
        <f>TEXT(Table1[[#This Row],[Invoice Date]],"MMM-YYYY")</f>
        <v>May-2025</v>
      </c>
      <c r="N2253" s="2" t="str">
        <f>Table1[[#This Row],[Bar Code]] &amp; "-" &amp; Table1[[#This Row],[Branch]]</f>
        <v>URD0058-Ernakulam</v>
      </c>
      <c r="O2253" s="29">
        <f>Table1[[#This Row],[Quantity]] * Table1[[#This Row],[Invoice Date]]</f>
        <v>457870</v>
      </c>
      <c r="P2253" s="30">
        <f t="shared" si="71"/>
        <v>45778</v>
      </c>
    </row>
    <row r="2254" spans="1:16" x14ac:dyDescent="0.2">
      <c r="A2254" t="str">
        <f t="shared" si="70"/>
        <v>URD0059Ernakulam</v>
      </c>
      <c r="B2254" s="17" t="s">
        <v>58</v>
      </c>
      <c r="C2254" s="1">
        <v>38</v>
      </c>
      <c r="D2254" s="4">
        <v>360</v>
      </c>
      <c r="E2254" s="4" t="s">
        <v>1</v>
      </c>
      <c r="F2254" s="2">
        <v>5</v>
      </c>
      <c r="G2254" s="1">
        <v>225</v>
      </c>
      <c r="H2254" s="1">
        <v>345</v>
      </c>
      <c r="I2254" s="2" t="s">
        <v>2</v>
      </c>
      <c r="J2254" s="28">
        <v>45787</v>
      </c>
      <c r="K2254" t="s">
        <v>558</v>
      </c>
      <c r="L2254" t="s">
        <v>559</v>
      </c>
      <c r="M2254" t="str">
        <f>TEXT(Table1[[#This Row],[Invoice Date]],"MMM-YYYY")</f>
        <v>May-2025</v>
      </c>
      <c r="N2254" s="2" t="str">
        <f>Table1[[#This Row],[Bar Code]] &amp; "-" &amp; Table1[[#This Row],[Branch]]</f>
        <v>URD0059-Ernakulam</v>
      </c>
      <c r="O2254" s="29">
        <f>Table1[[#This Row],[Quantity]] * Table1[[#This Row],[Invoice Date]]</f>
        <v>228935</v>
      </c>
      <c r="P2254" s="30">
        <f t="shared" si="71"/>
        <v>45778</v>
      </c>
    </row>
    <row r="2255" spans="1:16" x14ac:dyDescent="0.2">
      <c r="A2255" t="str">
        <f t="shared" si="70"/>
        <v>URD0069Ernakulam</v>
      </c>
      <c r="B2255" s="17" t="s">
        <v>190</v>
      </c>
      <c r="C2255" s="1">
        <v>38</v>
      </c>
      <c r="D2255" s="4">
        <v>376</v>
      </c>
      <c r="E2255" s="4" t="s">
        <v>1</v>
      </c>
      <c r="F2255" s="2">
        <v>5</v>
      </c>
      <c r="G2255" s="1">
        <v>225</v>
      </c>
      <c r="H2255" s="1">
        <v>345</v>
      </c>
      <c r="I2255" s="2" t="s">
        <v>2</v>
      </c>
      <c r="J2255" s="28">
        <v>45787</v>
      </c>
      <c r="K2255" t="s">
        <v>558</v>
      </c>
      <c r="L2255" t="s">
        <v>559</v>
      </c>
      <c r="M2255" t="str">
        <f>TEXT(Table1[[#This Row],[Invoice Date]],"MMM-YYYY")</f>
        <v>May-2025</v>
      </c>
      <c r="N2255" s="2" t="str">
        <f>Table1[[#This Row],[Bar Code]] &amp; "-" &amp; Table1[[#This Row],[Branch]]</f>
        <v>URD0069-Ernakulam</v>
      </c>
      <c r="O2255" s="29">
        <f>Table1[[#This Row],[Quantity]] * Table1[[#This Row],[Invoice Date]]</f>
        <v>228935</v>
      </c>
      <c r="P2255" s="30">
        <f t="shared" si="71"/>
        <v>45778</v>
      </c>
    </row>
    <row r="2256" spans="1:16" x14ac:dyDescent="0.2">
      <c r="A2256" t="str">
        <f t="shared" si="70"/>
        <v>URD0072Ernakulam</v>
      </c>
      <c r="B2256" s="17" t="s">
        <v>83</v>
      </c>
      <c r="C2256" s="1">
        <v>38</v>
      </c>
      <c r="D2256" s="4">
        <v>381</v>
      </c>
      <c r="E2256" s="4" t="s">
        <v>1</v>
      </c>
      <c r="F2256" s="2">
        <v>5</v>
      </c>
      <c r="G2256" s="1">
        <v>225</v>
      </c>
      <c r="H2256" s="1">
        <v>345</v>
      </c>
      <c r="I2256" s="2" t="s">
        <v>2</v>
      </c>
      <c r="J2256" s="28">
        <v>45787</v>
      </c>
      <c r="K2256" t="s">
        <v>558</v>
      </c>
      <c r="L2256" t="s">
        <v>559</v>
      </c>
      <c r="M2256" t="str">
        <f>TEXT(Table1[[#This Row],[Invoice Date]],"MMM-YYYY")</f>
        <v>May-2025</v>
      </c>
      <c r="N2256" s="2" t="str">
        <f>Table1[[#This Row],[Bar Code]] &amp; "-" &amp; Table1[[#This Row],[Branch]]</f>
        <v>URD0072-Ernakulam</v>
      </c>
      <c r="O2256" s="29">
        <f>Table1[[#This Row],[Quantity]] * Table1[[#This Row],[Invoice Date]]</f>
        <v>228935</v>
      </c>
      <c r="P2256" s="30">
        <f t="shared" si="71"/>
        <v>45778</v>
      </c>
    </row>
    <row r="2257" spans="1:16" x14ac:dyDescent="0.2">
      <c r="A2257" t="str">
        <f t="shared" si="70"/>
        <v>URD0077Ernakulam</v>
      </c>
      <c r="B2257" s="17" t="s">
        <v>292</v>
      </c>
      <c r="C2257" s="1">
        <v>38</v>
      </c>
      <c r="D2257" s="4">
        <v>386</v>
      </c>
      <c r="E2257" s="4" t="s">
        <v>1</v>
      </c>
      <c r="F2257" s="2">
        <v>5</v>
      </c>
      <c r="G2257" s="1">
        <v>225</v>
      </c>
      <c r="H2257" s="1">
        <v>345</v>
      </c>
      <c r="I2257" s="2" t="s">
        <v>2</v>
      </c>
      <c r="J2257" s="28">
        <v>45787</v>
      </c>
      <c r="K2257" t="s">
        <v>558</v>
      </c>
      <c r="L2257" t="s">
        <v>559</v>
      </c>
      <c r="M2257" t="str">
        <f>TEXT(Table1[[#This Row],[Invoice Date]],"MMM-YYYY")</f>
        <v>May-2025</v>
      </c>
      <c r="N2257" s="2" t="str">
        <f>Table1[[#This Row],[Bar Code]] &amp; "-" &amp; Table1[[#This Row],[Branch]]</f>
        <v>URD0077-Ernakulam</v>
      </c>
      <c r="O2257" s="29">
        <f>Table1[[#This Row],[Quantity]] * Table1[[#This Row],[Invoice Date]]</f>
        <v>228935</v>
      </c>
      <c r="P2257" s="30">
        <f t="shared" si="71"/>
        <v>45778</v>
      </c>
    </row>
    <row r="2258" spans="1:16" x14ac:dyDescent="0.2">
      <c r="A2258" t="str">
        <f t="shared" si="70"/>
        <v>URD0078Ernakulam</v>
      </c>
      <c r="B2258" s="17" t="s">
        <v>10</v>
      </c>
      <c r="C2258" s="4">
        <v>38</v>
      </c>
      <c r="D2258" s="4">
        <v>387</v>
      </c>
      <c r="E2258" s="4" t="s">
        <v>1</v>
      </c>
      <c r="F2258" s="2">
        <v>5</v>
      </c>
      <c r="G2258" s="4">
        <v>225</v>
      </c>
      <c r="H2258" s="4">
        <v>345</v>
      </c>
      <c r="I2258" s="2" t="s">
        <v>2</v>
      </c>
      <c r="J2258" s="28">
        <v>45787</v>
      </c>
      <c r="K2258" t="s">
        <v>558</v>
      </c>
      <c r="L2258" t="s">
        <v>559</v>
      </c>
      <c r="M2258" t="str">
        <f>TEXT(Table1[[#This Row],[Invoice Date]],"MMM-YYYY")</f>
        <v>May-2025</v>
      </c>
      <c r="N2258" s="2" t="str">
        <f>Table1[[#This Row],[Bar Code]] &amp; "-" &amp; Table1[[#This Row],[Branch]]</f>
        <v>URD0078-Ernakulam</v>
      </c>
      <c r="O2258" s="29">
        <f>Table1[[#This Row],[Quantity]] * Table1[[#This Row],[Invoice Date]]</f>
        <v>228935</v>
      </c>
      <c r="P2258" s="30">
        <f t="shared" si="71"/>
        <v>45778</v>
      </c>
    </row>
    <row r="2259" spans="1:16" x14ac:dyDescent="0.2">
      <c r="A2259" t="str">
        <f t="shared" si="70"/>
        <v>URD0081Ernakulam</v>
      </c>
      <c r="B2259" s="17" t="s">
        <v>11</v>
      </c>
      <c r="C2259" s="1">
        <v>38</v>
      </c>
      <c r="D2259" s="4">
        <v>391</v>
      </c>
      <c r="E2259" s="4" t="s">
        <v>1</v>
      </c>
      <c r="F2259" s="2">
        <v>5</v>
      </c>
      <c r="G2259" s="1">
        <v>225</v>
      </c>
      <c r="H2259" s="1">
        <v>345</v>
      </c>
      <c r="I2259" s="2" t="s">
        <v>2</v>
      </c>
      <c r="J2259" s="28">
        <v>45787</v>
      </c>
      <c r="K2259" t="s">
        <v>558</v>
      </c>
      <c r="L2259" t="s">
        <v>559</v>
      </c>
      <c r="M2259" t="str">
        <f>TEXT(Table1[[#This Row],[Invoice Date]],"MMM-YYYY")</f>
        <v>May-2025</v>
      </c>
      <c r="N2259" s="2" t="str">
        <f>Table1[[#This Row],[Bar Code]] &amp; "-" &amp; Table1[[#This Row],[Branch]]</f>
        <v>URD0081-Ernakulam</v>
      </c>
      <c r="O2259" s="29">
        <f>Table1[[#This Row],[Quantity]] * Table1[[#This Row],[Invoice Date]]</f>
        <v>228935</v>
      </c>
      <c r="P2259" s="30">
        <f t="shared" si="71"/>
        <v>45778</v>
      </c>
    </row>
    <row r="2260" spans="1:16" x14ac:dyDescent="0.2">
      <c r="A2260" t="str">
        <f t="shared" si="70"/>
        <v>URD0082Ernakulam</v>
      </c>
      <c r="B2260" s="17" t="s">
        <v>191</v>
      </c>
      <c r="C2260" s="1">
        <v>38</v>
      </c>
      <c r="D2260" s="4">
        <v>392</v>
      </c>
      <c r="E2260" s="4" t="s">
        <v>1</v>
      </c>
      <c r="F2260" s="2">
        <v>5</v>
      </c>
      <c r="G2260" s="1">
        <v>225</v>
      </c>
      <c r="H2260" s="1">
        <v>345</v>
      </c>
      <c r="I2260" s="2" t="s">
        <v>2</v>
      </c>
      <c r="J2260" s="28">
        <v>45787</v>
      </c>
      <c r="K2260" t="s">
        <v>558</v>
      </c>
      <c r="L2260" t="s">
        <v>559</v>
      </c>
      <c r="M2260" t="str">
        <f>TEXT(Table1[[#This Row],[Invoice Date]],"MMM-YYYY")</f>
        <v>May-2025</v>
      </c>
      <c r="N2260" s="2" t="str">
        <f>Table1[[#This Row],[Bar Code]] &amp; "-" &amp; Table1[[#This Row],[Branch]]</f>
        <v>URD0082-Ernakulam</v>
      </c>
      <c r="O2260" s="29">
        <f>Table1[[#This Row],[Quantity]] * Table1[[#This Row],[Invoice Date]]</f>
        <v>228935</v>
      </c>
      <c r="P2260" s="30">
        <f t="shared" si="71"/>
        <v>45778</v>
      </c>
    </row>
    <row r="2261" spans="1:16" x14ac:dyDescent="0.2">
      <c r="A2261" t="str">
        <f t="shared" si="70"/>
        <v>URD0087Ernakulam</v>
      </c>
      <c r="B2261" s="17" t="s">
        <v>235</v>
      </c>
      <c r="C2261" s="1">
        <v>38</v>
      </c>
      <c r="D2261" s="4">
        <v>397</v>
      </c>
      <c r="E2261" s="4" t="s">
        <v>1</v>
      </c>
      <c r="F2261" s="2">
        <v>5</v>
      </c>
      <c r="G2261" s="1">
        <v>225</v>
      </c>
      <c r="H2261" s="1">
        <v>345</v>
      </c>
      <c r="I2261" s="2" t="s">
        <v>2</v>
      </c>
      <c r="J2261" s="28">
        <v>45787</v>
      </c>
      <c r="K2261" t="s">
        <v>558</v>
      </c>
      <c r="L2261" t="s">
        <v>559</v>
      </c>
      <c r="M2261" t="str">
        <f>TEXT(Table1[[#This Row],[Invoice Date]],"MMM-YYYY")</f>
        <v>May-2025</v>
      </c>
      <c r="N2261" s="2" t="str">
        <f>Table1[[#This Row],[Bar Code]] &amp; "-" &amp; Table1[[#This Row],[Branch]]</f>
        <v>URD0087-Ernakulam</v>
      </c>
      <c r="O2261" s="29">
        <f>Table1[[#This Row],[Quantity]] * Table1[[#This Row],[Invoice Date]]</f>
        <v>228935</v>
      </c>
      <c r="P2261" s="30">
        <f t="shared" si="71"/>
        <v>45778</v>
      </c>
    </row>
    <row r="2262" spans="1:16" x14ac:dyDescent="0.2">
      <c r="A2262" t="str">
        <f t="shared" si="70"/>
        <v>URD0089Ernakulam</v>
      </c>
      <c r="B2262" s="17" t="s">
        <v>554</v>
      </c>
      <c r="C2262" s="1">
        <v>38</v>
      </c>
      <c r="D2262" s="4">
        <v>399</v>
      </c>
      <c r="E2262" s="4" t="s">
        <v>1</v>
      </c>
      <c r="F2262" s="2">
        <v>5</v>
      </c>
      <c r="G2262" s="1">
        <v>225</v>
      </c>
      <c r="H2262" s="1">
        <v>345</v>
      </c>
      <c r="I2262" s="2" t="s">
        <v>2</v>
      </c>
      <c r="J2262" s="28">
        <v>45787</v>
      </c>
      <c r="K2262" t="s">
        <v>558</v>
      </c>
      <c r="L2262" t="s">
        <v>559</v>
      </c>
      <c r="M2262" t="str">
        <f>TEXT(Table1[[#This Row],[Invoice Date]],"MMM-YYYY")</f>
        <v>May-2025</v>
      </c>
      <c r="N2262" s="2" t="str">
        <f>Table1[[#This Row],[Bar Code]] &amp; "-" &amp; Table1[[#This Row],[Branch]]</f>
        <v>URD0089-Ernakulam</v>
      </c>
      <c r="O2262" s="29">
        <f>Table1[[#This Row],[Quantity]] * Table1[[#This Row],[Invoice Date]]</f>
        <v>228935</v>
      </c>
      <c r="P2262" s="30">
        <f t="shared" si="71"/>
        <v>45778</v>
      </c>
    </row>
    <row r="2263" spans="1:16" x14ac:dyDescent="0.2">
      <c r="A2263" t="str">
        <f t="shared" si="70"/>
        <v>URD0092Ernakulam</v>
      </c>
      <c r="B2263" s="17" t="s">
        <v>513</v>
      </c>
      <c r="C2263" s="1">
        <v>38</v>
      </c>
      <c r="D2263" s="4">
        <v>402</v>
      </c>
      <c r="E2263" s="4" t="s">
        <v>1</v>
      </c>
      <c r="F2263" s="2">
        <v>5</v>
      </c>
      <c r="G2263" s="4">
        <v>225</v>
      </c>
      <c r="H2263" s="4">
        <v>345</v>
      </c>
      <c r="I2263" s="2" t="s">
        <v>2</v>
      </c>
      <c r="J2263" s="28">
        <v>45787</v>
      </c>
      <c r="K2263" t="s">
        <v>558</v>
      </c>
      <c r="L2263" t="s">
        <v>559</v>
      </c>
      <c r="M2263" t="str">
        <f>TEXT(Table1[[#This Row],[Invoice Date]],"MMM-YYYY")</f>
        <v>May-2025</v>
      </c>
      <c r="N2263" s="2" t="str">
        <f>Table1[[#This Row],[Bar Code]] &amp; "-" &amp; Table1[[#This Row],[Branch]]</f>
        <v>URD0092-Ernakulam</v>
      </c>
      <c r="O2263" s="29">
        <f>Table1[[#This Row],[Quantity]] * Table1[[#This Row],[Invoice Date]]</f>
        <v>228935</v>
      </c>
      <c r="P2263" s="30">
        <f t="shared" si="71"/>
        <v>45778</v>
      </c>
    </row>
    <row r="2264" spans="1:16" x14ac:dyDescent="0.2">
      <c r="A2264" t="str">
        <f t="shared" si="70"/>
        <v>URD0099Ernakulam</v>
      </c>
      <c r="B2264" s="17" t="s">
        <v>118</v>
      </c>
      <c r="C2264" s="1">
        <v>38</v>
      </c>
      <c r="D2264" s="4">
        <v>409</v>
      </c>
      <c r="E2264" s="4" t="s">
        <v>1</v>
      </c>
      <c r="F2264" s="2">
        <v>5</v>
      </c>
      <c r="G2264" s="1">
        <v>225</v>
      </c>
      <c r="H2264" s="1">
        <v>345</v>
      </c>
      <c r="I2264" s="2" t="s">
        <v>2</v>
      </c>
      <c r="J2264" s="28">
        <v>45787</v>
      </c>
      <c r="K2264" t="s">
        <v>558</v>
      </c>
      <c r="L2264" t="s">
        <v>559</v>
      </c>
      <c r="M2264" t="str">
        <f>TEXT(Table1[[#This Row],[Invoice Date]],"MMM-YYYY")</f>
        <v>May-2025</v>
      </c>
      <c r="N2264" s="2" t="str">
        <f>Table1[[#This Row],[Bar Code]] &amp; "-" &amp; Table1[[#This Row],[Branch]]</f>
        <v>URD0099-Ernakulam</v>
      </c>
      <c r="O2264" s="29">
        <f>Table1[[#This Row],[Quantity]] * Table1[[#This Row],[Invoice Date]]</f>
        <v>228935</v>
      </c>
      <c r="P2264" s="30">
        <f t="shared" si="71"/>
        <v>45778</v>
      </c>
    </row>
    <row r="2265" spans="1:16" x14ac:dyDescent="0.2">
      <c r="A2265" t="str">
        <f t="shared" si="70"/>
        <v>URD0100Ernakulam</v>
      </c>
      <c r="B2265" s="17" t="s">
        <v>119</v>
      </c>
      <c r="C2265" s="1">
        <v>38</v>
      </c>
      <c r="D2265" s="4">
        <v>410</v>
      </c>
      <c r="E2265" s="4" t="s">
        <v>1</v>
      </c>
      <c r="F2265" s="2">
        <v>5</v>
      </c>
      <c r="G2265" s="1">
        <v>225</v>
      </c>
      <c r="H2265" s="1">
        <v>345</v>
      </c>
      <c r="I2265" s="2" t="s">
        <v>2</v>
      </c>
      <c r="J2265" s="28">
        <v>45787</v>
      </c>
      <c r="K2265" t="s">
        <v>558</v>
      </c>
      <c r="L2265" t="s">
        <v>559</v>
      </c>
      <c r="M2265" t="str">
        <f>TEXT(Table1[[#This Row],[Invoice Date]],"MMM-YYYY")</f>
        <v>May-2025</v>
      </c>
      <c r="N2265" s="2" t="str">
        <f>Table1[[#This Row],[Bar Code]] &amp; "-" &amp; Table1[[#This Row],[Branch]]</f>
        <v>URD0100-Ernakulam</v>
      </c>
      <c r="O2265" s="29">
        <f>Table1[[#This Row],[Quantity]] * Table1[[#This Row],[Invoice Date]]</f>
        <v>228935</v>
      </c>
      <c r="P2265" s="30">
        <f t="shared" si="71"/>
        <v>45778</v>
      </c>
    </row>
    <row r="2266" spans="1:16" x14ac:dyDescent="0.2">
      <c r="A2266" t="str">
        <f t="shared" si="70"/>
        <v>URD0103Ernakulam</v>
      </c>
      <c r="B2266" s="17" t="s">
        <v>86</v>
      </c>
      <c r="C2266" s="4">
        <v>38</v>
      </c>
      <c r="D2266" s="4">
        <v>413</v>
      </c>
      <c r="E2266" s="4" t="s">
        <v>1</v>
      </c>
      <c r="F2266" s="2">
        <v>5</v>
      </c>
      <c r="G2266" s="1">
        <v>225</v>
      </c>
      <c r="H2266" s="1">
        <v>345</v>
      </c>
      <c r="I2266" s="2" t="s">
        <v>2</v>
      </c>
      <c r="J2266" s="28">
        <v>45787</v>
      </c>
      <c r="K2266" t="s">
        <v>558</v>
      </c>
      <c r="L2266" t="s">
        <v>559</v>
      </c>
      <c r="M2266" t="str">
        <f>TEXT(Table1[[#This Row],[Invoice Date]],"MMM-YYYY")</f>
        <v>May-2025</v>
      </c>
      <c r="N2266" s="2" t="str">
        <f>Table1[[#This Row],[Bar Code]] &amp; "-" &amp; Table1[[#This Row],[Branch]]</f>
        <v>URD0103-Ernakulam</v>
      </c>
      <c r="O2266" s="29">
        <f>Table1[[#This Row],[Quantity]] * Table1[[#This Row],[Invoice Date]]</f>
        <v>228935</v>
      </c>
      <c r="P2266" s="30">
        <f t="shared" si="71"/>
        <v>45778</v>
      </c>
    </row>
    <row r="2267" spans="1:16" x14ac:dyDescent="0.2">
      <c r="A2267" t="str">
        <f t="shared" si="70"/>
        <v>URD0105Ernakulam</v>
      </c>
      <c r="B2267" s="17" t="s">
        <v>108</v>
      </c>
      <c r="C2267" s="1">
        <v>38</v>
      </c>
      <c r="D2267" s="4">
        <v>415</v>
      </c>
      <c r="E2267" s="4" t="s">
        <v>1</v>
      </c>
      <c r="F2267" s="2">
        <v>5</v>
      </c>
      <c r="G2267" s="1">
        <v>225</v>
      </c>
      <c r="H2267" s="1">
        <v>345</v>
      </c>
      <c r="I2267" s="2" t="s">
        <v>2</v>
      </c>
      <c r="J2267" s="28">
        <v>45787</v>
      </c>
      <c r="K2267" t="s">
        <v>558</v>
      </c>
      <c r="L2267" t="s">
        <v>559</v>
      </c>
      <c r="M2267" t="str">
        <f>TEXT(Table1[[#This Row],[Invoice Date]],"MMM-YYYY")</f>
        <v>May-2025</v>
      </c>
      <c r="N2267" s="2" t="str">
        <f>Table1[[#This Row],[Bar Code]] &amp; "-" &amp; Table1[[#This Row],[Branch]]</f>
        <v>URD0105-Ernakulam</v>
      </c>
      <c r="O2267" s="29">
        <f>Table1[[#This Row],[Quantity]] * Table1[[#This Row],[Invoice Date]]</f>
        <v>228935</v>
      </c>
      <c r="P2267" s="30">
        <f t="shared" si="71"/>
        <v>45778</v>
      </c>
    </row>
    <row r="2268" spans="1:16" x14ac:dyDescent="0.2">
      <c r="A2268" t="str">
        <f t="shared" si="70"/>
        <v>URD0113Ernakulam</v>
      </c>
      <c r="B2268" s="17" t="s">
        <v>109</v>
      </c>
      <c r="C2268" s="1">
        <v>38</v>
      </c>
      <c r="D2268" s="4">
        <v>423</v>
      </c>
      <c r="E2268" s="4" t="s">
        <v>1</v>
      </c>
      <c r="F2268" s="2">
        <v>5</v>
      </c>
      <c r="G2268" s="4">
        <v>225</v>
      </c>
      <c r="H2268" s="4">
        <v>345</v>
      </c>
      <c r="I2268" s="2" t="s">
        <v>2</v>
      </c>
      <c r="J2268" s="28">
        <v>45787</v>
      </c>
      <c r="K2268" t="s">
        <v>558</v>
      </c>
      <c r="L2268" t="s">
        <v>559</v>
      </c>
      <c r="M2268" t="str">
        <f>TEXT(Table1[[#This Row],[Invoice Date]],"MMM-YYYY")</f>
        <v>May-2025</v>
      </c>
      <c r="N2268" s="2" t="str">
        <f>Table1[[#This Row],[Bar Code]] &amp; "-" &amp; Table1[[#This Row],[Branch]]</f>
        <v>URD0113-Ernakulam</v>
      </c>
      <c r="O2268" s="29">
        <f>Table1[[#This Row],[Quantity]] * Table1[[#This Row],[Invoice Date]]</f>
        <v>228935</v>
      </c>
      <c r="P2268" s="30">
        <f t="shared" si="71"/>
        <v>45778</v>
      </c>
    </row>
    <row r="2269" spans="1:16" x14ac:dyDescent="0.2">
      <c r="A2269" t="str">
        <f t="shared" si="70"/>
        <v>URD0120Ernakulam</v>
      </c>
      <c r="B2269" s="17" t="s">
        <v>192</v>
      </c>
      <c r="C2269" s="1">
        <v>38</v>
      </c>
      <c r="D2269" s="1">
        <v>430</v>
      </c>
      <c r="E2269" s="4" t="s">
        <v>1</v>
      </c>
      <c r="F2269" s="2">
        <v>5</v>
      </c>
      <c r="G2269" s="4">
        <v>225</v>
      </c>
      <c r="H2269" s="4">
        <v>345</v>
      </c>
      <c r="I2269" s="2" t="s">
        <v>2</v>
      </c>
      <c r="J2269" s="28">
        <v>45787</v>
      </c>
      <c r="K2269" t="s">
        <v>558</v>
      </c>
      <c r="L2269" t="s">
        <v>559</v>
      </c>
      <c r="M2269" t="str">
        <f>TEXT(Table1[[#This Row],[Invoice Date]],"MMM-YYYY")</f>
        <v>May-2025</v>
      </c>
      <c r="N2269" s="2" t="str">
        <f>Table1[[#This Row],[Bar Code]] &amp; "-" &amp; Table1[[#This Row],[Branch]]</f>
        <v>URD0120-Ernakulam</v>
      </c>
      <c r="O2269" s="29">
        <f>Table1[[#This Row],[Quantity]] * Table1[[#This Row],[Invoice Date]]</f>
        <v>228935</v>
      </c>
      <c r="P2269" s="30">
        <f t="shared" si="71"/>
        <v>45778</v>
      </c>
    </row>
    <row r="2270" spans="1:16" x14ac:dyDescent="0.2">
      <c r="A2270" t="str">
        <f t="shared" si="70"/>
        <v>URD0129Ernakulam</v>
      </c>
      <c r="B2270" s="17" t="s">
        <v>59</v>
      </c>
      <c r="C2270" s="1">
        <v>38</v>
      </c>
      <c r="D2270" s="1">
        <v>440</v>
      </c>
      <c r="E2270" s="4" t="s">
        <v>1</v>
      </c>
      <c r="F2270" s="2">
        <v>10</v>
      </c>
      <c r="G2270" s="1">
        <v>225</v>
      </c>
      <c r="H2270" s="1">
        <v>345</v>
      </c>
      <c r="I2270" s="2" t="s">
        <v>2</v>
      </c>
      <c r="J2270" s="28">
        <v>45787</v>
      </c>
      <c r="K2270" t="s">
        <v>558</v>
      </c>
      <c r="L2270" t="s">
        <v>559</v>
      </c>
      <c r="M2270" t="str">
        <f>TEXT(Table1[[#This Row],[Invoice Date]],"MMM-YYYY")</f>
        <v>May-2025</v>
      </c>
      <c r="N2270" s="2" t="str">
        <f>Table1[[#This Row],[Bar Code]] &amp; "-" &amp; Table1[[#This Row],[Branch]]</f>
        <v>URD0129-Ernakulam</v>
      </c>
      <c r="O2270" s="29">
        <f>Table1[[#This Row],[Quantity]] * Table1[[#This Row],[Invoice Date]]</f>
        <v>457870</v>
      </c>
      <c r="P2270" s="30">
        <f t="shared" si="71"/>
        <v>45778</v>
      </c>
    </row>
    <row r="2271" spans="1:16" x14ac:dyDescent="0.2">
      <c r="A2271" t="str">
        <f t="shared" si="70"/>
        <v>URD0130Ernakulam</v>
      </c>
      <c r="B2271" s="17" t="s">
        <v>13</v>
      </c>
      <c r="C2271" s="1">
        <v>38</v>
      </c>
      <c r="D2271" s="1">
        <v>442</v>
      </c>
      <c r="E2271" s="4" t="s">
        <v>1</v>
      </c>
      <c r="F2271" s="2">
        <v>5</v>
      </c>
      <c r="G2271" s="1">
        <v>225</v>
      </c>
      <c r="H2271" s="1">
        <v>345</v>
      </c>
      <c r="I2271" s="2" t="s">
        <v>2</v>
      </c>
      <c r="J2271" s="28">
        <v>45787</v>
      </c>
      <c r="K2271" t="s">
        <v>558</v>
      </c>
      <c r="L2271" t="s">
        <v>559</v>
      </c>
      <c r="M2271" t="str">
        <f>TEXT(Table1[[#This Row],[Invoice Date]],"MMM-YYYY")</f>
        <v>May-2025</v>
      </c>
      <c r="N2271" s="2" t="str">
        <f>Table1[[#This Row],[Bar Code]] &amp; "-" &amp; Table1[[#This Row],[Branch]]</f>
        <v>URD0130-Ernakulam</v>
      </c>
      <c r="O2271" s="29">
        <f>Table1[[#This Row],[Quantity]] * Table1[[#This Row],[Invoice Date]]</f>
        <v>228935</v>
      </c>
      <c r="P2271" s="30">
        <f t="shared" si="71"/>
        <v>45778</v>
      </c>
    </row>
    <row r="2272" spans="1:16" x14ac:dyDescent="0.2">
      <c r="A2272" t="str">
        <f t="shared" si="70"/>
        <v>URD0138Ernakulam</v>
      </c>
      <c r="B2272" s="17" t="s">
        <v>121</v>
      </c>
      <c r="C2272" s="1">
        <v>38</v>
      </c>
      <c r="D2272" s="1">
        <v>451</v>
      </c>
      <c r="E2272" s="4" t="s">
        <v>1</v>
      </c>
      <c r="F2272" s="2">
        <v>5</v>
      </c>
      <c r="G2272" s="1">
        <v>225</v>
      </c>
      <c r="H2272" s="1">
        <v>345</v>
      </c>
      <c r="I2272" s="2" t="s">
        <v>2</v>
      </c>
      <c r="J2272" s="28">
        <v>45787</v>
      </c>
      <c r="K2272" t="s">
        <v>558</v>
      </c>
      <c r="L2272" t="s">
        <v>559</v>
      </c>
      <c r="M2272" t="str">
        <f>TEXT(Table1[[#This Row],[Invoice Date]],"MMM-YYYY")</f>
        <v>May-2025</v>
      </c>
      <c r="N2272" s="2" t="str">
        <f>Table1[[#This Row],[Bar Code]] &amp; "-" &amp; Table1[[#This Row],[Branch]]</f>
        <v>URD0138-Ernakulam</v>
      </c>
      <c r="O2272" s="29">
        <f>Table1[[#This Row],[Quantity]] * Table1[[#This Row],[Invoice Date]]</f>
        <v>228935</v>
      </c>
      <c r="P2272" s="30">
        <f t="shared" si="71"/>
        <v>45778</v>
      </c>
    </row>
    <row r="2273" spans="1:16" x14ac:dyDescent="0.2">
      <c r="A2273" t="str">
        <f t="shared" si="70"/>
        <v>URD0161Ernakulam</v>
      </c>
      <c r="B2273" s="17" t="s">
        <v>236</v>
      </c>
      <c r="C2273" s="4">
        <v>38</v>
      </c>
      <c r="D2273" s="1">
        <v>474</v>
      </c>
      <c r="E2273" s="4" t="s">
        <v>1</v>
      </c>
      <c r="F2273" s="2">
        <v>5</v>
      </c>
      <c r="G2273" s="1">
        <v>225</v>
      </c>
      <c r="H2273" s="1">
        <v>345</v>
      </c>
      <c r="I2273" s="2" t="s">
        <v>2</v>
      </c>
      <c r="J2273" s="28">
        <v>45787</v>
      </c>
      <c r="K2273" t="s">
        <v>558</v>
      </c>
      <c r="L2273" t="s">
        <v>559</v>
      </c>
      <c r="M2273" t="str">
        <f>TEXT(Table1[[#This Row],[Invoice Date]],"MMM-YYYY")</f>
        <v>May-2025</v>
      </c>
      <c r="N2273" s="2" t="str">
        <f>Table1[[#This Row],[Bar Code]] &amp; "-" &amp; Table1[[#This Row],[Branch]]</f>
        <v>URD0161-Ernakulam</v>
      </c>
      <c r="O2273" s="29">
        <f>Table1[[#This Row],[Quantity]] * Table1[[#This Row],[Invoice Date]]</f>
        <v>228935</v>
      </c>
      <c r="P2273" s="30">
        <f t="shared" si="71"/>
        <v>45778</v>
      </c>
    </row>
    <row r="2274" spans="1:16" x14ac:dyDescent="0.2">
      <c r="A2274" t="str">
        <f t="shared" si="70"/>
        <v>URD0236Ernakulam</v>
      </c>
      <c r="B2274" s="17" t="s">
        <v>66</v>
      </c>
      <c r="C2274" s="1">
        <v>38</v>
      </c>
      <c r="D2274" s="1">
        <v>554</v>
      </c>
      <c r="E2274" s="4" t="s">
        <v>1</v>
      </c>
      <c r="F2274" s="2">
        <v>5</v>
      </c>
      <c r="G2274" s="1">
        <v>225</v>
      </c>
      <c r="H2274" s="1">
        <v>345</v>
      </c>
      <c r="I2274" s="2" t="s">
        <v>2</v>
      </c>
      <c r="J2274" s="28">
        <v>45787</v>
      </c>
      <c r="K2274" t="s">
        <v>558</v>
      </c>
      <c r="L2274" t="s">
        <v>559</v>
      </c>
      <c r="M2274" t="str">
        <f>TEXT(Table1[[#This Row],[Invoice Date]],"MMM-YYYY")</f>
        <v>May-2025</v>
      </c>
      <c r="N2274" s="2" t="str">
        <f>Table1[[#This Row],[Bar Code]] &amp; "-" &amp; Table1[[#This Row],[Branch]]</f>
        <v>URD0236-Ernakulam</v>
      </c>
      <c r="O2274" s="29">
        <f>Table1[[#This Row],[Quantity]] * Table1[[#This Row],[Invoice Date]]</f>
        <v>228935</v>
      </c>
      <c r="P2274" s="30">
        <f t="shared" si="71"/>
        <v>45778</v>
      </c>
    </row>
    <row r="2275" spans="1:16" x14ac:dyDescent="0.2">
      <c r="A2275" t="str">
        <f t="shared" si="70"/>
        <v>URD0248Ernakulam</v>
      </c>
      <c r="B2275" s="17" t="s">
        <v>555</v>
      </c>
      <c r="C2275" s="1">
        <v>38</v>
      </c>
      <c r="D2275" s="1">
        <v>566</v>
      </c>
      <c r="E2275" s="4" t="s">
        <v>1</v>
      </c>
      <c r="F2275" s="2">
        <v>5</v>
      </c>
      <c r="G2275" s="4">
        <v>225</v>
      </c>
      <c r="H2275" s="4">
        <v>345</v>
      </c>
      <c r="I2275" s="2" t="s">
        <v>2</v>
      </c>
      <c r="J2275" s="28">
        <v>45787</v>
      </c>
      <c r="K2275" t="s">
        <v>558</v>
      </c>
      <c r="L2275" t="s">
        <v>559</v>
      </c>
      <c r="M2275" t="str">
        <f>TEXT(Table1[[#This Row],[Invoice Date]],"MMM-YYYY")</f>
        <v>May-2025</v>
      </c>
      <c r="N2275" s="2" t="str">
        <f>Table1[[#This Row],[Bar Code]] &amp; "-" &amp; Table1[[#This Row],[Branch]]</f>
        <v>URD0248-Ernakulam</v>
      </c>
      <c r="O2275" s="29">
        <f>Table1[[#This Row],[Quantity]] * Table1[[#This Row],[Invoice Date]]</f>
        <v>228935</v>
      </c>
      <c r="P2275" s="30">
        <f t="shared" si="71"/>
        <v>45778</v>
      </c>
    </row>
    <row r="2276" spans="1:16" x14ac:dyDescent="0.2">
      <c r="A2276" t="str">
        <f t="shared" si="70"/>
        <v>URD0255Ernakulam</v>
      </c>
      <c r="B2276" s="17" t="s">
        <v>143</v>
      </c>
      <c r="C2276" s="1">
        <v>38</v>
      </c>
      <c r="D2276" s="1">
        <v>573</v>
      </c>
      <c r="E2276" s="4" t="s">
        <v>1</v>
      </c>
      <c r="F2276" s="2">
        <v>5</v>
      </c>
      <c r="G2276" s="4">
        <v>225</v>
      </c>
      <c r="H2276" s="4">
        <v>345</v>
      </c>
      <c r="I2276" s="2" t="s">
        <v>2</v>
      </c>
      <c r="J2276" s="28">
        <v>45787</v>
      </c>
      <c r="K2276" t="s">
        <v>558</v>
      </c>
      <c r="L2276" t="s">
        <v>559</v>
      </c>
      <c r="M2276" t="str">
        <f>TEXT(Table1[[#This Row],[Invoice Date]],"MMM-YYYY")</f>
        <v>May-2025</v>
      </c>
      <c r="N2276" s="2" t="str">
        <f>Table1[[#This Row],[Bar Code]] &amp; "-" &amp; Table1[[#This Row],[Branch]]</f>
        <v>URD0255-Ernakulam</v>
      </c>
      <c r="O2276" s="29">
        <f>Table1[[#This Row],[Quantity]] * Table1[[#This Row],[Invoice Date]]</f>
        <v>228935</v>
      </c>
      <c r="P2276" s="30">
        <f t="shared" si="71"/>
        <v>45778</v>
      </c>
    </row>
    <row r="2277" spans="1:16" x14ac:dyDescent="0.2">
      <c r="A2277" t="str">
        <f t="shared" si="70"/>
        <v>URD0262Ernakulam</v>
      </c>
      <c r="B2277" s="17" t="s">
        <v>167</v>
      </c>
      <c r="C2277" s="1">
        <v>38</v>
      </c>
      <c r="D2277" s="1">
        <v>580</v>
      </c>
      <c r="E2277" s="4" t="s">
        <v>1</v>
      </c>
      <c r="F2277" s="2">
        <v>5</v>
      </c>
      <c r="G2277" s="1">
        <v>225</v>
      </c>
      <c r="H2277" s="1">
        <v>345</v>
      </c>
      <c r="I2277" s="2" t="s">
        <v>2</v>
      </c>
      <c r="J2277" s="28">
        <v>45787</v>
      </c>
      <c r="K2277" t="s">
        <v>558</v>
      </c>
      <c r="L2277" t="s">
        <v>559</v>
      </c>
      <c r="M2277" t="str">
        <f>TEXT(Table1[[#This Row],[Invoice Date]],"MMM-YYYY")</f>
        <v>May-2025</v>
      </c>
      <c r="N2277" s="2" t="str">
        <f>Table1[[#This Row],[Bar Code]] &amp; "-" &amp; Table1[[#This Row],[Branch]]</f>
        <v>URD0262-Ernakulam</v>
      </c>
      <c r="O2277" s="29">
        <f>Table1[[#This Row],[Quantity]] * Table1[[#This Row],[Invoice Date]]</f>
        <v>228935</v>
      </c>
      <c r="P2277" s="30">
        <f t="shared" si="71"/>
        <v>45778</v>
      </c>
    </row>
    <row r="2278" spans="1:16" x14ac:dyDescent="0.2">
      <c r="A2278" t="str">
        <f t="shared" si="70"/>
        <v>URD0264Ernakulam</v>
      </c>
      <c r="B2278" s="17" t="s">
        <v>261</v>
      </c>
      <c r="C2278" s="1">
        <v>38</v>
      </c>
      <c r="D2278" s="1">
        <v>582</v>
      </c>
      <c r="E2278" s="4" t="s">
        <v>1</v>
      </c>
      <c r="F2278" s="2">
        <v>5</v>
      </c>
      <c r="G2278" s="1">
        <v>225</v>
      </c>
      <c r="H2278" s="1">
        <v>345</v>
      </c>
      <c r="I2278" s="2" t="s">
        <v>2</v>
      </c>
      <c r="J2278" s="28">
        <v>45787</v>
      </c>
      <c r="K2278" t="s">
        <v>558</v>
      </c>
      <c r="L2278" t="s">
        <v>559</v>
      </c>
      <c r="M2278" t="str">
        <f>TEXT(Table1[[#This Row],[Invoice Date]],"MMM-YYYY")</f>
        <v>May-2025</v>
      </c>
      <c r="N2278" s="2" t="str">
        <f>Table1[[#This Row],[Bar Code]] &amp; "-" &amp; Table1[[#This Row],[Branch]]</f>
        <v>URD0264-Ernakulam</v>
      </c>
      <c r="O2278" s="29">
        <f>Table1[[#This Row],[Quantity]] * Table1[[#This Row],[Invoice Date]]</f>
        <v>228935</v>
      </c>
      <c r="P2278" s="30">
        <f t="shared" si="71"/>
        <v>45778</v>
      </c>
    </row>
    <row r="2279" spans="1:16" x14ac:dyDescent="0.2">
      <c r="A2279" t="str">
        <f t="shared" si="70"/>
        <v>URD0278Ernakulam</v>
      </c>
      <c r="B2279" s="17" t="s">
        <v>239</v>
      </c>
      <c r="C2279" s="1">
        <v>38</v>
      </c>
      <c r="D2279" s="1">
        <v>596</v>
      </c>
      <c r="E2279" s="4" t="s">
        <v>1</v>
      </c>
      <c r="F2279" s="2">
        <v>5</v>
      </c>
      <c r="G2279" s="1">
        <v>225</v>
      </c>
      <c r="H2279" s="1">
        <v>345</v>
      </c>
      <c r="I2279" s="2" t="s">
        <v>2</v>
      </c>
      <c r="J2279" s="28">
        <v>45787</v>
      </c>
      <c r="K2279" t="s">
        <v>558</v>
      </c>
      <c r="L2279" t="s">
        <v>559</v>
      </c>
      <c r="M2279" t="str">
        <f>TEXT(Table1[[#This Row],[Invoice Date]],"MMM-YYYY")</f>
        <v>May-2025</v>
      </c>
      <c r="N2279" s="2" t="str">
        <f>Table1[[#This Row],[Bar Code]] &amp; "-" &amp; Table1[[#This Row],[Branch]]</f>
        <v>URD0278-Ernakulam</v>
      </c>
      <c r="O2279" s="29">
        <f>Table1[[#This Row],[Quantity]] * Table1[[#This Row],[Invoice Date]]</f>
        <v>228935</v>
      </c>
      <c r="P2279" s="30">
        <f t="shared" si="71"/>
        <v>45778</v>
      </c>
    </row>
    <row r="2280" spans="1:16" x14ac:dyDescent="0.2">
      <c r="A2280" t="str">
        <f t="shared" si="70"/>
        <v>URD0860Ernakulam</v>
      </c>
      <c r="B2280" s="17" t="s">
        <v>537</v>
      </c>
      <c r="C2280" s="1">
        <v>38</v>
      </c>
      <c r="D2280" s="1">
        <v>642</v>
      </c>
      <c r="E2280" s="4" t="s">
        <v>1</v>
      </c>
      <c r="F2280" s="2">
        <v>5</v>
      </c>
      <c r="G2280" s="1">
        <v>225</v>
      </c>
      <c r="H2280" s="1">
        <v>345</v>
      </c>
      <c r="I2280" s="2" t="s">
        <v>2</v>
      </c>
      <c r="J2280" s="28">
        <v>45787</v>
      </c>
      <c r="K2280" t="s">
        <v>558</v>
      </c>
      <c r="L2280" t="s">
        <v>559</v>
      </c>
      <c r="M2280" t="str">
        <f>TEXT(Table1[[#This Row],[Invoice Date]],"MMM-YYYY")</f>
        <v>May-2025</v>
      </c>
      <c r="N2280" s="2" t="str">
        <f>Table1[[#This Row],[Bar Code]] &amp; "-" &amp; Table1[[#This Row],[Branch]]</f>
        <v>URD0860-Ernakulam</v>
      </c>
      <c r="O2280" s="29">
        <f>Table1[[#This Row],[Quantity]] * Table1[[#This Row],[Invoice Date]]</f>
        <v>228935</v>
      </c>
      <c r="P2280" s="30">
        <f t="shared" si="71"/>
        <v>45778</v>
      </c>
    </row>
    <row r="2281" spans="1:16" x14ac:dyDescent="0.2">
      <c r="A2281" t="str">
        <f t="shared" si="70"/>
        <v>URD0865Ernakulam</v>
      </c>
      <c r="B2281" s="17" t="s">
        <v>414</v>
      </c>
      <c r="C2281" s="1">
        <v>38</v>
      </c>
      <c r="D2281" s="1">
        <v>647</v>
      </c>
      <c r="E2281" s="4" t="s">
        <v>1</v>
      </c>
      <c r="F2281" s="2">
        <v>5</v>
      </c>
      <c r="G2281" s="1">
        <v>225</v>
      </c>
      <c r="H2281" s="1">
        <v>345</v>
      </c>
      <c r="I2281" s="2" t="s">
        <v>2</v>
      </c>
      <c r="J2281" s="28">
        <v>45787</v>
      </c>
      <c r="K2281" t="s">
        <v>558</v>
      </c>
      <c r="L2281" t="s">
        <v>559</v>
      </c>
      <c r="M2281" t="str">
        <f>TEXT(Table1[[#This Row],[Invoice Date]],"MMM-YYYY")</f>
        <v>May-2025</v>
      </c>
      <c r="N2281" s="2" t="str">
        <f>Table1[[#This Row],[Bar Code]] &amp; "-" &amp; Table1[[#This Row],[Branch]]</f>
        <v>URD0865-Ernakulam</v>
      </c>
      <c r="O2281" s="29">
        <f>Table1[[#This Row],[Quantity]] * Table1[[#This Row],[Invoice Date]]</f>
        <v>228935</v>
      </c>
      <c r="P2281" s="30">
        <f t="shared" si="71"/>
        <v>45778</v>
      </c>
    </row>
    <row r="2282" spans="1:16" x14ac:dyDescent="0.2">
      <c r="A2282" t="str">
        <f t="shared" si="70"/>
        <v>URD0286Ernakulam</v>
      </c>
      <c r="B2282" s="17" t="s">
        <v>228</v>
      </c>
      <c r="C2282" s="1">
        <v>40</v>
      </c>
      <c r="D2282" s="1">
        <v>308</v>
      </c>
      <c r="E2282" s="4" t="s">
        <v>25</v>
      </c>
      <c r="F2282" s="2">
        <v>5</v>
      </c>
      <c r="G2282" s="1">
        <v>230</v>
      </c>
      <c r="H2282" s="1">
        <v>355</v>
      </c>
      <c r="I2282" s="2" t="s">
        <v>2</v>
      </c>
      <c r="J2282" s="28">
        <v>45787</v>
      </c>
      <c r="K2282" t="s">
        <v>558</v>
      </c>
      <c r="L2282" t="s">
        <v>559</v>
      </c>
      <c r="M2282" t="str">
        <f>TEXT(Table1[[#This Row],[Invoice Date]],"MMM-YYYY")</f>
        <v>May-2025</v>
      </c>
      <c r="N2282" s="2" t="str">
        <f>Table1[[#This Row],[Bar Code]] &amp; "-" &amp; Table1[[#This Row],[Branch]]</f>
        <v>URD0286-Ernakulam</v>
      </c>
      <c r="O2282" s="29">
        <f>Table1[[#This Row],[Quantity]] * Table1[[#This Row],[Invoice Date]]</f>
        <v>228935</v>
      </c>
      <c r="P2282" s="30">
        <f t="shared" si="71"/>
        <v>45778</v>
      </c>
    </row>
    <row r="2283" spans="1:16" x14ac:dyDescent="0.2">
      <c r="A2283" t="str">
        <f t="shared" si="70"/>
        <v>URD0287Ernakulam</v>
      </c>
      <c r="B2283" s="17" t="s">
        <v>111</v>
      </c>
      <c r="C2283" s="4">
        <v>40</v>
      </c>
      <c r="D2283" s="1">
        <v>309</v>
      </c>
      <c r="E2283" s="4" t="s">
        <v>25</v>
      </c>
      <c r="F2283" s="2">
        <v>5</v>
      </c>
      <c r="G2283" s="1">
        <v>230</v>
      </c>
      <c r="H2283" s="1">
        <v>355</v>
      </c>
      <c r="I2283" s="2" t="s">
        <v>2</v>
      </c>
      <c r="J2283" s="28">
        <v>45787</v>
      </c>
      <c r="K2283" t="s">
        <v>558</v>
      </c>
      <c r="L2283" t="s">
        <v>559</v>
      </c>
      <c r="M2283" t="str">
        <f>TEXT(Table1[[#This Row],[Invoice Date]],"MMM-YYYY")</f>
        <v>May-2025</v>
      </c>
      <c r="N2283" s="2" t="str">
        <f>Table1[[#This Row],[Bar Code]] &amp; "-" &amp; Table1[[#This Row],[Branch]]</f>
        <v>URD0287-Ernakulam</v>
      </c>
      <c r="O2283" s="29">
        <f>Table1[[#This Row],[Quantity]] * Table1[[#This Row],[Invoice Date]]</f>
        <v>228935</v>
      </c>
      <c r="P2283" s="30">
        <f t="shared" si="71"/>
        <v>45778</v>
      </c>
    </row>
    <row r="2284" spans="1:16" x14ac:dyDescent="0.2">
      <c r="A2284" t="str">
        <f t="shared" si="70"/>
        <v>URD0288Ernakulam</v>
      </c>
      <c r="B2284" s="17" t="s">
        <v>199</v>
      </c>
      <c r="C2284" s="1">
        <v>40</v>
      </c>
      <c r="D2284" s="1">
        <v>310</v>
      </c>
      <c r="E2284" s="4" t="s">
        <v>25</v>
      </c>
      <c r="F2284" s="2">
        <v>5</v>
      </c>
      <c r="G2284" s="1">
        <v>230</v>
      </c>
      <c r="H2284" s="1">
        <v>355</v>
      </c>
      <c r="I2284" s="2" t="s">
        <v>2</v>
      </c>
      <c r="J2284" s="28">
        <v>45787</v>
      </c>
      <c r="K2284" t="s">
        <v>558</v>
      </c>
      <c r="L2284" t="s">
        <v>559</v>
      </c>
      <c r="M2284" t="str">
        <f>TEXT(Table1[[#This Row],[Invoice Date]],"MMM-YYYY")</f>
        <v>May-2025</v>
      </c>
      <c r="N2284" s="2" t="str">
        <f>Table1[[#This Row],[Bar Code]] &amp; "-" &amp; Table1[[#This Row],[Branch]]</f>
        <v>URD0288-Ernakulam</v>
      </c>
      <c r="O2284" s="29">
        <f>Table1[[#This Row],[Quantity]] * Table1[[#This Row],[Invoice Date]]</f>
        <v>228935</v>
      </c>
      <c r="P2284" s="30">
        <f t="shared" si="71"/>
        <v>45778</v>
      </c>
    </row>
    <row r="2285" spans="1:16" x14ac:dyDescent="0.2">
      <c r="A2285" t="str">
        <f t="shared" si="70"/>
        <v>URD0290Ernakulam</v>
      </c>
      <c r="B2285" s="17" t="s">
        <v>24</v>
      </c>
      <c r="C2285" s="1">
        <v>40</v>
      </c>
      <c r="D2285" s="1">
        <v>312</v>
      </c>
      <c r="E2285" s="4" t="s">
        <v>25</v>
      </c>
      <c r="F2285" s="2">
        <v>5</v>
      </c>
      <c r="G2285" s="4">
        <v>230</v>
      </c>
      <c r="H2285" s="4">
        <v>355</v>
      </c>
      <c r="I2285" s="2" t="s">
        <v>2</v>
      </c>
      <c r="J2285" s="28">
        <v>45787</v>
      </c>
      <c r="K2285" t="s">
        <v>558</v>
      </c>
      <c r="L2285" t="s">
        <v>559</v>
      </c>
      <c r="M2285" t="str">
        <f>TEXT(Table1[[#This Row],[Invoice Date]],"MMM-YYYY")</f>
        <v>May-2025</v>
      </c>
      <c r="N2285" s="2" t="str">
        <f>Table1[[#This Row],[Bar Code]] &amp; "-" &amp; Table1[[#This Row],[Branch]]</f>
        <v>URD0290-Ernakulam</v>
      </c>
      <c r="O2285" s="29">
        <f>Table1[[#This Row],[Quantity]] * Table1[[#This Row],[Invoice Date]]</f>
        <v>228935</v>
      </c>
      <c r="P2285" s="30">
        <f t="shared" si="71"/>
        <v>45778</v>
      </c>
    </row>
    <row r="2286" spans="1:16" x14ac:dyDescent="0.2">
      <c r="A2286" t="str">
        <f t="shared" si="70"/>
        <v>URD0292Ernakulam</v>
      </c>
      <c r="B2286" s="17" t="s">
        <v>112</v>
      </c>
      <c r="C2286" s="1">
        <v>40</v>
      </c>
      <c r="D2286" s="1">
        <v>314</v>
      </c>
      <c r="E2286" s="4" t="s">
        <v>25</v>
      </c>
      <c r="F2286" s="2">
        <v>5</v>
      </c>
      <c r="G2286" s="4">
        <v>230</v>
      </c>
      <c r="H2286" s="4">
        <v>355</v>
      </c>
      <c r="I2286" s="2" t="s">
        <v>2</v>
      </c>
      <c r="J2286" s="28">
        <v>45787</v>
      </c>
      <c r="K2286" t="s">
        <v>558</v>
      </c>
      <c r="L2286" t="s">
        <v>559</v>
      </c>
      <c r="M2286" t="str">
        <f>TEXT(Table1[[#This Row],[Invoice Date]],"MMM-YYYY")</f>
        <v>May-2025</v>
      </c>
      <c r="N2286" s="2" t="str">
        <f>Table1[[#This Row],[Bar Code]] &amp; "-" &amp; Table1[[#This Row],[Branch]]</f>
        <v>URD0292-Ernakulam</v>
      </c>
      <c r="O2286" s="29">
        <f>Table1[[#This Row],[Quantity]] * Table1[[#This Row],[Invoice Date]]</f>
        <v>228935</v>
      </c>
      <c r="P2286" s="30">
        <f t="shared" si="71"/>
        <v>45778</v>
      </c>
    </row>
    <row r="2287" spans="1:16" x14ac:dyDescent="0.2">
      <c r="A2287" t="str">
        <f t="shared" si="70"/>
        <v>URD0293Ernakulam</v>
      </c>
      <c r="B2287" s="17" t="s">
        <v>249</v>
      </c>
      <c r="C2287" s="1">
        <v>40</v>
      </c>
      <c r="D2287" s="1">
        <v>315</v>
      </c>
      <c r="E2287" s="4" t="s">
        <v>25</v>
      </c>
      <c r="F2287" s="2">
        <v>5</v>
      </c>
      <c r="G2287" s="1">
        <v>230</v>
      </c>
      <c r="H2287" s="1">
        <v>355</v>
      </c>
      <c r="I2287" s="2" t="s">
        <v>2</v>
      </c>
      <c r="J2287" s="28">
        <v>45787</v>
      </c>
      <c r="K2287" t="s">
        <v>558</v>
      </c>
      <c r="L2287" t="s">
        <v>559</v>
      </c>
      <c r="M2287" t="str">
        <f>TEXT(Table1[[#This Row],[Invoice Date]],"MMM-YYYY")</f>
        <v>May-2025</v>
      </c>
      <c r="N2287" s="2" t="str">
        <f>Table1[[#This Row],[Bar Code]] &amp; "-" &amp; Table1[[#This Row],[Branch]]</f>
        <v>URD0293-Ernakulam</v>
      </c>
      <c r="O2287" s="29">
        <f>Table1[[#This Row],[Quantity]] * Table1[[#This Row],[Invoice Date]]</f>
        <v>228935</v>
      </c>
      <c r="P2287" s="30">
        <f t="shared" si="71"/>
        <v>45778</v>
      </c>
    </row>
    <row r="2288" spans="1:16" x14ac:dyDescent="0.2">
      <c r="A2288" t="str">
        <f t="shared" si="70"/>
        <v>URD0300Ernakulam</v>
      </c>
      <c r="B2288" s="17" t="s">
        <v>171</v>
      </c>
      <c r="C2288" s="1">
        <v>40</v>
      </c>
      <c r="D2288" s="1">
        <v>322</v>
      </c>
      <c r="E2288" s="4" t="s">
        <v>25</v>
      </c>
      <c r="F2288" s="2">
        <v>5</v>
      </c>
      <c r="G2288" s="1">
        <v>230</v>
      </c>
      <c r="H2288" s="1">
        <v>355</v>
      </c>
      <c r="I2288" s="2" t="s">
        <v>2</v>
      </c>
      <c r="J2288" s="28">
        <v>45787</v>
      </c>
      <c r="K2288" t="s">
        <v>558</v>
      </c>
      <c r="L2288" t="s">
        <v>559</v>
      </c>
      <c r="M2288" t="str">
        <f>TEXT(Table1[[#This Row],[Invoice Date]],"MMM-YYYY")</f>
        <v>May-2025</v>
      </c>
      <c r="N2288" s="2" t="str">
        <f>Table1[[#This Row],[Bar Code]] &amp; "-" &amp; Table1[[#This Row],[Branch]]</f>
        <v>URD0300-Ernakulam</v>
      </c>
      <c r="O2288" s="29">
        <f>Table1[[#This Row],[Quantity]] * Table1[[#This Row],[Invoice Date]]</f>
        <v>228935</v>
      </c>
      <c r="P2288" s="30">
        <f t="shared" si="71"/>
        <v>45778</v>
      </c>
    </row>
    <row r="2289" spans="1:16" x14ac:dyDescent="0.2">
      <c r="A2289" t="str">
        <f t="shared" si="70"/>
        <v>URD0301Ernakulam</v>
      </c>
      <c r="B2289" s="17" t="s">
        <v>200</v>
      </c>
      <c r="C2289" s="1">
        <v>40</v>
      </c>
      <c r="D2289" s="1">
        <v>323</v>
      </c>
      <c r="E2289" s="4" t="s">
        <v>25</v>
      </c>
      <c r="F2289" s="2">
        <v>5</v>
      </c>
      <c r="G2289" s="1">
        <v>230</v>
      </c>
      <c r="H2289" s="1">
        <v>355</v>
      </c>
      <c r="I2289" s="2" t="s">
        <v>2</v>
      </c>
      <c r="J2289" s="28">
        <v>45787</v>
      </c>
      <c r="K2289" t="s">
        <v>558</v>
      </c>
      <c r="L2289" t="s">
        <v>559</v>
      </c>
      <c r="M2289" t="str">
        <f>TEXT(Table1[[#This Row],[Invoice Date]],"MMM-YYYY")</f>
        <v>May-2025</v>
      </c>
      <c r="N2289" s="2" t="str">
        <f>Table1[[#This Row],[Bar Code]] &amp; "-" &amp; Table1[[#This Row],[Branch]]</f>
        <v>URD0301-Ernakulam</v>
      </c>
      <c r="O2289" s="29">
        <f>Table1[[#This Row],[Quantity]] * Table1[[#This Row],[Invoice Date]]</f>
        <v>228935</v>
      </c>
      <c r="P2289" s="30">
        <f t="shared" si="71"/>
        <v>45778</v>
      </c>
    </row>
    <row r="2290" spans="1:16" x14ac:dyDescent="0.2">
      <c r="A2290" t="str">
        <f t="shared" si="70"/>
        <v>URD0305Ernakulam</v>
      </c>
      <c r="B2290" s="17" t="s">
        <v>69</v>
      </c>
      <c r="C2290" s="1">
        <v>40</v>
      </c>
      <c r="D2290" s="1">
        <v>327</v>
      </c>
      <c r="E2290" s="4" t="s">
        <v>25</v>
      </c>
      <c r="F2290" s="2">
        <v>5</v>
      </c>
      <c r="G2290" s="1">
        <v>230</v>
      </c>
      <c r="H2290" s="1">
        <v>355</v>
      </c>
      <c r="I2290" s="2" t="s">
        <v>2</v>
      </c>
      <c r="J2290" s="28">
        <v>45787</v>
      </c>
      <c r="K2290" t="s">
        <v>558</v>
      </c>
      <c r="L2290" t="s">
        <v>559</v>
      </c>
      <c r="M2290" t="str">
        <f>TEXT(Table1[[#This Row],[Invoice Date]],"MMM-YYYY")</f>
        <v>May-2025</v>
      </c>
      <c r="N2290" s="2" t="str">
        <f>Table1[[#This Row],[Bar Code]] &amp; "-" &amp; Table1[[#This Row],[Branch]]</f>
        <v>URD0305-Ernakulam</v>
      </c>
      <c r="O2290" s="29">
        <f>Table1[[#This Row],[Quantity]] * Table1[[#This Row],[Invoice Date]]</f>
        <v>228935</v>
      </c>
      <c r="P2290" s="30">
        <f t="shared" si="71"/>
        <v>45778</v>
      </c>
    </row>
    <row r="2291" spans="1:16" x14ac:dyDescent="0.2">
      <c r="A2291" t="str">
        <f t="shared" si="70"/>
        <v>URD0306Ernakulam</v>
      </c>
      <c r="B2291" s="22" t="s">
        <v>446</v>
      </c>
      <c r="C2291" s="6">
        <v>40</v>
      </c>
      <c r="D2291" s="6">
        <v>328</v>
      </c>
      <c r="E2291" s="6" t="s">
        <v>25</v>
      </c>
      <c r="F2291" s="2">
        <v>5</v>
      </c>
      <c r="G2291" s="6">
        <v>230</v>
      </c>
      <c r="H2291" s="6">
        <v>355</v>
      </c>
      <c r="I2291" s="2" t="s">
        <v>2</v>
      </c>
      <c r="J2291" s="28">
        <v>45787</v>
      </c>
      <c r="K2291" t="s">
        <v>558</v>
      </c>
      <c r="L2291" t="s">
        <v>559</v>
      </c>
      <c r="M2291" t="str">
        <f>TEXT(Table1[[#This Row],[Invoice Date]],"MMM-YYYY")</f>
        <v>May-2025</v>
      </c>
      <c r="N2291" s="2" t="str">
        <f>Table1[[#This Row],[Bar Code]] &amp; "-" &amp; Table1[[#This Row],[Branch]]</f>
        <v>URD0306-Ernakulam</v>
      </c>
      <c r="O2291" s="29">
        <f>Table1[[#This Row],[Quantity]] * Table1[[#This Row],[Invoice Date]]</f>
        <v>228935</v>
      </c>
      <c r="P2291" s="30">
        <f t="shared" si="71"/>
        <v>45778</v>
      </c>
    </row>
    <row r="2292" spans="1:16" x14ac:dyDescent="0.2">
      <c r="A2292" t="str">
        <f t="shared" si="70"/>
        <v>URD0307Ernakulam</v>
      </c>
      <c r="B2292" s="17" t="s">
        <v>349</v>
      </c>
      <c r="C2292" s="4">
        <v>40</v>
      </c>
      <c r="D2292" s="4">
        <v>329</v>
      </c>
      <c r="E2292" s="4" t="s">
        <v>25</v>
      </c>
      <c r="F2292" s="2">
        <v>5</v>
      </c>
      <c r="G2292" s="4">
        <v>230</v>
      </c>
      <c r="H2292" s="4">
        <v>355</v>
      </c>
      <c r="I2292" s="2" t="s">
        <v>2</v>
      </c>
      <c r="J2292" s="28">
        <v>45787</v>
      </c>
      <c r="K2292" t="s">
        <v>558</v>
      </c>
      <c r="L2292" t="s">
        <v>559</v>
      </c>
      <c r="M2292" t="str">
        <f>TEXT(Table1[[#This Row],[Invoice Date]],"MMM-YYYY")</f>
        <v>May-2025</v>
      </c>
      <c r="N2292" s="2" t="str">
        <f>Table1[[#This Row],[Bar Code]] &amp; "-" &amp; Table1[[#This Row],[Branch]]</f>
        <v>URD0307-Ernakulam</v>
      </c>
      <c r="O2292" s="29">
        <f>Table1[[#This Row],[Quantity]] * Table1[[#This Row],[Invoice Date]]</f>
        <v>228935</v>
      </c>
      <c r="P2292" s="30">
        <f t="shared" si="71"/>
        <v>45778</v>
      </c>
    </row>
    <row r="2293" spans="1:16" x14ac:dyDescent="0.2">
      <c r="A2293" t="str">
        <f t="shared" si="70"/>
        <v>URD0309Ernakulam</v>
      </c>
      <c r="B2293" s="17" t="s">
        <v>324</v>
      </c>
      <c r="C2293" s="1">
        <v>40</v>
      </c>
      <c r="D2293" s="4">
        <v>331</v>
      </c>
      <c r="E2293" s="1" t="s">
        <v>25</v>
      </c>
      <c r="F2293" s="2">
        <v>5</v>
      </c>
      <c r="G2293" s="1">
        <v>230</v>
      </c>
      <c r="H2293" s="1">
        <v>355</v>
      </c>
      <c r="I2293" s="2" t="s">
        <v>2</v>
      </c>
      <c r="J2293" s="28">
        <v>45787</v>
      </c>
      <c r="K2293" t="s">
        <v>558</v>
      </c>
      <c r="L2293" t="s">
        <v>559</v>
      </c>
      <c r="M2293" t="str">
        <f>TEXT(Table1[[#This Row],[Invoice Date]],"MMM-YYYY")</f>
        <v>May-2025</v>
      </c>
      <c r="N2293" s="2" t="str">
        <f>Table1[[#This Row],[Bar Code]] &amp; "-" &amp; Table1[[#This Row],[Branch]]</f>
        <v>URD0309-Ernakulam</v>
      </c>
      <c r="O2293" s="29">
        <f>Table1[[#This Row],[Quantity]] * Table1[[#This Row],[Invoice Date]]</f>
        <v>228935</v>
      </c>
      <c r="P2293" s="30">
        <f t="shared" si="71"/>
        <v>45778</v>
      </c>
    </row>
    <row r="2294" spans="1:16" x14ac:dyDescent="0.2">
      <c r="A2294" t="str">
        <f t="shared" si="70"/>
        <v>URD0310Ernakulam</v>
      </c>
      <c r="B2294" s="17" t="s">
        <v>27</v>
      </c>
      <c r="C2294" s="1">
        <v>40</v>
      </c>
      <c r="D2294" s="4">
        <v>332</v>
      </c>
      <c r="E2294" s="1" t="s">
        <v>25</v>
      </c>
      <c r="F2294" s="2">
        <v>5</v>
      </c>
      <c r="G2294" s="1">
        <v>230</v>
      </c>
      <c r="H2294" s="1">
        <v>355</v>
      </c>
      <c r="I2294" s="2" t="s">
        <v>2</v>
      </c>
      <c r="J2294" s="28">
        <v>45787</v>
      </c>
      <c r="K2294" t="s">
        <v>558</v>
      </c>
      <c r="L2294" t="s">
        <v>559</v>
      </c>
      <c r="M2294" t="str">
        <f>TEXT(Table1[[#This Row],[Invoice Date]],"MMM-YYYY")</f>
        <v>May-2025</v>
      </c>
      <c r="N2294" s="2" t="str">
        <f>Table1[[#This Row],[Bar Code]] &amp; "-" &amp; Table1[[#This Row],[Branch]]</f>
        <v>URD0310-Ernakulam</v>
      </c>
      <c r="O2294" s="29">
        <f>Table1[[#This Row],[Quantity]] * Table1[[#This Row],[Invoice Date]]</f>
        <v>228935</v>
      </c>
      <c r="P2294" s="30">
        <f t="shared" si="71"/>
        <v>45778</v>
      </c>
    </row>
    <row r="2295" spans="1:16" x14ac:dyDescent="0.2">
      <c r="A2295" t="str">
        <f t="shared" si="70"/>
        <v>URD0312Ernakulam</v>
      </c>
      <c r="B2295" s="17" t="s">
        <v>229</v>
      </c>
      <c r="C2295" s="1">
        <v>40</v>
      </c>
      <c r="D2295" s="4">
        <v>334</v>
      </c>
      <c r="E2295" s="1" t="s">
        <v>25</v>
      </c>
      <c r="F2295" s="2">
        <v>5</v>
      </c>
      <c r="G2295" s="1">
        <v>230</v>
      </c>
      <c r="H2295" s="1">
        <v>355</v>
      </c>
      <c r="I2295" s="2" t="s">
        <v>2</v>
      </c>
      <c r="J2295" s="28">
        <v>45787</v>
      </c>
      <c r="K2295" t="s">
        <v>558</v>
      </c>
      <c r="L2295" t="s">
        <v>559</v>
      </c>
      <c r="M2295" t="str">
        <f>TEXT(Table1[[#This Row],[Invoice Date]],"MMM-YYYY")</f>
        <v>May-2025</v>
      </c>
      <c r="N2295" s="2" t="str">
        <f>Table1[[#This Row],[Bar Code]] &amp; "-" &amp; Table1[[#This Row],[Branch]]</f>
        <v>URD0312-Ernakulam</v>
      </c>
      <c r="O2295" s="29">
        <f>Table1[[#This Row],[Quantity]] * Table1[[#This Row],[Invoice Date]]</f>
        <v>228935</v>
      </c>
      <c r="P2295" s="30">
        <f t="shared" si="71"/>
        <v>45778</v>
      </c>
    </row>
    <row r="2296" spans="1:16" x14ac:dyDescent="0.2">
      <c r="A2296" t="str">
        <f t="shared" si="70"/>
        <v>URD0313Ernakulam</v>
      </c>
      <c r="B2296" s="17" t="s">
        <v>172</v>
      </c>
      <c r="C2296" s="1">
        <v>40</v>
      </c>
      <c r="D2296" s="4">
        <v>335</v>
      </c>
      <c r="E2296" s="1" t="s">
        <v>25</v>
      </c>
      <c r="F2296" s="2">
        <v>5</v>
      </c>
      <c r="G2296" s="1">
        <v>230</v>
      </c>
      <c r="H2296" s="1">
        <v>355</v>
      </c>
      <c r="I2296" s="2" t="s">
        <v>2</v>
      </c>
      <c r="J2296" s="28">
        <v>45787</v>
      </c>
      <c r="K2296" t="s">
        <v>558</v>
      </c>
      <c r="L2296" t="s">
        <v>559</v>
      </c>
      <c r="M2296" t="str">
        <f>TEXT(Table1[[#This Row],[Invoice Date]],"MMM-YYYY")</f>
        <v>May-2025</v>
      </c>
      <c r="N2296" s="2" t="str">
        <f>Table1[[#This Row],[Bar Code]] &amp; "-" &amp; Table1[[#This Row],[Branch]]</f>
        <v>URD0313-Ernakulam</v>
      </c>
      <c r="O2296" s="29">
        <f>Table1[[#This Row],[Quantity]] * Table1[[#This Row],[Invoice Date]]</f>
        <v>228935</v>
      </c>
      <c r="P2296" s="30">
        <f t="shared" si="71"/>
        <v>45778</v>
      </c>
    </row>
    <row r="2297" spans="1:16" x14ac:dyDescent="0.2">
      <c r="A2297" t="str">
        <f t="shared" si="70"/>
        <v>URD0318Ernakulam</v>
      </c>
      <c r="B2297" s="17" t="s">
        <v>470</v>
      </c>
      <c r="C2297" s="1">
        <v>40</v>
      </c>
      <c r="D2297" s="4">
        <v>340</v>
      </c>
      <c r="E2297" s="1" t="s">
        <v>25</v>
      </c>
      <c r="F2297" s="2">
        <v>5</v>
      </c>
      <c r="G2297" s="1">
        <v>230</v>
      </c>
      <c r="H2297" s="1">
        <v>355</v>
      </c>
      <c r="I2297" s="2" t="s">
        <v>2</v>
      </c>
      <c r="J2297" s="28">
        <v>45787</v>
      </c>
      <c r="K2297" t="s">
        <v>558</v>
      </c>
      <c r="L2297" t="s">
        <v>559</v>
      </c>
      <c r="M2297" t="str">
        <f>TEXT(Table1[[#This Row],[Invoice Date]],"MMM-YYYY")</f>
        <v>May-2025</v>
      </c>
      <c r="N2297" s="2" t="str">
        <f>Table1[[#This Row],[Bar Code]] &amp; "-" &amp; Table1[[#This Row],[Branch]]</f>
        <v>URD0318-Ernakulam</v>
      </c>
      <c r="O2297" s="29">
        <f>Table1[[#This Row],[Quantity]] * Table1[[#This Row],[Invoice Date]]</f>
        <v>228935</v>
      </c>
      <c r="P2297" s="30">
        <f t="shared" si="71"/>
        <v>45778</v>
      </c>
    </row>
    <row r="2298" spans="1:16" x14ac:dyDescent="0.2">
      <c r="A2298" t="str">
        <f t="shared" si="70"/>
        <v>URD0321Ernakulam</v>
      </c>
      <c r="B2298" s="17" t="s">
        <v>471</v>
      </c>
      <c r="C2298" s="1">
        <v>40</v>
      </c>
      <c r="D2298" s="4">
        <v>343</v>
      </c>
      <c r="E2298" s="1" t="s">
        <v>25</v>
      </c>
      <c r="F2298" s="2">
        <v>5</v>
      </c>
      <c r="G2298" s="1">
        <v>230</v>
      </c>
      <c r="H2298" s="1">
        <v>355</v>
      </c>
      <c r="I2298" s="2" t="s">
        <v>2</v>
      </c>
      <c r="J2298" s="28">
        <v>45787</v>
      </c>
      <c r="K2298" t="s">
        <v>558</v>
      </c>
      <c r="L2298" t="s">
        <v>559</v>
      </c>
      <c r="M2298" t="str">
        <f>TEXT(Table1[[#This Row],[Invoice Date]],"MMM-YYYY")</f>
        <v>May-2025</v>
      </c>
      <c r="N2298" s="2" t="str">
        <f>Table1[[#This Row],[Bar Code]] &amp; "-" &amp; Table1[[#This Row],[Branch]]</f>
        <v>URD0321-Ernakulam</v>
      </c>
      <c r="O2298" s="29">
        <f>Table1[[#This Row],[Quantity]] * Table1[[#This Row],[Invoice Date]]</f>
        <v>228935</v>
      </c>
      <c r="P2298" s="30">
        <f t="shared" si="71"/>
        <v>45778</v>
      </c>
    </row>
    <row r="2299" spans="1:16" x14ac:dyDescent="0.2">
      <c r="A2299" t="str">
        <f t="shared" si="70"/>
        <v>URD0322Ernakulam</v>
      </c>
      <c r="B2299" s="17" t="s">
        <v>491</v>
      </c>
      <c r="C2299" s="1">
        <v>40</v>
      </c>
      <c r="D2299" s="4">
        <v>344</v>
      </c>
      <c r="E2299" s="1" t="s">
        <v>25</v>
      </c>
      <c r="F2299" s="2">
        <v>5</v>
      </c>
      <c r="G2299" s="1">
        <v>230</v>
      </c>
      <c r="H2299" s="1">
        <v>355</v>
      </c>
      <c r="I2299" s="2" t="s">
        <v>2</v>
      </c>
      <c r="J2299" s="28">
        <v>45787</v>
      </c>
      <c r="K2299" t="s">
        <v>558</v>
      </c>
      <c r="L2299" t="s">
        <v>559</v>
      </c>
      <c r="M2299" t="str">
        <f>TEXT(Table1[[#This Row],[Invoice Date]],"MMM-YYYY")</f>
        <v>May-2025</v>
      </c>
      <c r="N2299" s="2" t="str">
        <f>Table1[[#This Row],[Bar Code]] &amp; "-" &amp; Table1[[#This Row],[Branch]]</f>
        <v>URD0322-Ernakulam</v>
      </c>
      <c r="O2299" s="29">
        <f>Table1[[#This Row],[Quantity]] * Table1[[#This Row],[Invoice Date]]</f>
        <v>228935</v>
      </c>
      <c r="P2299" s="30">
        <f t="shared" si="71"/>
        <v>45778</v>
      </c>
    </row>
    <row r="2300" spans="1:16" x14ac:dyDescent="0.2">
      <c r="A2300" t="str">
        <f t="shared" si="70"/>
        <v>URD0324Ernakulam</v>
      </c>
      <c r="B2300" s="17" t="s">
        <v>201</v>
      </c>
      <c r="C2300" s="1">
        <v>40</v>
      </c>
      <c r="D2300" s="4">
        <v>346</v>
      </c>
      <c r="E2300" s="1" t="s">
        <v>25</v>
      </c>
      <c r="F2300" s="2">
        <v>5</v>
      </c>
      <c r="G2300" s="1">
        <v>230</v>
      </c>
      <c r="H2300" s="1">
        <v>355</v>
      </c>
      <c r="I2300" s="2" t="s">
        <v>2</v>
      </c>
      <c r="J2300" s="28">
        <v>45787</v>
      </c>
      <c r="K2300" t="s">
        <v>558</v>
      </c>
      <c r="L2300" t="s">
        <v>559</v>
      </c>
      <c r="M2300" t="str">
        <f>TEXT(Table1[[#This Row],[Invoice Date]],"MMM-YYYY")</f>
        <v>May-2025</v>
      </c>
      <c r="N2300" s="2" t="str">
        <f>Table1[[#This Row],[Bar Code]] &amp; "-" &amp; Table1[[#This Row],[Branch]]</f>
        <v>URD0324-Ernakulam</v>
      </c>
      <c r="O2300" s="29">
        <f>Table1[[#This Row],[Quantity]] * Table1[[#This Row],[Invoice Date]]</f>
        <v>228935</v>
      </c>
      <c r="P2300" s="30">
        <f t="shared" si="71"/>
        <v>45778</v>
      </c>
    </row>
    <row r="2301" spans="1:16" x14ac:dyDescent="0.2">
      <c r="A2301" t="str">
        <f t="shared" si="70"/>
        <v>URD0326Ernakulam</v>
      </c>
      <c r="B2301" s="17" t="s">
        <v>303</v>
      </c>
      <c r="C2301" s="4">
        <v>40</v>
      </c>
      <c r="D2301" s="4">
        <v>348</v>
      </c>
      <c r="E2301" s="4" t="s">
        <v>25</v>
      </c>
      <c r="F2301" s="2">
        <v>5</v>
      </c>
      <c r="G2301" s="4">
        <v>230</v>
      </c>
      <c r="H2301" s="4">
        <v>355</v>
      </c>
      <c r="I2301" s="2" t="s">
        <v>2</v>
      </c>
      <c r="J2301" s="28">
        <v>45787</v>
      </c>
      <c r="K2301" t="s">
        <v>558</v>
      </c>
      <c r="L2301" t="s">
        <v>559</v>
      </c>
      <c r="M2301" t="str">
        <f>TEXT(Table1[[#This Row],[Invoice Date]],"MMM-YYYY")</f>
        <v>May-2025</v>
      </c>
      <c r="N2301" s="2" t="str">
        <f>Table1[[#This Row],[Bar Code]] &amp; "-" &amp; Table1[[#This Row],[Branch]]</f>
        <v>URD0326-Ernakulam</v>
      </c>
      <c r="O2301" s="29">
        <f>Table1[[#This Row],[Quantity]] * Table1[[#This Row],[Invoice Date]]</f>
        <v>228935</v>
      </c>
      <c r="P2301" s="30">
        <f t="shared" si="71"/>
        <v>45778</v>
      </c>
    </row>
    <row r="2302" spans="1:16" x14ac:dyDescent="0.2">
      <c r="A2302" t="str">
        <f t="shared" si="70"/>
        <v>URD0334Ernakulam</v>
      </c>
      <c r="B2302" s="17" t="s">
        <v>145</v>
      </c>
      <c r="C2302" s="1">
        <v>40</v>
      </c>
      <c r="D2302" s="4">
        <v>357</v>
      </c>
      <c r="E2302" s="1" t="s">
        <v>25</v>
      </c>
      <c r="F2302" s="2">
        <v>10</v>
      </c>
      <c r="G2302" s="1">
        <v>230</v>
      </c>
      <c r="H2302" s="1">
        <v>355</v>
      </c>
      <c r="I2302" s="2" t="s">
        <v>2</v>
      </c>
      <c r="J2302" s="28">
        <v>45787</v>
      </c>
      <c r="K2302" t="s">
        <v>558</v>
      </c>
      <c r="L2302" t="s">
        <v>559</v>
      </c>
      <c r="M2302" t="str">
        <f>TEXT(Table1[[#This Row],[Invoice Date]],"MMM-YYYY")</f>
        <v>May-2025</v>
      </c>
      <c r="N2302" s="2" t="str">
        <f>Table1[[#This Row],[Bar Code]] &amp; "-" &amp; Table1[[#This Row],[Branch]]</f>
        <v>URD0334-Ernakulam</v>
      </c>
      <c r="O2302" s="29">
        <f>Table1[[#This Row],[Quantity]] * Table1[[#This Row],[Invoice Date]]</f>
        <v>457870</v>
      </c>
      <c r="P2302" s="30">
        <f t="shared" si="71"/>
        <v>45778</v>
      </c>
    </row>
    <row r="2303" spans="1:16" x14ac:dyDescent="0.2">
      <c r="A2303" t="str">
        <f t="shared" si="70"/>
        <v>URD0336Ernakulam</v>
      </c>
      <c r="B2303" s="17" t="s">
        <v>31</v>
      </c>
      <c r="C2303" s="1">
        <v>40</v>
      </c>
      <c r="D2303" s="4">
        <v>359</v>
      </c>
      <c r="E2303" s="1" t="s">
        <v>25</v>
      </c>
      <c r="F2303" s="2">
        <v>10</v>
      </c>
      <c r="G2303" s="1">
        <v>230</v>
      </c>
      <c r="H2303" s="1">
        <v>355</v>
      </c>
      <c r="I2303" s="2" t="s">
        <v>2</v>
      </c>
      <c r="J2303" s="28">
        <v>45787</v>
      </c>
      <c r="K2303" t="s">
        <v>558</v>
      </c>
      <c r="L2303" t="s">
        <v>559</v>
      </c>
      <c r="M2303" t="str">
        <f>TEXT(Table1[[#This Row],[Invoice Date]],"MMM-YYYY")</f>
        <v>May-2025</v>
      </c>
      <c r="N2303" s="2" t="str">
        <f>Table1[[#This Row],[Bar Code]] &amp; "-" &amp; Table1[[#This Row],[Branch]]</f>
        <v>URD0336-Ernakulam</v>
      </c>
      <c r="O2303" s="29">
        <f>Table1[[#This Row],[Quantity]] * Table1[[#This Row],[Invoice Date]]</f>
        <v>457870</v>
      </c>
      <c r="P2303" s="30">
        <f t="shared" si="71"/>
        <v>45778</v>
      </c>
    </row>
    <row r="2304" spans="1:16" x14ac:dyDescent="0.2">
      <c r="A2304" t="str">
        <f t="shared" si="70"/>
        <v>URD0337Ernakulam</v>
      </c>
      <c r="B2304" s="17" t="s">
        <v>32</v>
      </c>
      <c r="C2304" s="1">
        <v>40</v>
      </c>
      <c r="D2304" s="4">
        <v>360</v>
      </c>
      <c r="E2304" s="1" t="s">
        <v>25</v>
      </c>
      <c r="F2304" s="2">
        <v>5</v>
      </c>
      <c r="G2304" s="1">
        <v>230</v>
      </c>
      <c r="H2304" s="1">
        <v>355</v>
      </c>
      <c r="I2304" s="2" t="s">
        <v>2</v>
      </c>
      <c r="J2304" s="28">
        <v>45787</v>
      </c>
      <c r="K2304" t="s">
        <v>558</v>
      </c>
      <c r="L2304" t="s">
        <v>559</v>
      </c>
      <c r="M2304" t="str">
        <f>TEXT(Table1[[#This Row],[Invoice Date]],"MMM-YYYY")</f>
        <v>May-2025</v>
      </c>
      <c r="N2304" s="2" t="str">
        <f>Table1[[#This Row],[Bar Code]] &amp; "-" &amp; Table1[[#This Row],[Branch]]</f>
        <v>URD0337-Ernakulam</v>
      </c>
      <c r="O2304" s="29">
        <f>Table1[[#This Row],[Quantity]] * Table1[[#This Row],[Invoice Date]]</f>
        <v>228935</v>
      </c>
      <c r="P2304" s="30">
        <f t="shared" si="71"/>
        <v>45778</v>
      </c>
    </row>
    <row r="2305" spans="1:16" x14ac:dyDescent="0.2">
      <c r="A2305" t="str">
        <f t="shared" si="70"/>
        <v>URD0347Ernakulam</v>
      </c>
      <c r="B2305" s="17" t="s">
        <v>203</v>
      </c>
      <c r="C2305" s="1">
        <v>40</v>
      </c>
      <c r="D2305" s="4">
        <v>376</v>
      </c>
      <c r="E2305" s="1" t="s">
        <v>25</v>
      </c>
      <c r="F2305" s="2">
        <v>5</v>
      </c>
      <c r="G2305" s="1">
        <v>230</v>
      </c>
      <c r="H2305" s="1">
        <v>355</v>
      </c>
      <c r="I2305" s="2" t="s">
        <v>2</v>
      </c>
      <c r="J2305" s="28">
        <v>45787</v>
      </c>
      <c r="K2305" t="s">
        <v>558</v>
      </c>
      <c r="L2305" t="s">
        <v>559</v>
      </c>
      <c r="M2305" t="str">
        <f>TEXT(Table1[[#This Row],[Invoice Date]],"MMM-YYYY")</f>
        <v>May-2025</v>
      </c>
      <c r="N2305" s="2" t="str">
        <f>Table1[[#This Row],[Bar Code]] &amp; "-" &amp; Table1[[#This Row],[Branch]]</f>
        <v>URD0347-Ernakulam</v>
      </c>
      <c r="O2305" s="29">
        <f>Table1[[#This Row],[Quantity]] * Table1[[#This Row],[Invoice Date]]</f>
        <v>228935</v>
      </c>
      <c r="P2305" s="30">
        <f t="shared" si="71"/>
        <v>45778</v>
      </c>
    </row>
    <row r="2306" spans="1:16" x14ac:dyDescent="0.2">
      <c r="A2306" t="str">
        <f t="shared" si="70"/>
        <v>URD0350Ernakulam</v>
      </c>
      <c r="B2306" s="17" t="s">
        <v>93</v>
      </c>
      <c r="C2306" s="1">
        <v>40</v>
      </c>
      <c r="D2306" s="4">
        <v>381</v>
      </c>
      <c r="E2306" s="1" t="s">
        <v>25</v>
      </c>
      <c r="F2306" s="2">
        <v>5</v>
      </c>
      <c r="G2306" s="1">
        <v>230</v>
      </c>
      <c r="H2306" s="1">
        <v>355</v>
      </c>
      <c r="I2306" s="2" t="s">
        <v>2</v>
      </c>
      <c r="J2306" s="28">
        <v>45787</v>
      </c>
      <c r="K2306" t="s">
        <v>558</v>
      </c>
      <c r="L2306" t="s">
        <v>559</v>
      </c>
      <c r="M2306" t="str">
        <f>TEXT(Table1[[#This Row],[Invoice Date]],"MMM-YYYY")</f>
        <v>May-2025</v>
      </c>
      <c r="N2306" s="2" t="str">
        <f>Table1[[#This Row],[Bar Code]] &amp; "-" &amp; Table1[[#This Row],[Branch]]</f>
        <v>URD0350-Ernakulam</v>
      </c>
      <c r="O2306" s="29">
        <f>Table1[[#This Row],[Quantity]] * Table1[[#This Row],[Invoice Date]]</f>
        <v>228935</v>
      </c>
      <c r="P2306" s="30">
        <f t="shared" si="71"/>
        <v>45778</v>
      </c>
    </row>
    <row r="2307" spans="1:16" x14ac:dyDescent="0.2">
      <c r="A2307" t="str">
        <f t="shared" ref="A2307:A2370" si="72">_xlfn.TEXTJOIN(,0,B2307,K2307)</f>
        <v>URD0355Ernakulam</v>
      </c>
      <c r="B2307" s="17" t="s">
        <v>298</v>
      </c>
      <c r="C2307" s="1">
        <v>40</v>
      </c>
      <c r="D2307" s="4">
        <v>386</v>
      </c>
      <c r="E2307" s="1" t="s">
        <v>25</v>
      </c>
      <c r="F2307" s="2">
        <v>5</v>
      </c>
      <c r="G2307" s="1">
        <v>230</v>
      </c>
      <c r="H2307" s="1">
        <v>355</v>
      </c>
      <c r="I2307" s="2" t="s">
        <v>2</v>
      </c>
      <c r="J2307" s="28">
        <v>45787</v>
      </c>
      <c r="K2307" t="s">
        <v>558</v>
      </c>
      <c r="L2307" t="s">
        <v>559</v>
      </c>
      <c r="M2307" t="str">
        <f>TEXT(Table1[[#This Row],[Invoice Date]],"MMM-YYYY")</f>
        <v>May-2025</v>
      </c>
      <c r="N2307" s="2" t="str">
        <f>Table1[[#This Row],[Bar Code]] &amp; "-" &amp; Table1[[#This Row],[Branch]]</f>
        <v>URD0355-Ernakulam</v>
      </c>
      <c r="O2307" s="29">
        <f>Table1[[#This Row],[Quantity]] * Table1[[#This Row],[Invoice Date]]</f>
        <v>228935</v>
      </c>
      <c r="P2307" s="30">
        <f t="shared" ref="P2307:P2370" si="73">DATE(YEAR(J2307),MONTH(J2307),1)</f>
        <v>45778</v>
      </c>
    </row>
    <row r="2308" spans="1:16" x14ac:dyDescent="0.2">
      <c r="A2308" t="str">
        <f t="shared" si="72"/>
        <v>URD0356Ernakulam</v>
      </c>
      <c r="B2308" s="17" t="s">
        <v>34</v>
      </c>
      <c r="C2308" s="1">
        <v>40</v>
      </c>
      <c r="D2308" s="4">
        <v>387</v>
      </c>
      <c r="E2308" s="1" t="s">
        <v>25</v>
      </c>
      <c r="F2308" s="2">
        <v>5</v>
      </c>
      <c r="G2308" s="1">
        <v>230</v>
      </c>
      <c r="H2308" s="1">
        <v>355</v>
      </c>
      <c r="I2308" s="2" t="s">
        <v>2</v>
      </c>
      <c r="J2308" s="28">
        <v>45787</v>
      </c>
      <c r="K2308" t="s">
        <v>558</v>
      </c>
      <c r="L2308" t="s">
        <v>559</v>
      </c>
      <c r="M2308" t="str">
        <f>TEXT(Table1[[#This Row],[Invoice Date]],"MMM-YYYY")</f>
        <v>May-2025</v>
      </c>
      <c r="N2308" s="2" t="str">
        <f>Table1[[#This Row],[Bar Code]] &amp; "-" &amp; Table1[[#This Row],[Branch]]</f>
        <v>URD0356-Ernakulam</v>
      </c>
      <c r="O2308" s="29">
        <f>Table1[[#This Row],[Quantity]] * Table1[[#This Row],[Invoice Date]]</f>
        <v>228935</v>
      </c>
      <c r="P2308" s="30">
        <f t="shared" si="73"/>
        <v>45778</v>
      </c>
    </row>
    <row r="2309" spans="1:16" x14ac:dyDescent="0.2">
      <c r="A2309" t="str">
        <f t="shared" si="72"/>
        <v>URD0359Ernakulam</v>
      </c>
      <c r="B2309" s="17" t="s">
        <v>71</v>
      </c>
      <c r="C2309" s="1">
        <v>40</v>
      </c>
      <c r="D2309" s="4">
        <v>391</v>
      </c>
      <c r="E2309" s="1" t="s">
        <v>25</v>
      </c>
      <c r="F2309" s="2">
        <v>5</v>
      </c>
      <c r="G2309" s="1">
        <v>230</v>
      </c>
      <c r="H2309" s="1">
        <v>355</v>
      </c>
      <c r="I2309" s="2" t="s">
        <v>2</v>
      </c>
      <c r="J2309" s="28">
        <v>45787</v>
      </c>
      <c r="K2309" t="s">
        <v>558</v>
      </c>
      <c r="L2309" t="s">
        <v>559</v>
      </c>
      <c r="M2309" t="str">
        <f>TEXT(Table1[[#This Row],[Invoice Date]],"MMM-YYYY")</f>
        <v>May-2025</v>
      </c>
      <c r="N2309" s="2" t="str">
        <f>Table1[[#This Row],[Bar Code]] &amp; "-" &amp; Table1[[#This Row],[Branch]]</f>
        <v>URD0359-Ernakulam</v>
      </c>
      <c r="O2309" s="29">
        <f>Table1[[#This Row],[Quantity]] * Table1[[#This Row],[Invoice Date]]</f>
        <v>228935</v>
      </c>
      <c r="P2309" s="30">
        <f t="shared" si="73"/>
        <v>45778</v>
      </c>
    </row>
    <row r="2310" spans="1:16" x14ac:dyDescent="0.2">
      <c r="A2310" t="str">
        <f t="shared" si="72"/>
        <v>URD0360Ernakulam</v>
      </c>
      <c r="B2310" s="17" t="s">
        <v>204</v>
      </c>
      <c r="C2310" s="1">
        <v>40</v>
      </c>
      <c r="D2310" s="4">
        <v>392</v>
      </c>
      <c r="E2310" s="1" t="s">
        <v>25</v>
      </c>
      <c r="F2310" s="2">
        <v>5</v>
      </c>
      <c r="G2310" s="1">
        <v>230</v>
      </c>
      <c r="H2310" s="1">
        <v>355</v>
      </c>
      <c r="I2310" s="2" t="s">
        <v>2</v>
      </c>
      <c r="J2310" s="28">
        <v>45787</v>
      </c>
      <c r="K2310" t="s">
        <v>558</v>
      </c>
      <c r="L2310" t="s">
        <v>559</v>
      </c>
      <c r="M2310" t="str">
        <f>TEXT(Table1[[#This Row],[Invoice Date]],"MMM-YYYY")</f>
        <v>May-2025</v>
      </c>
      <c r="N2310" s="2" t="str">
        <f>Table1[[#This Row],[Bar Code]] &amp; "-" &amp; Table1[[#This Row],[Branch]]</f>
        <v>URD0360-Ernakulam</v>
      </c>
      <c r="O2310" s="29">
        <f>Table1[[#This Row],[Quantity]] * Table1[[#This Row],[Invoice Date]]</f>
        <v>228935</v>
      </c>
      <c r="P2310" s="30">
        <f t="shared" si="73"/>
        <v>45778</v>
      </c>
    </row>
    <row r="2311" spans="1:16" x14ac:dyDescent="0.2">
      <c r="A2311" t="str">
        <f t="shared" si="72"/>
        <v>URD0365Ernakulam</v>
      </c>
      <c r="B2311" s="17" t="s">
        <v>241</v>
      </c>
      <c r="C2311" s="4">
        <v>40</v>
      </c>
      <c r="D2311" s="4">
        <v>397</v>
      </c>
      <c r="E2311" s="4" t="s">
        <v>25</v>
      </c>
      <c r="F2311" s="2">
        <v>5</v>
      </c>
      <c r="G2311" s="4">
        <v>230</v>
      </c>
      <c r="H2311" s="4">
        <v>355</v>
      </c>
      <c r="I2311" s="2" t="s">
        <v>2</v>
      </c>
      <c r="J2311" s="28">
        <v>45787</v>
      </c>
      <c r="K2311" t="s">
        <v>558</v>
      </c>
      <c r="L2311" t="s">
        <v>559</v>
      </c>
      <c r="M2311" t="str">
        <f>TEXT(Table1[[#This Row],[Invoice Date]],"MMM-YYYY")</f>
        <v>May-2025</v>
      </c>
      <c r="N2311" s="2" t="str">
        <f>Table1[[#This Row],[Bar Code]] &amp; "-" &amp; Table1[[#This Row],[Branch]]</f>
        <v>URD0365-Ernakulam</v>
      </c>
      <c r="O2311" s="29">
        <f>Table1[[#This Row],[Quantity]] * Table1[[#This Row],[Invoice Date]]</f>
        <v>228935</v>
      </c>
      <c r="P2311" s="30">
        <f t="shared" si="73"/>
        <v>45778</v>
      </c>
    </row>
    <row r="2312" spans="1:16" x14ac:dyDescent="0.2">
      <c r="A2312" t="str">
        <f t="shared" si="72"/>
        <v>URD0367Ernakulam</v>
      </c>
      <c r="B2312" s="17" t="s">
        <v>556</v>
      </c>
      <c r="C2312" s="1">
        <v>40</v>
      </c>
      <c r="D2312" s="4">
        <v>399</v>
      </c>
      <c r="E2312" s="1" t="s">
        <v>25</v>
      </c>
      <c r="F2312" s="2">
        <v>5</v>
      </c>
      <c r="G2312" s="1">
        <v>230</v>
      </c>
      <c r="H2312" s="1">
        <v>355</v>
      </c>
      <c r="I2312" s="2" t="s">
        <v>2</v>
      </c>
      <c r="J2312" s="28">
        <v>45787</v>
      </c>
      <c r="K2312" t="s">
        <v>558</v>
      </c>
      <c r="L2312" t="s">
        <v>559</v>
      </c>
      <c r="M2312" t="str">
        <f>TEXT(Table1[[#This Row],[Invoice Date]],"MMM-YYYY")</f>
        <v>May-2025</v>
      </c>
      <c r="N2312" s="2" t="str">
        <f>Table1[[#This Row],[Bar Code]] &amp; "-" &amp; Table1[[#This Row],[Branch]]</f>
        <v>URD0367-Ernakulam</v>
      </c>
      <c r="O2312" s="29">
        <f>Table1[[#This Row],[Quantity]] * Table1[[#This Row],[Invoice Date]]</f>
        <v>228935</v>
      </c>
      <c r="P2312" s="30">
        <f t="shared" si="73"/>
        <v>45778</v>
      </c>
    </row>
    <row r="2313" spans="1:16" x14ac:dyDescent="0.2">
      <c r="A2313" t="str">
        <f t="shared" si="72"/>
        <v>URD0370Ernakulam</v>
      </c>
      <c r="B2313" s="17" t="s">
        <v>518</v>
      </c>
      <c r="C2313" s="1">
        <v>40</v>
      </c>
      <c r="D2313" s="4">
        <v>402</v>
      </c>
      <c r="E2313" s="1" t="s">
        <v>25</v>
      </c>
      <c r="F2313" s="2">
        <v>5</v>
      </c>
      <c r="G2313" s="1">
        <v>230</v>
      </c>
      <c r="H2313" s="1">
        <v>355</v>
      </c>
      <c r="I2313" s="2" t="s">
        <v>2</v>
      </c>
      <c r="J2313" s="28">
        <v>45787</v>
      </c>
      <c r="K2313" t="s">
        <v>558</v>
      </c>
      <c r="L2313" t="s">
        <v>559</v>
      </c>
      <c r="M2313" t="str">
        <f>TEXT(Table1[[#This Row],[Invoice Date]],"MMM-YYYY")</f>
        <v>May-2025</v>
      </c>
      <c r="N2313" s="2" t="str">
        <f>Table1[[#This Row],[Bar Code]] &amp; "-" &amp; Table1[[#This Row],[Branch]]</f>
        <v>URD0370-Ernakulam</v>
      </c>
      <c r="O2313" s="29">
        <f>Table1[[#This Row],[Quantity]] * Table1[[#This Row],[Invoice Date]]</f>
        <v>228935</v>
      </c>
      <c r="P2313" s="30">
        <f t="shared" si="73"/>
        <v>45778</v>
      </c>
    </row>
    <row r="2314" spans="1:16" x14ac:dyDescent="0.2">
      <c r="A2314" t="str">
        <f t="shared" si="72"/>
        <v>URD0377Ernakulam</v>
      </c>
      <c r="B2314" s="17" t="s">
        <v>126</v>
      </c>
      <c r="C2314" s="1">
        <v>40</v>
      </c>
      <c r="D2314" s="4">
        <v>409</v>
      </c>
      <c r="E2314" s="1" t="s">
        <v>25</v>
      </c>
      <c r="F2314" s="2">
        <v>5</v>
      </c>
      <c r="G2314" s="1">
        <v>230</v>
      </c>
      <c r="H2314" s="1">
        <v>355</v>
      </c>
      <c r="I2314" s="2" t="s">
        <v>2</v>
      </c>
      <c r="J2314" s="28">
        <v>45787</v>
      </c>
      <c r="K2314" t="s">
        <v>558</v>
      </c>
      <c r="L2314" t="s">
        <v>559</v>
      </c>
      <c r="M2314" t="str">
        <f>TEXT(Table1[[#This Row],[Invoice Date]],"MMM-YYYY")</f>
        <v>May-2025</v>
      </c>
      <c r="N2314" s="2" t="str">
        <f>Table1[[#This Row],[Bar Code]] &amp; "-" &amp; Table1[[#This Row],[Branch]]</f>
        <v>URD0377-Ernakulam</v>
      </c>
      <c r="O2314" s="29">
        <f>Table1[[#This Row],[Quantity]] * Table1[[#This Row],[Invoice Date]]</f>
        <v>228935</v>
      </c>
      <c r="P2314" s="30">
        <f t="shared" si="73"/>
        <v>45778</v>
      </c>
    </row>
    <row r="2315" spans="1:16" x14ac:dyDescent="0.2">
      <c r="A2315" t="str">
        <f t="shared" si="72"/>
        <v>URD0378Ernakulam</v>
      </c>
      <c r="B2315" s="17" t="s">
        <v>127</v>
      </c>
      <c r="C2315" s="1">
        <v>40</v>
      </c>
      <c r="D2315" s="4">
        <v>410</v>
      </c>
      <c r="E2315" s="1" t="s">
        <v>25</v>
      </c>
      <c r="F2315" s="2">
        <v>5</v>
      </c>
      <c r="G2315" s="1">
        <v>230</v>
      </c>
      <c r="H2315" s="1">
        <v>355</v>
      </c>
      <c r="I2315" s="2" t="s">
        <v>2</v>
      </c>
      <c r="J2315" s="28">
        <v>45787</v>
      </c>
      <c r="K2315" t="s">
        <v>558</v>
      </c>
      <c r="L2315" t="s">
        <v>559</v>
      </c>
      <c r="M2315" t="str">
        <f>TEXT(Table1[[#This Row],[Invoice Date]],"MMM-YYYY")</f>
        <v>May-2025</v>
      </c>
      <c r="N2315" s="2" t="str">
        <f>Table1[[#This Row],[Bar Code]] &amp; "-" &amp; Table1[[#This Row],[Branch]]</f>
        <v>URD0378-Ernakulam</v>
      </c>
      <c r="O2315" s="29">
        <f>Table1[[#This Row],[Quantity]] * Table1[[#This Row],[Invoice Date]]</f>
        <v>228935</v>
      </c>
      <c r="P2315" s="30">
        <f t="shared" si="73"/>
        <v>45778</v>
      </c>
    </row>
    <row r="2316" spans="1:16" x14ac:dyDescent="0.2">
      <c r="A2316" t="str">
        <f t="shared" si="72"/>
        <v>URD0381Ernakulam</v>
      </c>
      <c r="B2316" s="17" t="s">
        <v>450</v>
      </c>
      <c r="C2316" s="1">
        <v>40</v>
      </c>
      <c r="D2316" s="4">
        <v>413</v>
      </c>
      <c r="E2316" s="1" t="s">
        <v>25</v>
      </c>
      <c r="F2316" s="2">
        <v>5</v>
      </c>
      <c r="G2316" s="1">
        <v>230</v>
      </c>
      <c r="H2316" s="1">
        <v>355</v>
      </c>
      <c r="I2316" s="2" t="s">
        <v>2</v>
      </c>
      <c r="J2316" s="28">
        <v>45787</v>
      </c>
      <c r="K2316" t="s">
        <v>558</v>
      </c>
      <c r="L2316" t="s">
        <v>559</v>
      </c>
      <c r="M2316" t="str">
        <f>TEXT(Table1[[#This Row],[Invoice Date]],"MMM-YYYY")</f>
        <v>May-2025</v>
      </c>
      <c r="N2316" s="2" t="str">
        <f>Table1[[#This Row],[Bar Code]] &amp; "-" &amp; Table1[[#This Row],[Branch]]</f>
        <v>URD0381-Ernakulam</v>
      </c>
      <c r="O2316" s="29">
        <f>Table1[[#This Row],[Quantity]] * Table1[[#This Row],[Invoice Date]]</f>
        <v>228935</v>
      </c>
      <c r="P2316" s="30">
        <f t="shared" si="73"/>
        <v>45778</v>
      </c>
    </row>
    <row r="2317" spans="1:16" x14ac:dyDescent="0.2">
      <c r="A2317" t="str">
        <f t="shared" si="72"/>
        <v>URD0383Ernakulam</v>
      </c>
      <c r="B2317" s="17" t="s">
        <v>113</v>
      </c>
      <c r="C2317" s="1">
        <v>40</v>
      </c>
      <c r="D2317" s="4">
        <v>415</v>
      </c>
      <c r="E2317" s="1" t="s">
        <v>25</v>
      </c>
      <c r="F2317" s="2">
        <v>5</v>
      </c>
      <c r="G2317" s="1">
        <v>230</v>
      </c>
      <c r="H2317" s="1">
        <v>355</v>
      </c>
      <c r="I2317" s="2" t="s">
        <v>2</v>
      </c>
      <c r="J2317" s="28">
        <v>45787</v>
      </c>
      <c r="K2317" t="s">
        <v>558</v>
      </c>
      <c r="L2317" t="s">
        <v>559</v>
      </c>
      <c r="M2317" t="str">
        <f>TEXT(Table1[[#This Row],[Invoice Date]],"MMM-YYYY")</f>
        <v>May-2025</v>
      </c>
      <c r="N2317" s="2" t="str">
        <f>Table1[[#This Row],[Bar Code]] &amp; "-" &amp; Table1[[#This Row],[Branch]]</f>
        <v>URD0383-Ernakulam</v>
      </c>
      <c r="O2317" s="29">
        <f>Table1[[#This Row],[Quantity]] * Table1[[#This Row],[Invoice Date]]</f>
        <v>228935</v>
      </c>
      <c r="P2317" s="30">
        <f t="shared" si="73"/>
        <v>45778</v>
      </c>
    </row>
    <row r="2318" spans="1:16" x14ac:dyDescent="0.2">
      <c r="A2318" t="str">
        <f t="shared" si="72"/>
        <v>URD0391Ernakulam</v>
      </c>
      <c r="B2318" s="17" t="s">
        <v>148</v>
      </c>
      <c r="C2318" s="1">
        <v>40</v>
      </c>
      <c r="D2318" s="4">
        <v>423</v>
      </c>
      <c r="E2318" s="1" t="s">
        <v>25</v>
      </c>
      <c r="F2318" s="2">
        <v>5</v>
      </c>
      <c r="G2318" s="1">
        <v>230</v>
      </c>
      <c r="H2318" s="1">
        <v>355</v>
      </c>
      <c r="I2318" s="2" t="s">
        <v>2</v>
      </c>
      <c r="J2318" s="28">
        <v>45787</v>
      </c>
      <c r="K2318" t="s">
        <v>558</v>
      </c>
      <c r="L2318" t="s">
        <v>559</v>
      </c>
      <c r="M2318" t="str">
        <f>TEXT(Table1[[#This Row],[Invoice Date]],"MMM-YYYY")</f>
        <v>May-2025</v>
      </c>
      <c r="N2318" s="2" t="str">
        <f>Table1[[#This Row],[Bar Code]] &amp; "-" &amp; Table1[[#This Row],[Branch]]</f>
        <v>URD0391-Ernakulam</v>
      </c>
      <c r="O2318" s="29">
        <f>Table1[[#This Row],[Quantity]] * Table1[[#This Row],[Invoice Date]]</f>
        <v>228935</v>
      </c>
      <c r="P2318" s="30">
        <f t="shared" si="73"/>
        <v>45778</v>
      </c>
    </row>
    <row r="2319" spans="1:16" x14ac:dyDescent="0.2">
      <c r="A2319" t="str">
        <f t="shared" si="72"/>
        <v>URD0398Ernakulam</v>
      </c>
      <c r="B2319" s="17" t="s">
        <v>205</v>
      </c>
      <c r="C2319" s="1">
        <v>40</v>
      </c>
      <c r="D2319" s="4">
        <v>430</v>
      </c>
      <c r="E2319" s="1" t="s">
        <v>25</v>
      </c>
      <c r="F2319" s="2">
        <v>5</v>
      </c>
      <c r="G2319" s="1">
        <v>230</v>
      </c>
      <c r="H2319" s="1">
        <v>355</v>
      </c>
      <c r="I2319" s="2" t="s">
        <v>2</v>
      </c>
      <c r="J2319" s="28">
        <v>45787</v>
      </c>
      <c r="K2319" t="s">
        <v>558</v>
      </c>
      <c r="L2319" t="s">
        <v>559</v>
      </c>
      <c r="M2319" t="str">
        <f>TEXT(Table1[[#This Row],[Invoice Date]],"MMM-YYYY")</f>
        <v>May-2025</v>
      </c>
      <c r="N2319" s="2" t="str">
        <f>Table1[[#This Row],[Bar Code]] &amp; "-" &amp; Table1[[#This Row],[Branch]]</f>
        <v>URD0398-Ernakulam</v>
      </c>
      <c r="O2319" s="29">
        <f>Table1[[#This Row],[Quantity]] * Table1[[#This Row],[Invoice Date]]</f>
        <v>228935</v>
      </c>
      <c r="P2319" s="30">
        <f t="shared" si="73"/>
        <v>45778</v>
      </c>
    </row>
    <row r="2320" spans="1:16" x14ac:dyDescent="0.2">
      <c r="A2320" t="str">
        <f t="shared" si="72"/>
        <v>URD0407Ernakulam</v>
      </c>
      <c r="B2320" s="17" t="s">
        <v>95</v>
      </c>
      <c r="C2320" s="1">
        <v>40</v>
      </c>
      <c r="D2320" s="4">
        <v>440</v>
      </c>
      <c r="E2320" s="1" t="s">
        <v>25</v>
      </c>
      <c r="F2320" s="2">
        <v>10</v>
      </c>
      <c r="G2320" s="1">
        <v>230</v>
      </c>
      <c r="H2320" s="1">
        <v>355</v>
      </c>
      <c r="I2320" s="2" t="s">
        <v>2</v>
      </c>
      <c r="J2320" s="28">
        <v>45787</v>
      </c>
      <c r="K2320" t="s">
        <v>558</v>
      </c>
      <c r="L2320" t="s">
        <v>559</v>
      </c>
      <c r="M2320" t="str">
        <f>TEXT(Table1[[#This Row],[Invoice Date]],"MMM-YYYY")</f>
        <v>May-2025</v>
      </c>
      <c r="N2320" s="2" t="str">
        <f>Table1[[#This Row],[Bar Code]] &amp; "-" &amp; Table1[[#This Row],[Branch]]</f>
        <v>URD0407-Ernakulam</v>
      </c>
      <c r="O2320" s="29">
        <f>Table1[[#This Row],[Quantity]] * Table1[[#This Row],[Invoice Date]]</f>
        <v>457870</v>
      </c>
      <c r="P2320" s="30">
        <f t="shared" si="73"/>
        <v>45778</v>
      </c>
    </row>
    <row r="2321" spans="1:16" x14ac:dyDescent="0.2">
      <c r="A2321" t="str">
        <f t="shared" si="72"/>
        <v>URD0408Ernakulam</v>
      </c>
      <c r="B2321" s="17" t="s">
        <v>36</v>
      </c>
      <c r="C2321" s="4">
        <v>40</v>
      </c>
      <c r="D2321" s="4">
        <v>442</v>
      </c>
      <c r="E2321" s="4" t="s">
        <v>25</v>
      </c>
      <c r="F2321" s="2">
        <v>5</v>
      </c>
      <c r="G2321" s="4">
        <v>230</v>
      </c>
      <c r="H2321" s="4">
        <v>355</v>
      </c>
      <c r="I2321" s="2" t="s">
        <v>2</v>
      </c>
      <c r="J2321" s="28">
        <v>45787</v>
      </c>
      <c r="K2321" t="s">
        <v>558</v>
      </c>
      <c r="L2321" t="s">
        <v>559</v>
      </c>
      <c r="M2321" t="str">
        <f>TEXT(Table1[[#This Row],[Invoice Date]],"MMM-YYYY")</f>
        <v>May-2025</v>
      </c>
      <c r="N2321" s="2" t="str">
        <f>Table1[[#This Row],[Bar Code]] &amp; "-" &amp; Table1[[#This Row],[Branch]]</f>
        <v>URD0408-Ernakulam</v>
      </c>
      <c r="O2321" s="29">
        <f>Table1[[#This Row],[Quantity]] * Table1[[#This Row],[Invoice Date]]</f>
        <v>228935</v>
      </c>
      <c r="P2321" s="30">
        <f t="shared" si="73"/>
        <v>45778</v>
      </c>
    </row>
    <row r="2322" spans="1:16" x14ac:dyDescent="0.2">
      <c r="A2322" t="str">
        <f t="shared" si="72"/>
        <v>URD0416Ernakulam</v>
      </c>
      <c r="B2322" s="17" t="s">
        <v>129</v>
      </c>
      <c r="C2322" s="1">
        <v>40</v>
      </c>
      <c r="D2322" s="4">
        <v>451</v>
      </c>
      <c r="E2322" s="1" t="s">
        <v>25</v>
      </c>
      <c r="F2322" s="2">
        <v>5</v>
      </c>
      <c r="G2322" s="1">
        <v>230</v>
      </c>
      <c r="H2322" s="1">
        <v>355</v>
      </c>
      <c r="I2322" s="2" t="s">
        <v>2</v>
      </c>
      <c r="J2322" s="28">
        <v>45787</v>
      </c>
      <c r="K2322" t="s">
        <v>558</v>
      </c>
      <c r="L2322" t="s">
        <v>559</v>
      </c>
      <c r="M2322" t="str">
        <f>TEXT(Table1[[#This Row],[Invoice Date]],"MMM-YYYY")</f>
        <v>May-2025</v>
      </c>
      <c r="N2322" s="2" t="str">
        <f>Table1[[#This Row],[Bar Code]] &amp; "-" &amp; Table1[[#This Row],[Branch]]</f>
        <v>URD0416-Ernakulam</v>
      </c>
      <c r="O2322" s="29">
        <f>Table1[[#This Row],[Quantity]] * Table1[[#This Row],[Invoice Date]]</f>
        <v>228935</v>
      </c>
      <c r="P2322" s="30">
        <f t="shared" si="73"/>
        <v>45778</v>
      </c>
    </row>
    <row r="2323" spans="1:16" x14ac:dyDescent="0.2">
      <c r="A2323" t="str">
        <f t="shared" si="72"/>
        <v>URD0439Ernakulam</v>
      </c>
      <c r="B2323" s="17" t="s">
        <v>242</v>
      </c>
      <c r="C2323" s="1">
        <v>40</v>
      </c>
      <c r="D2323" s="4">
        <v>474</v>
      </c>
      <c r="E2323" s="1" t="s">
        <v>25</v>
      </c>
      <c r="F2323" s="2">
        <v>5</v>
      </c>
      <c r="G2323" s="1">
        <v>230</v>
      </c>
      <c r="H2323" s="1">
        <v>355</v>
      </c>
      <c r="I2323" s="2" t="s">
        <v>2</v>
      </c>
      <c r="J2323" s="28">
        <v>45787</v>
      </c>
      <c r="K2323" t="s">
        <v>558</v>
      </c>
      <c r="L2323" t="s">
        <v>559</v>
      </c>
      <c r="M2323" t="str">
        <f>TEXT(Table1[[#This Row],[Invoice Date]],"MMM-YYYY")</f>
        <v>May-2025</v>
      </c>
      <c r="N2323" s="2" t="str">
        <f>Table1[[#This Row],[Bar Code]] &amp; "-" &amp; Table1[[#This Row],[Branch]]</f>
        <v>URD0439-Ernakulam</v>
      </c>
      <c r="O2323" s="29">
        <f>Table1[[#This Row],[Quantity]] * Table1[[#This Row],[Invoice Date]]</f>
        <v>228935</v>
      </c>
      <c r="P2323" s="30">
        <f t="shared" si="73"/>
        <v>45778</v>
      </c>
    </row>
    <row r="2324" spans="1:16" x14ac:dyDescent="0.2">
      <c r="A2324" t="str">
        <f t="shared" si="72"/>
        <v>URD0445Ernakulam</v>
      </c>
      <c r="B2324" s="17" t="s">
        <v>39</v>
      </c>
      <c r="C2324" s="1">
        <v>40</v>
      </c>
      <c r="D2324" s="4">
        <v>480</v>
      </c>
      <c r="E2324" s="1" t="s">
        <v>25</v>
      </c>
      <c r="F2324" s="2">
        <v>5</v>
      </c>
      <c r="G2324" s="1">
        <v>230</v>
      </c>
      <c r="H2324" s="1">
        <v>355</v>
      </c>
      <c r="I2324" s="2" t="s">
        <v>2</v>
      </c>
      <c r="J2324" s="28">
        <v>45787</v>
      </c>
      <c r="K2324" t="s">
        <v>558</v>
      </c>
      <c r="L2324" t="s">
        <v>559</v>
      </c>
      <c r="M2324" t="str">
        <f>TEXT(Table1[[#This Row],[Invoice Date]],"MMM-YYYY")</f>
        <v>May-2025</v>
      </c>
      <c r="N2324" s="2" t="str">
        <f>Table1[[#This Row],[Bar Code]] &amp; "-" &amp; Table1[[#This Row],[Branch]]</f>
        <v>URD0445-Ernakulam</v>
      </c>
      <c r="O2324" s="29">
        <f>Table1[[#This Row],[Quantity]] * Table1[[#This Row],[Invoice Date]]</f>
        <v>228935</v>
      </c>
      <c r="P2324" s="30">
        <f t="shared" si="73"/>
        <v>45778</v>
      </c>
    </row>
    <row r="2325" spans="1:16" x14ac:dyDescent="0.2">
      <c r="A2325" t="str">
        <f t="shared" si="72"/>
        <v>URD0486Ernakulam</v>
      </c>
      <c r="B2325" s="17" t="s">
        <v>498</v>
      </c>
      <c r="C2325" s="4">
        <v>40</v>
      </c>
      <c r="D2325" s="4">
        <v>525</v>
      </c>
      <c r="E2325" s="4" t="s">
        <v>25</v>
      </c>
      <c r="F2325" s="2">
        <v>5</v>
      </c>
      <c r="G2325" s="4">
        <v>230</v>
      </c>
      <c r="H2325" s="4">
        <v>355</v>
      </c>
      <c r="I2325" s="2" t="s">
        <v>2</v>
      </c>
      <c r="J2325" s="28">
        <v>45787</v>
      </c>
      <c r="K2325" t="s">
        <v>558</v>
      </c>
      <c r="L2325" t="s">
        <v>559</v>
      </c>
      <c r="M2325" t="str">
        <f>TEXT(Table1[[#This Row],[Invoice Date]],"MMM-YYYY")</f>
        <v>May-2025</v>
      </c>
      <c r="N2325" s="2" t="str">
        <f>Table1[[#This Row],[Bar Code]] &amp; "-" &amp; Table1[[#This Row],[Branch]]</f>
        <v>URD0486-Ernakulam</v>
      </c>
      <c r="O2325" s="29">
        <f>Table1[[#This Row],[Quantity]] * Table1[[#This Row],[Invoice Date]]</f>
        <v>228935</v>
      </c>
      <c r="P2325" s="30">
        <f t="shared" si="73"/>
        <v>45778</v>
      </c>
    </row>
    <row r="2326" spans="1:16" x14ac:dyDescent="0.2">
      <c r="A2326" t="str">
        <f t="shared" si="72"/>
        <v>URD0514Ernakulam</v>
      </c>
      <c r="B2326" s="17" t="s">
        <v>43</v>
      </c>
      <c r="C2326" s="1">
        <v>40</v>
      </c>
      <c r="D2326" s="4">
        <v>554</v>
      </c>
      <c r="E2326" s="4" t="s">
        <v>25</v>
      </c>
      <c r="F2326" s="2">
        <v>5</v>
      </c>
      <c r="G2326" s="1">
        <v>230</v>
      </c>
      <c r="H2326" s="1">
        <v>355</v>
      </c>
      <c r="I2326" s="2" t="s">
        <v>2</v>
      </c>
      <c r="J2326" s="28">
        <v>45787</v>
      </c>
      <c r="K2326" t="s">
        <v>558</v>
      </c>
      <c r="L2326" t="s">
        <v>559</v>
      </c>
      <c r="M2326" t="str">
        <f>TEXT(Table1[[#This Row],[Invoice Date]],"MMM-YYYY")</f>
        <v>May-2025</v>
      </c>
      <c r="N2326" s="2" t="str">
        <f>Table1[[#This Row],[Bar Code]] &amp; "-" &amp; Table1[[#This Row],[Branch]]</f>
        <v>URD0514-Ernakulam</v>
      </c>
      <c r="O2326" s="29">
        <f>Table1[[#This Row],[Quantity]] * Table1[[#This Row],[Invoice Date]]</f>
        <v>228935</v>
      </c>
      <c r="P2326" s="30">
        <f t="shared" si="73"/>
        <v>45778</v>
      </c>
    </row>
    <row r="2327" spans="1:16" x14ac:dyDescent="0.2">
      <c r="A2327" t="str">
        <f t="shared" si="72"/>
        <v>URD0526Ernakulam</v>
      </c>
      <c r="B2327" s="17" t="s">
        <v>557</v>
      </c>
      <c r="C2327" s="1">
        <v>40</v>
      </c>
      <c r="D2327" s="4">
        <v>566</v>
      </c>
      <c r="E2327" s="4" t="s">
        <v>25</v>
      </c>
      <c r="F2327" s="2">
        <v>5</v>
      </c>
      <c r="G2327" s="1">
        <v>230</v>
      </c>
      <c r="H2327" s="1">
        <v>355</v>
      </c>
      <c r="I2327" s="2" t="s">
        <v>2</v>
      </c>
      <c r="J2327" s="28">
        <v>45787</v>
      </c>
      <c r="K2327" t="s">
        <v>558</v>
      </c>
      <c r="L2327" t="s">
        <v>559</v>
      </c>
      <c r="M2327" t="str">
        <f>TEXT(Table1[[#This Row],[Invoice Date]],"MMM-YYYY")</f>
        <v>May-2025</v>
      </c>
      <c r="N2327" s="2" t="str">
        <f>Table1[[#This Row],[Bar Code]] &amp; "-" &amp; Table1[[#This Row],[Branch]]</f>
        <v>URD0526-Ernakulam</v>
      </c>
      <c r="O2327" s="29">
        <f>Table1[[#This Row],[Quantity]] * Table1[[#This Row],[Invoice Date]]</f>
        <v>228935</v>
      </c>
      <c r="P2327" s="30">
        <f t="shared" si="73"/>
        <v>45778</v>
      </c>
    </row>
    <row r="2328" spans="1:16" x14ac:dyDescent="0.2">
      <c r="A2328" t="str">
        <f t="shared" si="72"/>
        <v>URD0528Ernakulam</v>
      </c>
      <c r="B2328" s="17" t="s">
        <v>509</v>
      </c>
      <c r="C2328" s="1">
        <v>40</v>
      </c>
      <c r="D2328" s="4">
        <v>568</v>
      </c>
      <c r="E2328" s="4" t="s">
        <v>25</v>
      </c>
      <c r="F2328" s="2">
        <v>5</v>
      </c>
      <c r="G2328" s="1">
        <v>230</v>
      </c>
      <c r="H2328" s="1">
        <v>355</v>
      </c>
      <c r="I2328" s="2" t="s">
        <v>2</v>
      </c>
      <c r="J2328" s="28">
        <v>45787</v>
      </c>
      <c r="K2328" t="s">
        <v>558</v>
      </c>
      <c r="L2328" t="s">
        <v>559</v>
      </c>
      <c r="M2328" t="str">
        <f>TEXT(Table1[[#This Row],[Invoice Date]],"MMM-YYYY")</f>
        <v>May-2025</v>
      </c>
      <c r="N2328" s="2" t="str">
        <f>Table1[[#This Row],[Bar Code]] &amp; "-" &amp; Table1[[#This Row],[Branch]]</f>
        <v>URD0528-Ernakulam</v>
      </c>
      <c r="O2328" s="29">
        <f>Table1[[#This Row],[Quantity]] * Table1[[#This Row],[Invoice Date]]</f>
        <v>228935</v>
      </c>
      <c r="P2328" s="30">
        <f t="shared" si="73"/>
        <v>45778</v>
      </c>
    </row>
    <row r="2329" spans="1:16" x14ac:dyDescent="0.2">
      <c r="A2329" t="str">
        <f t="shared" si="72"/>
        <v>URD0533Ernakulam</v>
      </c>
      <c r="B2329" s="17" t="s">
        <v>155</v>
      </c>
      <c r="C2329" s="1">
        <v>40</v>
      </c>
      <c r="D2329" s="4">
        <v>573</v>
      </c>
      <c r="E2329" s="4" t="s">
        <v>25</v>
      </c>
      <c r="F2329" s="2">
        <v>5</v>
      </c>
      <c r="G2329" s="1">
        <v>230</v>
      </c>
      <c r="H2329" s="1">
        <v>355</v>
      </c>
      <c r="I2329" s="2" t="s">
        <v>2</v>
      </c>
      <c r="J2329" s="28">
        <v>45787</v>
      </c>
      <c r="K2329" t="s">
        <v>558</v>
      </c>
      <c r="L2329" t="s">
        <v>559</v>
      </c>
      <c r="M2329" t="str">
        <f>TEXT(Table1[[#This Row],[Invoice Date]],"MMM-YYYY")</f>
        <v>May-2025</v>
      </c>
      <c r="N2329" s="2" t="str">
        <f>Table1[[#This Row],[Bar Code]] &amp; "-" &amp; Table1[[#This Row],[Branch]]</f>
        <v>URD0533-Ernakulam</v>
      </c>
      <c r="O2329" s="29">
        <f>Table1[[#This Row],[Quantity]] * Table1[[#This Row],[Invoice Date]]</f>
        <v>228935</v>
      </c>
      <c r="P2329" s="30">
        <f t="shared" si="73"/>
        <v>45778</v>
      </c>
    </row>
    <row r="2330" spans="1:16" x14ac:dyDescent="0.2">
      <c r="A2330" t="str">
        <f t="shared" si="72"/>
        <v>URD0540Ernakulam</v>
      </c>
      <c r="B2330" s="17" t="s">
        <v>130</v>
      </c>
      <c r="C2330" s="1">
        <v>40</v>
      </c>
      <c r="D2330" s="4">
        <v>580</v>
      </c>
      <c r="E2330" s="4" t="s">
        <v>25</v>
      </c>
      <c r="F2330" s="2">
        <v>5</v>
      </c>
      <c r="G2330" s="4">
        <v>230</v>
      </c>
      <c r="H2330" s="4">
        <v>355</v>
      </c>
      <c r="I2330" s="2" t="s">
        <v>2</v>
      </c>
      <c r="J2330" s="28">
        <v>45787</v>
      </c>
      <c r="K2330" t="s">
        <v>558</v>
      </c>
      <c r="L2330" t="s">
        <v>559</v>
      </c>
      <c r="M2330" t="str">
        <f>TEXT(Table1[[#This Row],[Invoice Date]],"MMM-YYYY")</f>
        <v>May-2025</v>
      </c>
      <c r="N2330" s="2" t="str">
        <f>Table1[[#This Row],[Bar Code]] &amp; "-" &amp; Table1[[#This Row],[Branch]]</f>
        <v>URD0540-Ernakulam</v>
      </c>
      <c r="O2330" s="29">
        <f>Table1[[#This Row],[Quantity]] * Table1[[#This Row],[Invoice Date]]</f>
        <v>228935</v>
      </c>
      <c r="P2330" s="30">
        <f t="shared" si="73"/>
        <v>45778</v>
      </c>
    </row>
    <row r="2331" spans="1:16" x14ac:dyDescent="0.2">
      <c r="A2331" t="str">
        <f t="shared" si="72"/>
        <v>URD0542Ernakulam</v>
      </c>
      <c r="B2331" s="17" t="s">
        <v>264</v>
      </c>
      <c r="C2331" s="1">
        <v>40</v>
      </c>
      <c r="D2331" s="4">
        <v>582</v>
      </c>
      <c r="E2331" s="4" t="s">
        <v>25</v>
      </c>
      <c r="F2331" s="2">
        <v>5</v>
      </c>
      <c r="G2331" s="4">
        <v>230</v>
      </c>
      <c r="H2331" s="4">
        <v>355</v>
      </c>
      <c r="I2331" s="2" t="s">
        <v>2</v>
      </c>
      <c r="J2331" s="28">
        <v>45787</v>
      </c>
      <c r="K2331" t="s">
        <v>558</v>
      </c>
      <c r="L2331" t="s">
        <v>559</v>
      </c>
      <c r="M2331" t="str">
        <f>TEXT(Table1[[#This Row],[Invoice Date]],"MMM-YYYY")</f>
        <v>May-2025</v>
      </c>
      <c r="N2331" s="2" t="str">
        <f>Table1[[#This Row],[Bar Code]] &amp; "-" &amp; Table1[[#This Row],[Branch]]</f>
        <v>URD0542-Ernakulam</v>
      </c>
      <c r="O2331" s="29">
        <f>Table1[[#This Row],[Quantity]] * Table1[[#This Row],[Invoice Date]]</f>
        <v>228935</v>
      </c>
      <c r="P2331" s="30">
        <f t="shared" si="73"/>
        <v>45778</v>
      </c>
    </row>
    <row r="2332" spans="1:16" x14ac:dyDescent="0.2">
      <c r="A2332" t="str">
        <f t="shared" si="72"/>
        <v>URD0556Ernakulam</v>
      </c>
      <c r="B2332" s="17" t="s">
        <v>245</v>
      </c>
      <c r="C2332" s="1">
        <v>40</v>
      </c>
      <c r="D2332" s="4">
        <v>596</v>
      </c>
      <c r="E2332" s="4" t="s">
        <v>25</v>
      </c>
      <c r="F2332" s="2">
        <v>5</v>
      </c>
      <c r="G2332" s="1">
        <v>230</v>
      </c>
      <c r="H2332" s="1">
        <v>355</v>
      </c>
      <c r="I2332" s="2" t="s">
        <v>2</v>
      </c>
      <c r="J2332" s="28">
        <v>45787</v>
      </c>
      <c r="K2332" t="s">
        <v>558</v>
      </c>
      <c r="L2332" t="s">
        <v>559</v>
      </c>
      <c r="M2332" t="str">
        <f>TEXT(Table1[[#This Row],[Invoice Date]],"MMM-YYYY")</f>
        <v>May-2025</v>
      </c>
      <c r="N2332" s="2" t="str">
        <f>Table1[[#This Row],[Bar Code]] &amp; "-" &amp; Table1[[#This Row],[Branch]]</f>
        <v>URD0556-Ernakulam</v>
      </c>
      <c r="O2332" s="29">
        <f>Table1[[#This Row],[Quantity]] * Table1[[#This Row],[Invoice Date]]</f>
        <v>228935</v>
      </c>
      <c r="P2332" s="30">
        <f t="shared" si="73"/>
        <v>45778</v>
      </c>
    </row>
    <row r="2333" spans="1:16" x14ac:dyDescent="0.2">
      <c r="A2333" t="str">
        <f t="shared" si="72"/>
        <v>URD0897Ernakulam</v>
      </c>
      <c r="B2333" s="17" t="s">
        <v>539</v>
      </c>
      <c r="C2333" s="1">
        <v>40</v>
      </c>
      <c r="D2333" s="4">
        <v>642</v>
      </c>
      <c r="E2333" s="4" t="s">
        <v>25</v>
      </c>
      <c r="F2333" s="2">
        <v>5</v>
      </c>
      <c r="G2333" s="1">
        <v>230</v>
      </c>
      <c r="H2333" s="1">
        <v>355</v>
      </c>
      <c r="I2333" s="2" t="s">
        <v>2</v>
      </c>
      <c r="J2333" s="28">
        <v>45787</v>
      </c>
      <c r="K2333" t="s">
        <v>558</v>
      </c>
      <c r="L2333" t="s">
        <v>559</v>
      </c>
      <c r="M2333" t="str">
        <f>TEXT(Table1[[#This Row],[Invoice Date]],"MMM-YYYY")</f>
        <v>May-2025</v>
      </c>
      <c r="N2333" s="2" t="str">
        <f>Table1[[#This Row],[Bar Code]] &amp; "-" &amp; Table1[[#This Row],[Branch]]</f>
        <v>URD0897-Ernakulam</v>
      </c>
      <c r="O2333" s="29">
        <f>Table1[[#This Row],[Quantity]] * Table1[[#This Row],[Invoice Date]]</f>
        <v>228935</v>
      </c>
      <c r="P2333" s="30">
        <f t="shared" si="73"/>
        <v>45778</v>
      </c>
    </row>
    <row r="2334" spans="1:16" x14ac:dyDescent="0.2">
      <c r="A2334" t="str">
        <f t="shared" si="72"/>
        <v>URD0902Ernakulam</v>
      </c>
      <c r="B2334" s="17" t="s">
        <v>421</v>
      </c>
      <c r="C2334" s="1">
        <v>40</v>
      </c>
      <c r="D2334" s="4">
        <v>647</v>
      </c>
      <c r="E2334" s="4" t="s">
        <v>25</v>
      </c>
      <c r="F2334" s="2">
        <v>5</v>
      </c>
      <c r="G2334" s="1">
        <v>230</v>
      </c>
      <c r="H2334" s="1">
        <v>355</v>
      </c>
      <c r="I2334" s="2" t="s">
        <v>2</v>
      </c>
      <c r="J2334" s="28">
        <v>45787</v>
      </c>
      <c r="K2334" t="s">
        <v>558</v>
      </c>
      <c r="L2334" t="s">
        <v>559</v>
      </c>
      <c r="M2334" t="str">
        <f>TEXT(Table1[[#This Row],[Invoice Date]],"MMM-YYYY")</f>
        <v>May-2025</v>
      </c>
      <c r="N2334" s="2" t="str">
        <f>Table1[[#This Row],[Bar Code]] &amp; "-" &amp; Table1[[#This Row],[Branch]]</f>
        <v>URD0902-Ernakulam</v>
      </c>
      <c r="O2334" s="29">
        <f>Table1[[#This Row],[Quantity]] * Table1[[#This Row],[Invoice Date]]</f>
        <v>228935</v>
      </c>
      <c r="P2334" s="30">
        <f t="shared" si="73"/>
        <v>45778</v>
      </c>
    </row>
    <row r="2335" spans="1:16" x14ac:dyDescent="0.2">
      <c r="A2335" t="str">
        <f t="shared" si="72"/>
        <v>URD0001Kozhikode</v>
      </c>
      <c r="B2335" s="17" t="s">
        <v>225</v>
      </c>
      <c r="C2335" s="1">
        <v>38</v>
      </c>
      <c r="D2335" s="4">
        <v>301</v>
      </c>
      <c r="E2335" s="4" t="s">
        <v>1</v>
      </c>
      <c r="F2335" s="2">
        <v>5</v>
      </c>
      <c r="G2335" s="1">
        <v>225</v>
      </c>
      <c r="H2335" s="1">
        <v>345</v>
      </c>
      <c r="I2335" s="2" t="s">
        <v>2</v>
      </c>
      <c r="J2335" s="28">
        <v>45792</v>
      </c>
      <c r="K2335" t="s">
        <v>81</v>
      </c>
      <c r="L2335" t="s">
        <v>565</v>
      </c>
      <c r="M2335" t="str">
        <f>TEXT(Table1[[#This Row],[Invoice Date]],"MMM-YYYY")</f>
        <v>May-2025</v>
      </c>
      <c r="N2335" s="2" t="str">
        <f>Table1[[#This Row],[Bar Code]] &amp; "-" &amp; Table1[[#This Row],[Branch]]</f>
        <v>URD0001-Kozhikode</v>
      </c>
      <c r="O2335" s="29">
        <f>Table1[[#This Row],[Quantity]] * Table1[[#This Row],[Invoice Date]]</f>
        <v>228960</v>
      </c>
      <c r="P2335" s="30">
        <f t="shared" si="73"/>
        <v>45778</v>
      </c>
    </row>
    <row r="2336" spans="1:16" x14ac:dyDescent="0.2">
      <c r="A2336" t="str">
        <f t="shared" si="72"/>
        <v>URD0021Kozhikode</v>
      </c>
      <c r="B2336" s="17" t="s">
        <v>338</v>
      </c>
      <c r="C2336" s="4">
        <v>38</v>
      </c>
      <c r="D2336" s="4">
        <v>321</v>
      </c>
      <c r="E2336" s="4" t="s">
        <v>1</v>
      </c>
      <c r="F2336" s="2">
        <v>5</v>
      </c>
      <c r="G2336" s="4">
        <v>225</v>
      </c>
      <c r="H2336" s="4">
        <v>345</v>
      </c>
      <c r="I2336" s="2" t="s">
        <v>2</v>
      </c>
      <c r="J2336" s="28">
        <v>45792</v>
      </c>
      <c r="K2336" t="s">
        <v>81</v>
      </c>
      <c r="L2336" t="s">
        <v>565</v>
      </c>
      <c r="M2336" t="str">
        <f>TEXT(Table1[[#This Row],[Invoice Date]],"MMM-YYYY")</f>
        <v>May-2025</v>
      </c>
      <c r="N2336" s="2" t="str">
        <f>Table1[[#This Row],[Bar Code]] &amp; "-" &amp; Table1[[#This Row],[Branch]]</f>
        <v>URD0021-Kozhikode</v>
      </c>
      <c r="O2336" s="29">
        <f>Table1[[#This Row],[Quantity]] * Table1[[#This Row],[Invoice Date]]</f>
        <v>228960</v>
      </c>
      <c r="P2336" s="30">
        <f t="shared" si="73"/>
        <v>45778</v>
      </c>
    </row>
    <row r="2337" spans="1:16" x14ac:dyDescent="0.2">
      <c r="A2337" t="str">
        <f t="shared" si="72"/>
        <v>URD0042Kozhikode</v>
      </c>
      <c r="B2337" s="17" t="s">
        <v>57</v>
      </c>
      <c r="C2337" s="1">
        <v>38</v>
      </c>
      <c r="D2337" s="4">
        <v>342</v>
      </c>
      <c r="E2337" s="4" t="s">
        <v>1</v>
      </c>
      <c r="F2337" s="2">
        <v>5</v>
      </c>
      <c r="G2337" s="1">
        <v>225</v>
      </c>
      <c r="H2337" s="1">
        <v>345</v>
      </c>
      <c r="I2337" s="2" t="s">
        <v>2</v>
      </c>
      <c r="J2337" s="28">
        <v>45792</v>
      </c>
      <c r="K2337" t="s">
        <v>81</v>
      </c>
      <c r="L2337" t="s">
        <v>565</v>
      </c>
      <c r="M2337" t="str">
        <f>TEXT(Table1[[#This Row],[Invoice Date]],"MMM-YYYY")</f>
        <v>May-2025</v>
      </c>
      <c r="N2337" s="2" t="str">
        <f>Table1[[#This Row],[Bar Code]] &amp; "-" &amp; Table1[[#This Row],[Branch]]</f>
        <v>URD0042-Kozhikode</v>
      </c>
      <c r="O2337" s="29">
        <f>Table1[[#This Row],[Quantity]] * Table1[[#This Row],[Invoice Date]]</f>
        <v>228960</v>
      </c>
      <c r="P2337" s="30">
        <f t="shared" si="73"/>
        <v>45778</v>
      </c>
    </row>
    <row r="2338" spans="1:16" x14ac:dyDescent="0.2">
      <c r="A2338" t="str">
        <f t="shared" si="72"/>
        <v>URD0053Kozhikode</v>
      </c>
      <c r="B2338" s="17" t="s">
        <v>425</v>
      </c>
      <c r="C2338" s="1">
        <v>38</v>
      </c>
      <c r="D2338" s="4">
        <v>354</v>
      </c>
      <c r="E2338" s="4" t="s">
        <v>1</v>
      </c>
      <c r="F2338" s="2">
        <v>5</v>
      </c>
      <c r="G2338" s="1">
        <v>225</v>
      </c>
      <c r="H2338" s="1">
        <v>345</v>
      </c>
      <c r="I2338" s="2" t="s">
        <v>2</v>
      </c>
      <c r="J2338" s="28">
        <v>45792</v>
      </c>
      <c r="K2338" t="s">
        <v>81</v>
      </c>
      <c r="L2338" t="s">
        <v>565</v>
      </c>
      <c r="M2338" t="str">
        <f>TEXT(Table1[[#This Row],[Invoice Date]],"MMM-YYYY")</f>
        <v>May-2025</v>
      </c>
      <c r="N2338" s="2" t="str">
        <f>Table1[[#This Row],[Bar Code]] &amp; "-" &amp; Table1[[#This Row],[Branch]]</f>
        <v>URD0053-Kozhikode</v>
      </c>
      <c r="O2338" s="29">
        <f>Table1[[#This Row],[Quantity]] * Table1[[#This Row],[Invoice Date]]</f>
        <v>228960</v>
      </c>
      <c r="P2338" s="30">
        <f t="shared" si="73"/>
        <v>45778</v>
      </c>
    </row>
    <row r="2339" spans="1:16" x14ac:dyDescent="0.2">
      <c r="A2339" t="str">
        <f t="shared" si="72"/>
        <v>URD0058Kozhikode</v>
      </c>
      <c r="B2339" s="17" t="s">
        <v>9</v>
      </c>
      <c r="C2339" s="1">
        <v>38</v>
      </c>
      <c r="D2339" s="4">
        <v>359</v>
      </c>
      <c r="E2339" s="4" t="s">
        <v>1</v>
      </c>
      <c r="F2339" s="2">
        <v>5</v>
      </c>
      <c r="G2339" s="1">
        <v>225</v>
      </c>
      <c r="H2339" s="1">
        <v>345</v>
      </c>
      <c r="I2339" s="2" t="s">
        <v>2</v>
      </c>
      <c r="J2339" s="28">
        <v>45792</v>
      </c>
      <c r="K2339" t="s">
        <v>81</v>
      </c>
      <c r="L2339" t="s">
        <v>565</v>
      </c>
      <c r="M2339" t="str">
        <f>TEXT(Table1[[#This Row],[Invoice Date]],"MMM-YYYY")</f>
        <v>May-2025</v>
      </c>
      <c r="N2339" s="2" t="str">
        <f>Table1[[#This Row],[Bar Code]] &amp; "-" &amp; Table1[[#This Row],[Branch]]</f>
        <v>URD0058-Kozhikode</v>
      </c>
      <c r="O2339" s="29">
        <f>Table1[[#This Row],[Quantity]] * Table1[[#This Row],[Invoice Date]]</f>
        <v>228960</v>
      </c>
      <c r="P2339" s="30">
        <f t="shared" si="73"/>
        <v>45778</v>
      </c>
    </row>
    <row r="2340" spans="1:16" x14ac:dyDescent="0.2">
      <c r="A2340" t="str">
        <f t="shared" si="72"/>
        <v>URD0072Kozhikode</v>
      </c>
      <c r="B2340" s="17" t="s">
        <v>83</v>
      </c>
      <c r="C2340" s="1">
        <v>38</v>
      </c>
      <c r="D2340" s="4">
        <v>381</v>
      </c>
      <c r="E2340" s="4" t="s">
        <v>1</v>
      </c>
      <c r="F2340" s="2">
        <v>5</v>
      </c>
      <c r="G2340" s="1">
        <v>225</v>
      </c>
      <c r="H2340" s="1">
        <v>345</v>
      </c>
      <c r="I2340" s="2" t="s">
        <v>2</v>
      </c>
      <c r="J2340" s="28">
        <v>45792</v>
      </c>
      <c r="K2340" t="s">
        <v>81</v>
      </c>
      <c r="L2340" t="s">
        <v>565</v>
      </c>
      <c r="M2340" t="str">
        <f>TEXT(Table1[[#This Row],[Invoice Date]],"MMM-YYYY")</f>
        <v>May-2025</v>
      </c>
      <c r="N2340" s="2" t="str">
        <f>Table1[[#This Row],[Bar Code]] &amp; "-" &amp; Table1[[#This Row],[Branch]]</f>
        <v>URD0072-Kozhikode</v>
      </c>
      <c r="O2340" s="29">
        <f>Table1[[#This Row],[Quantity]] * Table1[[#This Row],[Invoice Date]]</f>
        <v>228960</v>
      </c>
      <c r="P2340" s="30">
        <f t="shared" si="73"/>
        <v>45778</v>
      </c>
    </row>
    <row r="2341" spans="1:16" x14ac:dyDescent="0.2">
      <c r="A2341" t="str">
        <f t="shared" si="72"/>
        <v>URD0077Kozhikode</v>
      </c>
      <c r="B2341" s="17" t="s">
        <v>292</v>
      </c>
      <c r="C2341" s="1">
        <v>38</v>
      </c>
      <c r="D2341" s="4">
        <v>386</v>
      </c>
      <c r="E2341" s="4" t="s">
        <v>1</v>
      </c>
      <c r="F2341" s="2">
        <v>5</v>
      </c>
      <c r="G2341" s="4">
        <v>225</v>
      </c>
      <c r="H2341" s="4">
        <v>345</v>
      </c>
      <c r="I2341" s="2" t="s">
        <v>2</v>
      </c>
      <c r="J2341" s="28">
        <v>45792</v>
      </c>
      <c r="K2341" t="s">
        <v>81</v>
      </c>
      <c r="L2341" t="s">
        <v>565</v>
      </c>
      <c r="M2341" t="str">
        <f>TEXT(Table1[[#This Row],[Invoice Date]],"MMM-YYYY")</f>
        <v>May-2025</v>
      </c>
      <c r="N2341" s="2" t="str">
        <f>Table1[[#This Row],[Bar Code]] &amp; "-" &amp; Table1[[#This Row],[Branch]]</f>
        <v>URD0077-Kozhikode</v>
      </c>
      <c r="O2341" s="29">
        <f>Table1[[#This Row],[Quantity]] * Table1[[#This Row],[Invoice Date]]</f>
        <v>228960</v>
      </c>
      <c r="P2341" s="30">
        <f t="shared" si="73"/>
        <v>45778</v>
      </c>
    </row>
    <row r="2342" spans="1:16" x14ac:dyDescent="0.2">
      <c r="A2342" t="str">
        <f t="shared" si="72"/>
        <v>URD0078Kozhikode</v>
      </c>
      <c r="B2342" s="17" t="s">
        <v>10</v>
      </c>
      <c r="C2342" s="1">
        <v>38</v>
      </c>
      <c r="D2342" s="4">
        <v>387</v>
      </c>
      <c r="E2342" s="4" t="s">
        <v>1</v>
      </c>
      <c r="F2342" s="2">
        <v>5</v>
      </c>
      <c r="G2342" s="1">
        <v>225</v>
      </c>
      <c r="H2342" s="1">
        <v>345</v>
      </c>
      <c r="I2342" s="2" t="s">
        <v>2</v>
      </c>
      <c r="J2342" s="28">
        <v>45792</v>
      </c>
      <c r="K2342" t="s">
        <v>81</v>
      </c>
      <c r="L2342" t="s">
        <v>565</v>
      </c>
      <c r="M2342" t="str">
        <f>TEXT(Table1[[#This Row],[Invoice Date]],"MMM-YYYY")</f>
        <v>May-2025</v>
      </c>
      <c r="N2342" s="2" t="str">
        <f>Table1[[#This Row],[Bar Code]] &amp; "-" &amp; Table1[[#This Row],[Branch]]</f>
        <v>URD0078-Kozhikode</v>
      </c>
      <c r="O2342" s="29">
        <f>Table1[[#This Row],[Quantity]] * Table1[[#This Row],[Invoice Date]]</f>
        <v>228960</v>
      </c>
      <c r="P2342" s="30">
        <f t="shared" si="73"/>
        <v>45778</v>
      </c>
    </row>
    <row r="2343" spans="1:16" x14ac:dyDescent="0.2">
      <c r="A2343" t="str">
        <f t="shared" si="72"/>
        <v>URD0082Kozhikode</v>
      </c>
      <c r="B2343" s="17" t="s">
        <v>191</v>
      </c>
      <c r="C2343" s="1">
        <v>38</v>
      </c>
      <c r="D2343" s="4">
        <v>392</v>
      </c>
      <c r="E2343" s="4" t="s">
        <v>1</v>
      </c>
      <c r="F2343" s="2">
        <v>5</v>
      </c>
      <c r="G2343" s="1">
        <v>225</v>
      </c>
      <c r="H2343" s="1">
        <v>345</v>
      </c>
      <c r="I2343" s="2" t="s">
        <v>2</v>
      </c>
      <c r="J2343" s="28">
        <v>45792</v>
      </c>
      <c r="K2343" t="s">
        <v>81</v>
      </c>
      <c r="L2343" t="s">
        <v>565</v>
      </c>
      <c r="M2343" t="str">
        <f>TEXT(Table1[[#This Row],[Invoice Date]],"MMM-YYYY")</f>
        <v>May-2025</v>
      </c>
      <c r="N2343" s="2" t="str">
        <f>Table1[[#This Row],[Bar Code]] &amp; "-" &amp; Table1[[#This Row],[Branch]]</f>
        <v>URD0082-Kozhikode</v>
      </c>
      <c r="O2343" s="29">
        <f>Table1[[#This Row],[Quantity]] * Table1[[#This Row],[Invoice Date]]</f>
        <v>228960</v>
      </c>
      <c r="P2343" s="30">
        <f t="shared" si="73"/>
        <v>45778</v>
      </c>
    </row>
    <row r="2344" spans="1:16" x14ac:dyDescent="0.2">
      <c r="A2344" t="str">
        <f t="shared" si="72"/>
        <v>URD0085Kozhikode</v>
      </c>
      <c r="B2344" s="17" t="s">
        <v>214</v>
      </c>
      <c r="C2344" s="1">
        <v>38</v>
      </c>
      <c r="D2344" s="4">
        <v>395</v>
      </c>
      <c r="E2344" s="4" t="s">
        <v>1</v>
      </c>
      <c r="F2344" s="2">
        <v>5</v>
      </c>
      <c r="G2344" s="1">
        <v>225</v>
      </c>
      <c r="H2344" s="1">
        <v>345</v>
      </c>
      <c r="I2344" s="2" t="s">
        <v>2</v>
      </c>
      <c r="J2344" s="28">
        <v>45792</v>
      </c>
      <c r="K2344" t="s">
        <v>81</v>
      </c>
      <c r="L2344" t="s">
        <v>565</v>
      </c>
      <c r="M2344" t="str">
        <f>TEXT(Table1[[#This Row],[Invoice Date]],"MMM-YYYY")</f>
        <v>May-2025</v>
      </c>
      <c r="N2344" s="2" t="str">
        <f>Table1[[#This Row],[Bar Code]] &amp; "-" &amp; Table1[[#This Row],[Branch]]</f>
        <v>URD0085-Kozhikode</v>
      </c>
      <c r="O2344" s="29">
        <f>Table1[[#This Row],[Quantity]] * Table1[[#This Row],[Invoice Date]]</f>
        <v>228960</v>
      </c>
      <c r="P2344" s="30">
        <f t="shared" si="73"/>
        <v>45778</v>
      </c>
    </row>
    <row r="2345" spans="1:16" x14ac:dyDescent="0.2">
      <c r="A2345" t="str">
        <f t="shared" si="72"/>
        <v>URD0088Kozhikode</v>
      </c>
      <c r="B2345" s="17" t="s">
        <v>343</v>
      </c>
      <c r="C2345" s="4">
        <v>38</v>
      </c>
      <c r="D2345" s="4">
        <v>398</v>
      </c>
      <c r="E2345" s="4" t="s">
        <v>1</v>
      </c>
      <c r="F2345" s="2">
        <v>5</v>
      </c>
      <c r="G2345" s="4">
        <v>225</v>
      </c>
      <c r="H2345" s="4">
        <v>345</v>
      </c>
      <c r="I2345" s="2" t="s">
        <v>2</v>
      </c>
      <c r="J2345" s="28">
        <v>45792</v>
      </c>
      <c r="K2345" t="s">
        <v>81</v>
      </c>
      <c r="L2345" t="s">
        <v>565</v>
      </c>
      <c r="M2345" t="str">
        <f>TEXT(Table1[[#This Row],[Invoice Date]],"MMM-YYYY")</f>
        <v>May-2025</v>
      </c>
      <c r="N2345" s="2" t="str">
        <f>Table1[[#This Row],[Bar Code]] &amp; "-" &amp; Table1[[#This Row],[Branch]]</f>
        <v>URD0088-Kozhikode</v>
      </c>
      <c r="O2345" s="29">
        <f>Table1[[#This Row],[Quantity]] * Table1[[#This Row],[Invoice Date]]</f>
        <v>228960</v>
      </c>
      <c r="P2345" s="30">
        <f t="shared" si="73"/>
        <v>45778</v>
      </c>
    </row>
    <row r="2346" spans="1:16" x14ac:dyDescent="0.2">
      <c r="A2346" t="str">
        <f t="shared" si="72"/>
        <v>URD0099Kozhikode</v>
      </c>
      <c r="B2346" s="17" t="s">
        <v>118</v>
      </c>
      <c r="C2346" s="1">
        <v>38</v>
      </c>
      <c r="D2346" s="4">
        <v>409</v>
      </c>
      <c r="E2346" s="4" t="s">
        <v>1</v>
      </c>
      <c r="F2346" s="2">
        <v>5</v>
      </c>
      <c r="G2346" s="1">
        <v>225</v>
      </c>
      <c r="H2346" s="1">
        <v>345</v>
      </c>
      <c r="I2346" s="2" t="s">
        <v>2</v>
      </c>
      <c r="J2346" s="28">
        <v>45792</v>
      </c>
      <c r="K2346" t="s">
        <v>81</v>
      </c>
      <c r="L2346" t="s">
        <v>565</v>
      </c>
      <c r="M2346" t="str">
        <f>TEXT(Table1[[#This Row],[Invoice Date]],"MMM-YYYY")</f>
        <v>May-2025</v>
      </c>
      <c r="N2346" s="2" t="str">
        <f>Table1[[#This Row],[Bar Code]] &amp; "-" &amp; Table1[[#This Row],[Branch]]</f>
        <v>URD0099-Kozhikode</v>
      </c>
      <c r="O2346" s="29">
        <f>Table1[[#This Row],[Quantity]] * Table1[[#This Row],[Invoice Date]]</f>
        <v>228960</v>
      </c>
      <c r="P2346" s="30">
        <f t="shared" si="73"/>
        <v>45778</v>
      </c>
    </row>
    <row r="2347" spans="1:16" x14ac:dyDescent="0.2">
      <c r="A2347" t="str">
        <f t="shared" si="72"/>
        <v>URD0100Kozhikode</v>
      </c>
      <c r="B2347" s="17" t="s">
        <v>119</v>
      </c>
      <c r="C2347" s="1">
        <v>38</v>
      </c>
      <c r="D2347" s="4">
        <v>410</v>
      </c>
      <c r="E2347" s="4" t="s">
        <v>1</v>
      </c>
      <c r="F2347" s="2">
        <v>5</v>
      </c>
      <c r="G2347" s="1">
        <v>225</v>
      </c>
      <c r="H2347" s="1">
        <v>345</v>
      </c>
      <c r="I2347" s="2" t="s">
        <v>2</v>
      </c>
      <c r="J2347" s="28">
        <v>45792</v>
      </c>
      <c r="K2347" t="s">
        <v>81</v>
      </c>
      <c r="L2347" t="s">
        <v>565</v>
      </c>
      <c r="M2347" t="str">
        <f>TEXT(Table1[[#This Row],[Invoice Date]],"MMM-YYYY")</f>
        <v>May-2025</v>
      </c>
      <c r="N2347" s="2" t="str">
        <f>Table1[[#This Row],[Bar Code]] &amp; "-" &amp; Table1[[#This Row],[Branch]]</f>
        <v>URD0100-Kozhikode</v>
      </c>
      <c r="O2347" s="29">
        <f>Table1[[#This Row],[Quantity]] * Table1[[#This Row],[Invoice Date]]</f>
        <v>228960</v>
      </c>
      <c r="P2347" s="30">
        <f t="shared" si="73"/>
        <v>45778</v>
      </c>
    </row>
    <row r="2348" spans="1:16" x14ac:dyDescent="0.2">
      <c r="A2348" t="str">
        <f t="shared" si="72"/>
        <v>URD0107Kozhikode</v>
      </c>
      <c r="B2348" s="17" t="s">
        <v>534</v>
      </c>
      <c r="C2348" s="1">
        <v>38</v>
      </c>
      <c r="D2348" s="4">
        <v>417</v>
      </c>
      <c r="E2348" s="4" t="s">
        <v>1</v>
      </c>
      <c r="F2348" s="2">
        <v>5</v>
      </c>
      <c r="G2348" s="1">
        <v>225</v>
      </c>
      <c r="H2348" s="1">
        <v>345</v>
      </c>
      <c r="I2348" s="2" t="s">
        <v>2</v>
      </c>
      <c r="J2348" s="28">
        <v>45792</v>
      </c>
      <c r="K2348" t="s">
        <v>81</v>
      </c>
      <c r="L2348" t="s">
        <v>565</v>
      </c>
      <c r="M2348" t="str">
        <f>TEXT(Table1[[#This Row],[Invoice Date]],"MMM-YYYY")</f>
        <v>May-2025</v>
      </c>
      <c r="N2348" s="2" t="str">
        <f>Table1[[#This Row],[Bar Code]] &amp; "-" &amp; Table1[[#This Row],[Branch]]</f>
        <v>URD0107-Kozhikode</v>
      </c>
      <c r="O2348" s="29">
        <f>Table1[[#This Row],[Quantity]] * Table1[[#This Row],[Invoice Date]]</f>
        <v>228960</v>
      </c>
      <c r="P2348" s="30">
        <f t="shared" si="73"/>
        <v>45778</v>
      </c>
    </row>
    <row r="2349" spans="1:16" x14ac:dyDescent="0.2">
      <c r="A2349" t="str">
        <f t="shared" si="72"/>
        <v>URD0129Kozhikode</v>
      </c>
      <c r="B2349" s="17" t="s">
        <v>59</v>
      </c>
      <c r="C2349" s="1">
        <v>38</v>
      </c>
      <c r="D2349" s="4">
        <v>440</v>
      </c>
      <c r="E2349" s="4" t="s">
        <v>1</v>
      </c>
      <c r="F2349" s="2">
        <v>5</v>
      </c>
      <c r="G2349" s="1">
        <v>225</v>
      </c>
      <c r="H2349" s="1">
        <v>345</v>
      </c>
      <c r="I2349" s="2" t="s">
        <v>2</v>
      </c>
      <c r="J2349" s="28">
        <v>45792</v>
      </c>
      <c r="K2349" t="s">
        <v>81</v>
      </c>
      <c r="L2349" t="s">
        <v>565</v>
      </c>
      <c r="M2349" t="str">
        <f>TEXT(Table1[[#This Row],[Invoice Date]],"MMM-YYYY")</f>
        <v>May-2025</v>
      </c>
      <c r="N2349" s="2" t="str">
        <f>Table1[[#This Row],[Bar Code]] &amp; "-" &amp; Table1[[#This Row],[Branch]]</f>
        <v>URD0129-Kozhikode</v>
      </c>
      <c r="O2349" s="29">
        <f>Table1[[#This Row],[Quantity]] * Table1[[#This Row],[Invoice Date]]</f>
        <v>228960</v>
      </c>
      <c r="P2349" s="30">
        <f t="shared" si="73"/>
        <v>45778</v>
      </c>
    </row>
    <row r="2350" spans="1:16" x14ac:dyDescent="0.2">
      <c r="A2350" t="str">
        <f t="shared" si="72"/>
        <v>URD0130Kozhikode</v>
      </c>
      <c r="B2350" s="17" t="s">
        <v>13</v>
      </c>
      <c r="C2350" s="1">
        <v>38</v>
      </c>
      <c r="D2350" s="4">
        <v>442</v>
      </c>
      <c r="E2350" s="4" t="s">
        <v>1</v>
      </c>
      <c r="F2350" s="2">
        <v>5</v>
      </c>
      <c r="G2350" s="4">
        <v>225</v>
      </c>
      <c r="H2350" s="4">
        <v>345</v>
      </c>
      <c r="I2350" s="2" t="s">
        <v>2</v>
      </c>
      <c r="J2350" s="28">
        <v>45792</v>
      </c>
      <c r="K2350" t="s">
        <v>81</v>
      </c>
      <c r="L2350" t="s">
        <v>565</v>
      </c>
      <c r="M2350" t="str">
        <f>TEXT(Table1[[#This Row],[Invoice Date]],"MMM-YYYY")</f>
        <v>May-2025</v>
      </c>
      <c r="N2350" s="2" t="str">
        <f>Table1[[#This Row],[Bar Code]] &amp; "-" &amp; Table1[[#This Row],[Branch]]</f>
        <v>URD0130-Kozhikode</v>
      </c>
      <c r="O2350" s="29">
        <f>Table1[[#This Row],[Quantity]] * Table1[[#This Row],[Invoice Date]]</f>
        <v>228960</v>
      </c>
      <c r="P2350" s="30">
        <f t="shared" si="73"/>
        <v>45778</v>
      </c>
    </row>
    <row r="2351" spans="1:16" x14ac:dyDescent="0.2">
      <c r="A2351" t="str">
        <f t="shared" si="72"/>
        <v>URD0153Kozhikode</v>
      </c>
      <c r="B2351" s="17" t="s">
        <v>16</v>
      </c>
      <c r="C2351" s="1">
        <v>38</v>
      </c>
      <c r="D2351" s="4">
        <v>466</v>
      </c>
      <c r="E2351" s="4" t="s">
        <v>1</v>
      </c>
      <c r="F2351" s="2">
        <v>5</v>
      </c>
      <c r="G2351" s="1">
        <v>225</v>
      </c>
      <c r="H2351" s="1">
        <v>345</v>
      </c>
      <c r="I2351" s="2" t="s">
        <v>2</v>
      </c>
      <c r="J2351" s="28">
        <v>45792</v>
      </c>
      <c r="K2351" t="s">
        <v>81</v>
      </c>
      <c r="L2351" t="s">
        <v>565</v>
      </c>
      <c r="M2351" t="str">
        <f>TEXT(Table1[[#This Row],[Invoice Date]],"MMM-YYYY")</f>
        <v>May-2025</v>
      </c>
      <c r="N2351" s="2" t="str">
        <f>Table1[[#This Row],[Bar Code]] &amp; "-" &amp; Table1[[#This Row],[Branch]]</f>
        <v>URD0153-Kozhikode</v>
      </c>
      <c r="O2351" s="29">
        <f>Table1[[#This Row],[Quantity]] * Table1[[#This Row],[Invoice Date]]</f>
        <v>228960</v>
      </c>
      <c r="P2351" s="30">
        <f t="shared" si="73"/>
        <v>45778</v>
      </c>
    </row>
    <row r="2352" spans="1:16" x14ac:dyDescent="0.2">
      <c r="A2352" t="str">
        <f t="shared" si="72"/>
        <v>URD0167Kozhikode</v>
      </c>
      <c r="B2352" s="17" t="s">
        <v>17</v>
      </c>
      <c r="C2352" s="1">
        <v>38</v>
      </c>
      <c r="D2352" s="4">
        <v>480</v>
      </c>
      <c r="E2352" s="4" t="s">
        <v>1</v>
      </c>
      <c r="F2352" s="2">
        <v>5</v>
      </c>
      <c r="G2352" s="1">
        <v>225</v>
      </c>
      <c r="H2352" s="1">
        <v>345</v>
      </c>
      <c r="I2352" s="2" t="s">
        <v>2</v>
      </c>
      <c r="J2352" s="28">
        <v>45792</v>
      </c>
      <c r="K2352" t="s">
        <v>81</v>
      </c>
      <c r="L2352" t="s">
        <v>565</v>
      </c>
      <c r="M2352" t="str">
        <f>TEXT(Table1[[#This Row],[Invoice Date]],"MMM-YYYY")</f>
        <v>May-2025</v>
      </c>
      <c r="N2352" s="2" t="str">
        <f>Table1[[#This Row],[Bar Code]] &amp; "-" &amp; Table1[[#This Row],[Branch]]</f>
        <v>URD0167-Kozhikode</v>
      </c>
      <c r="O2352" s="29">
        <f>Table1[[#This Row],[Quantity]] * Table1[[#This Row],[Invoice Date]]</f>
        <v>228960</v>
      </c>
      <c r="P2352" s="30">
        <f t="shared" si="73"/>
        <v>45778</v>
      </c>
    </row>
    <row r="2353" spans="1:16" x14ac:dyDescent="0.2">
      <c r="A2353" t="str">
        <f t="shared" si="72"/>
        <v>URD0179Kozhikode</v>
      </c>
      <c r="B2353" s="17" t="s">
        <v>177</v>
      </c>
      <c r="C2353" s="4">
        <v>38</v>
      </c>
      <c r="D2353" s="4">
        <v>494</v>
      </c>
      <c r="E2353" s="4" t="s">
        <v>1</v>
      </c>
      <c r="F2353" s="2">
        <v>5</v>
      </c>
      <c r="G2353" s="1">
        <v>225</v>
      </c>
      <c r="H2353" s="1">
        <v>345</v>
      </c>
      <c r="I2353" s="2" t="s">
        <v>2</v>
      </c>
      <c r="J2353" s="28">
        <v>45792</v>
      </c>
      <c r="K2353" t="s">
        <v>81</v>
      </c>
      <c r="L2353" t="s">
        <v>565</v>
      </c>
      <c r="M2353" t="str">
        <f>TEXT(Table1[[#This Row],[Invoice Date]],"MMM-YYYY")</f>
        <v>May-2025</v>
      </c>
      <c r="N2353" s="2" t="str">
        <f>Table1[[#This Row],[Bar Code]] &amp; "-" &amp; Table1[[#This Row],[Branch]]</f>
        <v>URD0179-Kozhikode</v>
      </c>
      <c r="O2353" s="29">
        <f>Table1[[#This Row],[Quantity]] * Table1[[#This Row],[Invoice Date]]</f>
        <v>228960</v>
      </c>
      <c r="P2353" s="30">
        <f t="shared" si="73"/>
        <v>45778</v>
      </c>
    </row>
    <row r="2354" spans="1:16" x14ac:dyDescent="0.2">
      <c r="A2354" t="str">
        <f t="shared" si="72"/>
        <v>URD0199Kozhikode</v>
      </c>
      <c r="B2354" s="17" t="s">
        <v>384</v>
      </c>
      <c r="C2354" s="1">
        <v>38</v>
      </c>
      <c r="D2354" s="4">
        <v>515</v>
      </c>
      <c r="E2354" s="4" t="s">
        <v>1</v>
      </c>
      <c r="F2354" s="2">
        <v>5</v>
      </c>
      <c r="G2354" s="1">
        <v>225</v>
      </c>
      <c r="H2354" s="1">
        <v>345</v>
      </c>
      <c r="I2354" s="2" t="s">
        <v>2</v>
      </c>
      <c r="J2354" s="28">
        <v>45792</v>
      </c>
      <c r="K2354" t="s">
        <v>81</v>
      </c>
      <c r="L2354" t="s">
        <v>565</v>
      </c>
      <c r="M2354" t="str">
        <f>TEXT(Table1[[#This Row],[Invoice Date]],"MMM-YYYY")</f>
        <v>May-2025</v>
      </c>
      <c r="N2354" s="2" t="str">
        <f>Table1[[#This Row],[Bar Code]] &amp; "-" &amp; Table1[[#This Row],[Branch]]</f>
        <v>URD0199-Kozhikode</v>
      </c>
      <c r="O2354" s="29">
        <f>Table1[[#This Row],[Quantity]] * Table1[[#This Row],[Invoice Date]]</f>
        <v>228960</v>
      </c>
      <c r="P2354" s="30">
        <f t="shared" si="73"/>
        <v>45778</v>
      </c>
    </row>
    <row r="2355" spans="1:16" x14ac:dyDescent="0.2">
      <c r="A2355" t="str">
        <f t="shared" si="72"/>
        <v>URD0200Kozhikode</v>
      </c>
      <c r="B2355" s="17" t="s">
        <v>347</v>
      </c>
      <c r="C2355" s="1">
        <v>38</v>
      </c>
      <c r="D2355" s="4">
        <v>516</v>
      </c>
      <c r="E2355" s="4" t="s">
        <v>1</v>
      </c>
      <c r="F2355" s="2">
        <v>5</v>
      </c>
      <c r="G2355" s="1">
        <v>225</v>
      </c>
      <c r="H2355" s="1">
        <v>345</v>
      </c>
      <c r="I2355" s="2" t="s">
        <v>2</v>
      </c>
      <c r="J2355" s="28">
        <v>45792</v>
      </c>
      <c r="K2355" t="s">
        <v>81</v>
      </c>
      <c r="L2355" t="s">
        <v>565</v>
      </c>
      <c r="M2355" t="str">
        <f>TEXT(Table1[[#This Row],[Invoice Date]],"MMM-YYYY")</f>
        <v>May-2025</v>
      </c>
      <c r="N2355" s="2" t="str">
        <f>Table1[[#This Row],[Bar Code]] &amp; "-" &amp; Table1[[#This Row],[Branch]]</f>
        <v>URD0200-Kozhikode</v>
      </c>
      <c r="O2355" s="29">
        <f>Table1[[#This Row],[Quantity]] * Table1[[#This Row],[Invoice Date]]</f>
        <v>228960</v>
      </c>
      <c r="P2355" s="30">
        <f t="shared" si="73"/>
        <v>45778</v>
      </c>
    </row>
    <row r="2356" spans="1:16" x14ac:dyDescent="0.2">
      <c r="A2356" t="str">
        <f t="shared" si="72"/>
        <v>URD0213Kozhikode</v>
      </c>
      <c r="B2356" s="17" t="s">
        <v>178</v>
      </c>
      <c r="C2356" s="1">
        <v>38</v>
      </c>
      <c r="D2356" s="4">
        <v>530</v>
      </c>
      <c r="E2356" s="4" t="s">
        <v>1</v>
      </c>
      <c r="F2356" s="2">
        <v>5</v>
      </c>
      <c r="G2356" s="1">
        <v>225</v>
      </c>
      <c r="H2356" s="1">
        <v>345</v>
      </c>
      <c r="I2356" s="2" t="s">
        <v>2</v>
      </c>
      <c r="J2356" s="28">
        <v>45792</v>
      </c>
      <c r="K2356" t="s">
        <v>81</v>
      </c>
      <c r="L2356" t="s">
        <v>565</v>
      </c>
      <c r="M2356" t="str">
        <f>TEXT(Table1[[#This Row],[Invoice Date]],"MMM-YYYY")</f>
        <v>May-2025</v>
      </c>
      <c r="N2356" s="2" t="str">
        <f>Table1[[#This Row],[Bar Code]] &amp; "-" &amp; Table1[[#This Row],[Branch]]</f>
        <v>URD0213-Kozhikode</v>
      </c>
      <c r="O2356" s="29">
        <f>Table1[[#This Row],[Quantity]] * Table1[[#This Row],[Invoice Date]]</f>
        <v>228960</v>
      </c>
      <c r="P2356" s="30">
        <f t="shared" si="73"/>
        <v>45778</v>
      </c>
    </row>
    <row r="2357" spans="1:16" x14ac:dyDescent="0.2">
      <c r="A2357" t="str">
        <f t="shared" si="72"/>
        <v>URD0225Kozhikode</v>
      </c>
      <c r="B2357" s="17" t="s">
        <v>92</v>
      </c>
      <c r="C2357" s="1">
        <v>38</v>
      </c>
      <c r="D2357" s="4">
        <v>542</v>
      </c>
      <c r="E2357" s="4" t="s">
        <v>1</v>
      </c>
      <c r="F2357" s="2">
        <v>5</v>
      </c>
      <c r="G2357" s="1">
        <v>225</v>
      </c>
      <c r="H2357" s="1">
        <v>345</v>
      </c>
      <c r="I2357" s="2" t="s">
        <v>2</v>
      </c>
      <c r="J2357" s="28">
        <v>45792</v>
      </c>
      <c r="K2357" t="s">
        <v>81</v>
      </c>
      <c r="L2357" t="s">
        <v>565</v>
      </c>
      <c r="M2357" t="str">
        <f>TEXT(Table1[[#This Row],[Invoice Date]],"MMM-YYYY")</f>
        <v>May-2025</v>
      </c>
      <c r="N2357" s="2" t="str">
        <f>Table1[[#This Row],[Bar Code]] &amp; "-" &amp; Table1[[#This Row],[Branch]]</f>
        <v>URD0225-Kozhikode</v>
      </c>
      <c r="O2357" s="29">
        <f>Table1[[#This Row],[Quantity]] * Table1[[#This Row],[Invoice Date]]</f>
        <v>228960</v>
      </c>
      <c r="P2357" s="30">
        <f t="shared" si="73"/>
        <v>45778</v>
      </c>
    </row>
    <row r="2358" spans="1:16" x14ac:dyDescent="0.2">
      <c r="A2358" t="str">
        <f t="shared" si="72"/>
        <v>URD0234Kozhikode</v>
      </c>
      <c r="B2358" s="22" t="s">
        <v>20</v>
      </c>
      <c r="C2358" s="6">
        <v>38</v>
      </c>
      <c r="D2358" s="6">
        <v>552</v>
      </c>
      <c r="E2358" s="6" t="s">
        <v>1</v>
      </c>
      <c r="F2358" s="2">
        <v>5</v>
      </c>
      <c r="G2358" s="6">
        <v>225</v>
      </c>
      <c r="H2358" s="6">
        <v>345</v>
      </c>
      <c r="I2358" s="2" t="s">
        <v>2</v>
      </c>
      <c r="J2358" s="28">
        <v>45792</v>
      </c>
      <c r="K2358" t="s">
        <v>81</v>
      </c>
      <c r="L2358" t="s">
        <v>565</v>
      </c>
      <c r="M2358" t="str">
        <f>TEXT(Table1[[#This Row],[Invoice Date]],"MMM-YYYY")</f>
        <v>May-2025</v>
      </c>
      <c r="N2358" s="2" t="str">
        <f>Table1[[#This Row],[Bar Code]] &amp; "-" &amp; Table1[[#This Row],[Branch]]</f>
        <v>URD0234-Kozhikode</v>
      </c>
      <c r="O2358" s="29">
        <f>Table1[[#This Row],[Quantity]] * Table1[[#This Row],[Invoice Date]]</f>
        <v>228960</v>
      </c>
      <c r="P2358" s="30">
        <f t="shared" si="73"/>
        <v>45778</v>
      </c>
    </row>
    <row r="2359" spans="1:16" x14ac:dyDescent="0.2">
      <c r="A2359" t="str">
        <f t="shared" si="72"/>
        <v>URD0236Kozhikode</v>
      </c>
      <c r="B2359" s="17" t="s">
        <v>66</v>
      </c>
      <c r="C2359" s="4">
        <v>38</v>
      </c>
      <c r="D2359" s="4">
        <v>554</v>
      </c>
      <c r="E2359" s="4" t="s">
        <v>1</v>
      </c>
      <c r="F2359" s="2">
        <v>5</v>
      </c>
      <c r="G2359" s="4">
        <v>225</v>
      </c>
      <c r="H2359" s="4">
        <v>345</v>
      </c>
      <c r="I2359" s="2" t="s">
        <v>2</v>
      </c>
      <c r="J2359" s="28">
        <v>45792</v>
      </c>
      <c r="K2359" t="s">
        <v>81</v>
      </c>
      <c r="L2359" t="s">
        <v>565</v>
      </c>
      <c r="M2359" t="str">
        <f>TEXT(Table1[[#This Row],[Invoice Date]],"MMM-YYYY")</f>
        <v>May-2025</v>
      </c>
      <c r="N2359" s="2" t="str">
        <f>Table1[[#This Row],[Bar Code]] &amp; "-" &amp; Table1[[#This Row],[Branch]]</f>
        <v>URD0236-Kozhikode</v>
      </c>
      <c r="O2359" s="29">
        <f>Table1[[#This Row],[Quantity]] * Table1[[#This Row],[Invoice Date]]</f>
        <v>228960</v>
      </c>
      <c r="P2359" s="30">
        <f t="shared" si="73"/>
        <v>45778</v>
      </c>
    </row>
    <row r="2360" spans="1:16" x14ac:dyDescent="0.2">
      <c r="A2360" t="str">
        <f t="shared" si="72"/>
        <v>URD0248Kozhikode</v>
      </c>
      <c r="B2360" s="17" t="s">
        <v>555</v>
      </c>
      <c r="C2360" s="1">
        <v>38</v>
      </c>
      <c r="D2360" s="4">
        <v>566</v>
      </c>
      <c r="E2360" s="1" t="s">
        <v>1</v>
      </c>
      <c r="F2360" s="2">
        <v>5</v>
      </c>
      <c r="G2360" s="1">
        <v>225</v>
      </c>
      <c r="H2360" s="1">
        <v>345</v>
      </c>
      <c r="I2360" s="2" t="s">
        <v>2</v>
      </c>
      <c r="J2360" s="28">
        <v>45792</v>
      </c>
      <c r="K2360" t="s">
        <v>81</v>
      </c>
      <c r="L2360" t="s">
        <v>565</v>
      </c>
      <c r="M2360" t="str">
        <f>TEXT(Table1[[#This Row],[Invoice Date]],"MMM-YYYY")</f>
        <v>May-2025</v>
      </c>
      <c r="N2360" s="2" t="str">
        <f>Table1[[#This Row],[Bar Code]] &amp; "-" &amp; Table1[[#This Row],[Branch]]</f>
        <v>URD0248-Kozhikode</v>
      </c>
      <c r="O2360" s="29">
        <f>Table1[[#This Row],[Quantity]] * Table1[[#This Row],[Invoice Date]]</f>
        <v>228960</v>
      </c>
      <c r="P2360" s="30">
        <f t="shared" si="73"/>
        <v>45778</v>
      </c>
    </row>
    <row r="2361" spans="1:16" x14ac:dyDescent="0.2">
      <c r="A2361" t="str">
        <f t="shared" si="72"/>
        <v>URD0249Kozhikode</v>
      </c>
      <c r="B2361" s="17" t="s">
        <v>445</v>
      </c>
      <c r="C2361" s="1">
        <v>38</v>
      </c>
      <c r="D2361" s="4">
        <v>567</v>
      </c>
      <c r="E2361" s="1" t="s">
        <v>1</v>
      </c>
      <c r="F2361" s="2">
        <v>5</v>
      </c>
      <c r="G2361" s="1">
        <v>225</v>
      </c>
      <c r="H2361" s="1">
        <v>345</v>
      </c>
      <c r="I2361" s="2" t="s">
        <v>2</v>
      </c>
      <c r="J2361" s="28">
        <v>45792</v>
      </c>
      <c r="K2361" t="s">
        <v>81</v>
      </c>
      <c r="L2361" t="s">
        <v>565</v>
      </c>
      <c r="M2361" t="str">
        <f>TEXT(Table1[[#This Row],[Invoice Date]],"MMM-YYYY")</f>
        <v>May-2025</v>
      </c>
      <c r="N2361" s="2" t="str">
        <f>Table1[[#This Row],[Bar Code]] &amp; "-" &amp; Table1[[#This Row],[Branch]]</f>
        <v>URD0249-Kozhikode</v>
      </c>
      <c r="O2361" s="29">
        <f>Table1[[#This Row],[Quantity]] * Table1[[#This Row],[Invoice Date]]</f>
        <v>228960</v>
      </c>
      <c r="P2361" s="30">
        <f t="shared" si="73"/>
        <v>45778</v>
      </c>
    </row>
    <row r="2362" spans="1:16" x14ac:dyDescent="0.2">
      <c r="A2362" t="str">
        <f t="shared" si="72"/>
        <v>URD0250Kozhikode</v>
      </c>
      <c r="B2362" s="17" t="s">
        <v>142</v>
      </c>
      <c r="C2362" s="1">
        <v>38</v>
      </c>
      <c r="D2362" s="4">
        <v>568</v>
      </c>
      <c r="E2362" s="1" t="s">
        <v>1</v>
      </c>
      <c r="F2362" s="2">
        <v>5</v>
      </c>
      <c r="G2362" s="1">
        <v>225</v>
      </c>
      <c r="H2362" s="1">
        <v>345</v>
      </c>
      <c r="I2362" s="2" t="s">
        <v>2</v>
      </c>
      <c r="J2362" s="28">
        <v>45792</v>
      </c>
      <c r="K2362" t="s">
        <v>81</v>
      </c>
      <c r="L2362" t="s">
        <v>565</v>
      </c>
      <c r="M2362" t="str">
        <f>TEXT(Table1[[#This Row],[Invoice Date]],"MMM-YYYY")</f>
        <v>May-2025</v>
      </c>
      <c r="N2362" s="2" t="str">
        <f>Table1[[#This Row],[Bar Code]] &amp; "-" &amp; Table1[[#This Row],[Branch]]</f>
        <v>URD0250-Kozhikode</v>
      </c>
      <c r="O2362" s="29">
        <f>Table1[[#This Row],[Quantity]] * Table1[[#This Row],[Invoice Date]]</f>
        <v>228960</v>
      </c>
      <c r="P2362" s="30">
        <f t="shared" si="73"/>
        <v>45778</v>
      </c>
    </row>
    <row r="2363" spans="1:16" x14ac:dyDescent="0.2">
      <c r="A2363" t="str">
        <f t="shared" si="72"/>
        <v>URD0253Kozhikode</v>
      </c>
      <c r="B2363" s="17" t="s">
        <v>560</v>
      </c>
      <c r="C2363" s="1">
        <v>38</v>
      </c>
      <c r="D2363" s="4">
        <v>571</v>
      </c>
      <c r="E2363" s="1" t="s">
        <v>1</v>
      </c>
      <c r="F2363" s="2">
        <v>5</v>
      </c>
      <c r="G2363" s="1">
        <v>225</v>
      </c>
      <c r="H2363" s="1">
        <v>345</v>
      </c>
      <c r="I2363" s="2" t="s">
        <v>2</v>
      </c>
      <c r="J2363" s="28">
        <v>45792</v>
      </c>
      <c r="K2363" t="s">
        <v>81</v>
      </c>
      <c r="L2363" t="s">
        <v>565</v>
      </c>
      <c r="M2363" t="str">
        <f>TEXT(Table1[[#This Row],[Invoice Date]],"MMM-YYYY")</f>
        <v>May-2025</v>
      </c>
      <c r="N2363" s="2" t="str">
        <f>Table1[[#This Row],[Bar Code]] &amp; "-" &amp; Table1[[#This Row],[Branch]]</f>
        <v>URD0253-Kozhikode</v>
      </c>
      <c r="O2363" s="29">
        <f>Table1[[#This Row],[Quantity]] * Table1[[#This Row],[Invoice Date]]</f>
        <v>228960</v>
      </c>
      <c r="P2363" s="30">
        <f t="shared" si="73"/>
        <v>45778</v>
      </c>
    </row>
    <row r="2364" spans="1:16" x14ac:dyDescent="0.2">
      <c r="A2364" t="str">
        <f t="shared" si="72"/>
        <v>URD0255Kozhikode</v>
      </c>
      <c r="B2364" s="17" t="s">
        <v>143</v>
      </c>
      <c r="C2364" s="1">
        <v>38</v>
      </c>
      <c r="D2364" s="4">
        <v>573</v>
      </c>
      <c r="E2364" s="1" t="s">
        <v>1</v>
      </c>
      <c r="F2364" s="2">
        <v>5</v>
      </c>
      <c r="G2364" s="1">
        <v>225</v>
      </c>
      <c r="H2364" s="1">
        <v>345</v>
      </c>
      <c r="I2364" s="2" t="s">
        <v>2</v>
      </c>
      <c r="J2364" s="28">
        <v>45792</v>
      </c>
      <c r="K2364" t="s">
        <v>81</v>
      </c>
      <c r="L2364" t="s">
        <v>565</v>
      </c>
      <c r="M2364" t="str">
        <f>TEXT(Table1[[#This Row],[Invoice Date]],"MMM-YYYY")</f>
        <v>May-2025</v>
      </c>
      <c r="N2364" s="2" t="str">
        <f>Table1[[#This Row],[Bar Code]] &amp; "-" &amp; Table1[[#This Row],[Branch]]</f>
        <v>URD0255-Kozhikode</v>
      </c>
      <c r="O2364" s="29">
        <f>Table1[[#This Row],[Quantity]] * Table1[[#This Row],[Invoice Date]]</f>
        <v>228960</v>
      </c>
      <c r="P2364" s="30">
        <f t="shared" si="73"/>
        <v>45778</v>
      </c>
    </row>
    <row r="2365" spans="1:16" x14ac:dyDescent="0.2">
      <c r="A2365" t="str">
        <f t="shared" si="72"/>
        <v>URD0262Kozhikode</v>
      </c>
      <c r="B2365" s="17" t="s">
        <v>167</v>
      </c>
      <c r="C2365" s="1">
        <v>38</v>
      </c>
      <c r="D2365" s="4">
        <v>580</v>
      </c>
      <c r="E2365" s="1" t="s">
        <v>1</v>
      </c>
      <c r="F2365" s="2">
        <v>5</v>
      </c>
      <c r="G2365" s="1">
        <v>225</v>
      </c>
      <c r="H2365" s="1">
        <v>345</v>
      </c>
      <c r="I2365" s="2" t="s">
        <v>2</v>
      </c>
      <c r="J2365" s="28">
        <v>45792</v>
      </c>
      <c r="K2365" t="s">
        <v>81</v>
      </c>
      <c r="L2365" t="s">
        <v>565</v>
      </c>
      <c r="M2365" t="str">
        <f>TEXT(Table1[[#This Row],[Invoice Date]],"MMM-YYYY")</f>
        <v>May-2025</v>
      </c>
      <c r="N2365" s="2" t="str">
        <f>Table1[[#This Row],[Bar Code]] &amp; "-" &amp; Table1[[#This Row],[Branch]]</f>
        <v>URD0262-Kozhikode</v>
      </c>
      <c r="O2365" s="29">
        <f>Table1[[#This Row],[Quantity]] * Table1[[#This Row],[Invoice Date]]</f>
        <v>228960</v>
      </c>
      <c r="P2365" s="30">
        <f t="shared" si="73"/>
        <v>45778</v>
      </c>
    </row>
    <row r="2366" spans="1:16" x14ac:dyDescent="0.2">
      <c r="A2366" t="str">
        <f t="shared" si="72"/>
        <v>URD0265Kozhikode</v>
      </c>
      <c r="B2366" s="17" t="s">
        <v>217</v>
      </c>
      <c r="C2366" s="1">
        <v>38</v>
      </c>
      <c r="D2366" s="4">
        <v>583</v>
      </c>
      <c r="E2366" s="1" t="s">
        <v>1</v>
      </c>
      <c r="F2366" s="2">
        <v>5</v>
      </c>
      <c r="G2366" s="1">
        <v>225</v>
      </c>
      <c r="H2366" s="1">
        <v>345</v>
      </c>
      <c r="I2366" s="2" t="s">
        <v>2</v>
      </c>
      <c r="J2366" s="28">
        <v>45792</v>
      </c>
      <c r="K2366" t="s">
        <v>81</v>
      </c>
      <c r="L2366" t="s">
        <v>565</v>
      </c>
      <c r="M2366" t="str">
        <f>TEXT(Table1[[#This Row],[Invoice Date]],"MMM-YYYY")</f>
        <v>May-2025</v>
      </c>
      <c r="N2366" s="2" t="str">
        <f>Table1[[#This Row],[Bar Code]] &amp; "-" &amp; Table1[[#This Row],[Branch]]</f>
        <v>URD0265-Kozhikode</v>
      </c>
      <c r="O2366" s="29">
        <f>Table1[[#This Row],[Quantity]] * Table1[[#This Row],[Invoice Date]]</f>
        <v>228960</v>
      </c>
      <c r="P2366" s="30">
        <f t="shared" si="73"/>
        <v>45778</v>
      </c>
    </row>
    <row r="2367" spans="1:16" x14ac:dyDescent="0.2">
      <c r="A2367" t="str">
        <f t="shared" si="72"/>
        <v>URD0838Kozhikode</v>
      </c>
      <c r="B2367" s="17" t="s">
        <v>561</v>
      </c>
      <c r="C2367" s="1">
        <v>38</v>
      </c>
      <c r="D2367" s="4">
        <v>604</v>
      </c>
      <c r="E2367" s="1" t="s">
        <v>1</v>
      </c>
      <c r="F2367" s="2">
        <v>5</v>
      </c>
      <c r="G2367" s="1">
        <v>225</v>
      </c>
      <c r="H2367" s="1">
        <v>345</v>
      </c>
      <c r="I2367" s="2" t="s">
        <v>2</v>
      </c>
      <c r="J2367" s="28">
        <v>45792</v>
      </c>
      <c r="K2367" t="s">
        <v>81</v>
      </c>
      <c r="L2367" t="s">
        <v>565</v>
      </c>
      <c r="M2367" t="str">
        <f>TEXT(Table1[[#This Row],[Invoice Date]],"MMM-YYYY")</f>
        <v>May-2025</v>
      </c>
      <c r="N2367" s="2" t="str">
        <f>Table1[[#This Row],[Bar Code]] &amp; "-" &amp; Table1[[#This Row],[Branch]]</f>
        <v>URD0838-Kozhikode</v>
      </c>
      <c r="O2367" s="29">
        <f>Table1[[#This Row],[Quantity]] * Table1[[#This Row],[Invoice Date]]</f>
        <v>228960</v>
      </c>
      <c r="P2367" s="30">
        <f t="shared" si="73"/>
        <v>45778</v>
      </c>
    </row>
    <row r="2368" spans="1:16" x14ac:dyDescent="0.2">
      <c r="A2368" t="str">
        <f t="shared" si="72"/>
        <v>URD0279Kozhikode</v>
      </c>
      <c r="B2368" s="17" t="s">
        <v>197</v>
      </c>
      <c r="C2368" s="1">
        <v>40</v>
      </c>
      <c r="D2368" s="4">
        <v>301</v>
      </c>
      <c r="E2368" s="1" t="s">
        <v>25</v>
      </c>
      <c r="F2368" s="2">
        <v>5</v>
      </c>
      <c r="G2368" s="1">
        <v>230</v>
      </c>
      <c r="H2368" s="1">
        <v>355</v>
      </c>
      <c r="I2368" s="2" t="s">
        <v>2</v>
      </c>
      <c r="J2368" s="28">
        <v>45792</v>
      </c>
      <c r="K2368" t="s">
        <v>81</v>
      </c>
      <c r="L2368" t="s">
        <v>565</v>
      </c>
      <c r="M2368" t="str">
        <f>TEXT(Table1[[#This Row],[Invoice Date]],"MMM-YYYY")</f>
        <v>May-2025</v>
      </c>
      <c r="N2368" s="2" t="str">
        <f>Table1[[#This Row],[Bar Code]] &amp; "-" &amp; Table1[[#This Row],[Branch]]</f>
        <v>URD0279-Kozhikode</v>
      </c>
      <c r="O2368" s="29">
        <f>Table1[[#This Row],[Quantity]] * Table1[[#This Row],[Invoice Date]]</f>
        <v>228960</v>
      </c>
      <c r="P2368" s="30">
        <f t="shared" si="73"/>
        <v>45778</v>
      </c>
    </row>
    <row r="2369" spans="1:16" x14ac:dyDescent="0.2">
      <c r="A2369" t="str">
        <f t="shared" si="72"/>
        <v>URD0299Kozhikode</v>
      </c>
      <c r="B2369" s="17" t="s">
        <v>348</v>
      </c>
      <c r="C2369" s="4">
        <v>40</v>
      </c>
      <c r="D2369" s="4">
        <v>321</v>
      </c>
      <c r="E2369" s="4" t="s">
        <v>25</v>
      </c>
      <c r="F2369" s="2">
        <v>5</v>
      </c>
      <c r="G2369" s="4">
        <v>230</v>
      </c>
      <c r="H2369" s="4">
        <v>355</v>
      </c>
      <c r="I2369" s="2" t="s">
        <v>2</v>
      </c>
      <c r="J2369" s="28">
        <v>45792</v>
      </c>
      <c r="K2369" t="s">
        <v>81</v>
      </c>
      <c r="L2369" t="s">
        <v>565</v>
      </c>
      <c r="M2369" t="str">
        <f>TEXT(Table1[[#This Row],[Invoice Date]],"MMM-YYYY")</f>
        <v>May-2025</v>
      </c>
      <c r="N2369" s="2" t="str">
        <f>Table1[[#This Row],[Bar Code]] &amp; "-" &amp; Table1[[#This Row],[Branch]]</f>
        <v>URD0299-Kozhikode</v>
      </c>
      <c r="O2369" s="29">
        <f>Table1[[#This Row],[Quantity]] * Table1[[#This Row],[Invoice Date]]</f>
        <v>228960</v>
      </c>
      <c r="P2369" s="30">
        <f t="shared" si="73"/>
        <v>45778</v>
      </c>
    </row>
    <row r="2370" spans="1:16" x14ac:dyDescent="0.2">
      <c r="A2370" t="str">
        <f t="shared" si="72"/>
        <v>URD0320Kozhikode</v>
      </c>
      <c r="B2370" s="17" t="s">
        <v>70</v>
      </c>
      <c r="C2370" s="1">
        <v>40</v>
      </c>
      <c r="D2370" s="4">
        <v>342</v>
      </c>
      <c r="E2370" s="1" t="s">
        <v>25</v>
      </c>
      <c r="F2370" s="2">
        <v>5</v>
      </c>
      <c r="G2370" s="1">
        <v>230</v>
      </c>
      <c r="H2370" s="1">
        <v>355</v>
      </c>
      <c r="I2370" s="2" t="s">
        <v>2</v>
      </c>
      <c r="J2370" s="28">
        <v>45792</v>
      </c>
      <c r="K2370" t="s">
        <v>81</v>
      </c>
      <c r="L2370" t="s">
        <v>565</v>
      </c>
      <c r="M2370" t="str">
        <f>TEXT(Table1[[#This Row],[Invoice Date]],"MMM-YYYY")</f>
        <v>May-2025</v>
      </c>
      <c r="N2370" s="2" t="str">
        <f>Table1[[#This Row],[Bar Code]] &amp; "-" &amp; Table1[[#This Row],[Branch]]</f>
        <v>URD0320-Kozhikode</v>
      </c>
      <c r="O2370" s="29">
        <f>Table1[[#This Row],[Quantity]] * Table1[[#This Row],[Invoice Date]]</f>
        <v>228960</v>
      </c>
      <c r="P2370" s="30">
        <f t="shared" si="73"/>
        <v>45778</v>
      </c>
    </row>
    <row r="2371" spans="1:16" x14ac:dyDescent="0.2">
      <c r="A2371" t="str">
        <f t="shared" ref="A2371:A2434" si="74">_xlfn.TEXTJOIN(,0,B2371,K2371)</f>
        <v>URD0331Kozhikode</v>
      </c>
      <c r="B2371" s="17" t="s">
        <v>371</v>
      </c>
      <c r="C2371" s="1">
        <v>40</v>
      </c>
      <c r="D2371" s="4">
        <v>354</v>
      </c>
      <c r="E2371" s="1" t="s">
        <v>25</v>
      </c>
      <c r="F2371" s="2">
        <v>5</v>
      </c>
      <c r="G2371" s="1">
        <v>230</v>
      </c>
      <c r="H2371" s="1">
        <v>355</v>
      </c>
      <c r="I2371" s="2" t="s">
        <v>2</v>
      </c>
      <c r="J2371" s="28">
        <v>45792</v>
      </c>
      <c r="K2371" t="s">
        <v>81</v>
      </c>
      <c r="L2371" t="s">
        <v>565</v>
      </c>
      <c r="M2371" t="str">
        <f>TEXT(Table1[[#This Row],[Invoice Date]],"MMM-YYYY")</f>
        <v>May-2025</v>
      </c>
      <c r="N2371" s="2" t="str">
        <f>Table1[[#This Row],[Bar Code]] &amp; "-" &amp; Table1[[#This Row],[Branch]]</f>
        <v>URD0331-Kozhikode</v>
      </c>
      <c r="O2371" s="29">
        <f>Table1[[#This Row],[Quantity]] * Table1[[#This Row],[Invoice Date]]</f>
        <v>228960</v>
      </c>
      <c r="P2371" s="30">
        <f t="shared" ref="P2371:P2434" si="75">DATE(YEAR(J2371),MONTH(J2371),1)</f>
        <v>45778</v>
      </c>
    </row>
    <row r="2372" spans="1:16" x14ac:dyDescent="0.2">
      <c r="A2372" t="str">
        <f t="shared" si="74"/>
        <v>URD0336Kozhikode</v>
      </c>
      <c r="B2372" s="17" t="s">
        <v>31</v>
      </c>
      <c r="C2372" s="1">
        <v>40</v>
      </c>
      <c r="D2372" s="4">
        <v>359</v>
      </c>
      <c r="E2372" s="1" t="s">
        <v>25</v>
      </c>
      <c r="F2372" s="2">
        <v>5</v>
      </c>
      <c r="G2372" s="1">
        <v>230</v>
      </c>
      <c r="H2372" s="1">
        <v>355</v>
      </c>
      <c r="I2372" s="2" t="s">
        <v>2</v>
      </c>
      <c r="J2372" s="28">
        <v>45792</v>
      </c>
      <c r="K2372" t="s">
        <v>81</v>
      </c>
      <c r="L2372" t="s">
        <v>565</v>
      </c>
      <c r="M2372" t="str">
        <f>TEXT(Table1[[#This Row],[Invoice Date]],"MMM-YYYY")</f>
        <v>May-2025</v>
      </c>
      <c r="N2372" s="2" t="str">
        <f>Table1[[#This Row],[Bar Code]] &amp; "-" &amp; Table1[[#This Row],[Branch]]</f>
        <v>URD0336-Kozhikode</v>
      </c>
      <c r="O2372" s="29">
        <f>Table1[[#This Row],[Quantity]] * Table1[[#This Row],[Invoice Date]]</f>
        <v>228960</v>
      </c>
      <c r="P2372" s="30">
        <f t="shared" si="75"/>
        <v>45778</v>
      </c>
    </row>
    <row r="2373" spans="1:16" x14ac:dyDescent="0.2">
      <c r="A2373" t="str">
        <f t="shared" si="74"/>
        <v>URD0350Kozhikode</v>
      </c>
      <c r="B2373" s="17" t="s">
        <v>93</v>
      </c>
      <c r="C2373" s="1">
        <v>40</v>
      </c>
      <c r="D2373" s="4">
        <v>381</v>
      </c>
      <c r="E2373" s="1" t="s">
        <v>25</v>
      </c>
      <c r="F2373" s="2">
        <v>5</v>
      </c>
      <c r="G2373" s="1">
        <v>230</v>
      </c>
      <c r="H2373" s="1">
        <v>355</v>
      </c>
      <c r="I2373" s="2" t="s">
        <v>2</v>
      </c>
      <c r="J2373" s="28">
        <v>45792</v>
      </c>
      <c r="K2373" t="s">
        <v>81</v>
      </c>
      <c r="L2373" t="s">
        <v>565</v>
      </c>
      <c r="M2373" t="str">
        <f>TEXT(Table1[[#This Row],[Invoice Date]],"MMM-YYYY")</f>
        <v>May-2025</v>
      </c>
      <c r="N2373" s="2" t="str">
        <f>Table1[[#This Row],[Bar Code]] &amp; "-" &amp; Table1[[#This Row],[Branch]]</f>
        <v>URD0350-Kozhikode</v>
      </c>
      <c r="O2373" s="29">
        <f>Table1[[#This Row],[Quantity]] * Table1[[#This Row],[Invoice Date]]</f>
        <v>228960</v>
      </c>
      <c r="P2373" s="30">
        <f t="shared" si="75"/>
        <v>45778</v>
      </c>
    </row>
    <row r="2374" spans="1:16" x14ac:dyDescent="0.2">
      <c r="A2374" t="str">
        <f t="shared" si="74"/>
        <v>URD0355Kozhikode</v>
      </c>
      <c r="B2374" s="17" t="s">
        <v>298</v>
      </c>
      <c r="C2374" s="1">
        <v>40</v>
      </c>
      <c r="D2374" s="4">
        <v>386</v>
      </c>
      <c r="E2374" s="1" t="s">
        <v>25</v>
      </c>
      <c r="F2374" s="2">
        <v>5</v>
      </c>
      <c r="G2374" s="1">
        <v>230</v>
      </c>
      <c r="H2374" s="1">
        <v>355</v>
      </c>
      <c r="I2374" s="2" t="s">
        <v>2</v>
      </c>
      <c r="J2374" s="28">
        <v>45792</v>
      </c>
      <c r="K2374" t="s">
        <v>81</v>
      </c>
      <c r="L2374" t="s">
        <v>565</v>
      </c>
      <c r="M2374" t="str">
        <f>TEXT(Table1[[#This Row],[Invoice Date]],"MMM-YYYY")</f>
        <v>May-2025</v>
      </c>
      <c r="N2374" s="2" t="str">
        <f>Table1[[#This Row],[Bar Code]] &amp; "-" &amp; Table1[[#This Row],[Branch]]</f>
        <v>URD0355-Kozhikode</v>
      </c>
      <c r="O2374" s="29">
        <f>Table1[[#This Row],[Quantity]] * Table1[[#This Row],[Invoice Date]]</f>
        <v>228960</v>
      </c>
      <c r="P2374" s="30">
        <f t="shared" si="75"/>
        <v>45778</v>
      </c>
    </row>
    <row r="2375" spans="1:16" x14ac:dyDescent="0.2">
      <c r="A2375" t="str">
        <f t="shared" si="74"/>
        <v>URD0356Kozhikode</v>
      </c>
      <c r="B2375" s="17" t="s">
        <v>34</v>
      </c>
      <c r="C2375" s="1">
        <v>40</v>
      </c>
      <c r="D2375" s="4">
        <v>387</v>
      </c>
      <c r="E2375" s="1" t="s">
        <v>25</v>
      </c>
      <c r="F2375" s="2">
        <v>5</v>
      </c>
      <c r="G2375" s="1">
        <v>230</v>
      </c>
      <c r="H2375" s="1">
        <v>355</v>
      </c>
      <c r="I2375" s="2" t="s">
        <v>2</v>
      </c>
      <c r="J2375" s="28">
        <v>45792</v>
      </c>
      <c r="K2375" t="s">
        <v>81</v>
      </c>
      <c r="L2375" t="s">
        <v>565</v>
      </c>
      <c r="M2375" t="str">
        <f>TEXT(Table1[[#This Row],[Invoice Date]],"MMM-YYYY")</f>
        <v>May-2025</v>
      </c>
      <c r="N2375" s="2" t="str">
        <f>Table1[[#This Row],[Bar Code]] &amp; "-" &amp; Table1[[#This Row],[Branch]]</f>
        <v>URD0356-Kozhikode</v>
      </c>
      <c r="O2375" s="29">
        <f>Table1[[#This Row],[Quantity]] * Table1[[#This Row],[Invoice Date]]</f>
        <v>228960</v>
      </c>
      <c r="P2375" s="30">
        <f t="shared" si="75"/>
        <v>45778</v>
      </c>
    </row>
    <row r="2376" spans="1:16" x14ac:dyDescent="0.2">
      <c r="A2376" t="str">
        <f t="shared" si="74"/>
        <v>URD0360Kozhikode</v>
      </c>
      <c r="B2376" s="17" t="s">
        <v>204</v>
      </c>
      <c r="C2376" s="1">
        <v>40</v>
      </c>
      <c r="D2376" s="4">
        <v>392</v>
      </c>
      <c r="E2376" s="1" t="s">
        <v>25</v>
      </c>
      <c r="F2376" s="2">
        <v>5</v>
      </c>
      <c r="G2376" s="1">
        <v>230</v>
      </c>
      <c r="H2376" s="1">
        <v>355</v>
      </c>
      <c r="I2376" s="2" t="s">
        <v>2</v>
      </c>
      <c r="J2376" s="28">
        <v>45792</v>
      </c>
      <c r="K2376" t="s">
        <v>81</v>
      </c>
      <c r="L2376" t="s">
        <v>565</v>
      </c>
      <c r="M2376" t="str">
        <f>TEXT(Table1[[#This Row],[Invoice Date]],"MMM-YYYY")</f>
        <v>May-2025</v>
      </c>
      <c r="N2376" s="2" t="str">
        <f>Table1[[#This Row],[Bar Code]] &amp; "-" &amp; Table1[[#This Row],[Branch]]</f>
        <v>URD0360-Kozhikode</v>
      </c>
      <c r="O2376" s="29">
        <f>Table1[[#This Row],[Quantity]] * Table1[[#This Row],[Invoice Date]]</f>
        <v>228960</v>
      </c>
      <c r="P2376" s="30">
        <f t="shared" si="75"/>
        <v>45778</v>
      </c>
    </row>
    <row r="2377" spans="1:16" x14ac:dyDescent="0.2">
      <c r="A2377" t="str">
        <f t="shared" si="74"/>
        <v>URD0363Kozhikode</v>
      </c>
      <c r="B2377" s="17" t="s">
        <v>219</v>
      </c>
      <c r="C2377" s="1">
        <v>40</v>
      </c>
      <c r="D2377" s="4">
        <v>395</v>
      </c>
      <c r="E2377" s="1" t="s">
        <v>25</v>
      </c>
      <c r="F2377" s="2">
        <v>5</v>
      </c>
      <c r="G2377" s="1">
        <v>230</v>
      </c>
      <c r="H2377" s="1">
        <v>355</v>
      </c>
      <c r="I2377" s="2" t="s">
        <v>2</v>
      </c>
      <c r="J2377" s="28">
        <v>45792</v>
      </c>
      <c r="K2377" t="s">
        <v>81</v>
      </c>
      <c r="L2377" t="s">
        <v>565</v>
      </c>
      <c r="M2377" t="str">
        <f>TEXT(Table1[[#This Row],[Invoice Date]],"MMM-YYYY")</f>
        <v>May-2025</v>
      </c>
      <c r="N2377" s="2" t="str">
        <f>Table1[[#This Row],[Bar Code]] &amp; "-" &amp; Table1[[#This Row],[Branch]]</f>
        <v>URD0363-Kozhikode</v>
      </c>
      <c r="O2377" s="29">
        <f>Table1[[#This Row],[Quantity]] * Table1[[#This Row],[Invoice Date]]</f>
        <v>228960</v>
      </c>
      <c r="P2377" s="30">
        <f t="shared" si="75"/>
        <v>45778</v>
      </c>
    </row>
    <row r="2378" spans="1:16" x14ac:dyDescent="0.2">
      <c r="A2378" t="str">
        <f t="shared" si="74"/>
        <v>URD0366Kozhikode</v>
      </c>
      <c r="B2378" s="17" t="s">
        <v>448</v>
      </c>
      <c r="C2378" s="1">
        <v>40</v>
      </c>
      <c r="D2378" s="4">
        <v>398</v>
      </c>
      <c r="E2378" s="1" t="s">
        <v>25</v>
      </c>
      <c r="F2378" s="2">
        <v>5</v>
      </c>
      <c r="G2378" s="1">
        <v>230</v>
      </c>
      <c r="H2378" s="1">
        <v>355</v>
      </c>
      <c r="I2378" s="2" t="s">
        <v>2</v>
      </c>
      <c r="J2378" s="28">
        <v>45792</v>
      </c>
      <c r="K2378" t="s">
        <v>81</v>
      </c>
      <c r="L2378" t="s">
        <v>565</v>
      </c>
      <c r="M2378" t="str">
        <f>TEXT(Table1[[#This Row],[Invoice Date]],"MMM-YYYY")</f>
        <v>May-2025</v>
      </c>
      <c r="N2378" s="2" t="str">
        <f>Table1[[#This Row],[Bar Code]] &amp; "-" &amp; Table1[[#This Row],[Branch]]</f>
        <v>URD0366-Kozhikode</v>
      </c>
      <c r="O2378" s="29">
        <f>Table1[[#This Row],[Quantity]] * Table1[[#This Row],[Invoice Date]]</f>
        <v>228960</v>
      </c>
      <c r="P2378" s="30">
        <f t="shared" si="75"/>
        <v>45778</v>
      </c>
    </row>
    <row r="2379" spans="1:16" x14ac:dyDescent="0.2">
      <c r="A2379" t="str">
        <f t="shared" si="74"/>
        <v>URD0377Kozhikode</v>
      </c>
      <c r="B2379" s="17" t="s">
        <v>126</v>
      </c>
      <c r="C2379" s="4">
        <v>40</v>
      </c>
      <c r="D2379" s="4">
        <v>409</v>
      </c>
      <c r="E2379" s="4" t="s">
        <v>25</v>
      </c>
      <c r="F2379" s="2">
        <v>5</v>
      </c>
      <c r="G2379" s="4">
        <v>230</v>
      </c>
      <c r="H2379" s="4">
        <v>355</v>
      </c>
      <c r="I2379" s="2" t="s">
        <v>2</v>
      </c>
      <c r="J2379" s="28">
        <v>45792</v>
      </c>
      <c r="K2379" t="s">
        <v>81</v>
      </c>
      <c r="L2379" t="s">
        <v>565</v>
      </c>
      <c r="M2379" t="str">
        <f>TEXT(Table1[[#This Row],[Invoice Date]],"MMM-YYYY")</f>
        <v>May-2025</v>
      </c>
      <c r="N2379" s="2" t="str">
        <f>Table1[[#This Row],[Bar Code]] &amp; "-" &amp; Table1[[#This Row],[Branch]]</f>
        <v>URD0377-Kozhikode</v>
      </c>
      <c r="O2379" s="29">
        <f>Table1[[#This Row],[Quantity]] * Table1[[#This Row],[Invoice Date]]</f>
        <v>228960</v>
      </c>
      <c r="P2379" s="30">
        <f t="shared" si="75"/>
        <v>45778</v>
      </c>
    </row>
    <row r="2380" spans="1:16" x14ac:dyDescent="0.2">
      <c r="A2380" t="str">
        <f t="shared" si="74"/>
        <v>URD0378Kozhikode</v>
      </c>
      <c r="B2380" s="17" t="s">
        <v>127</v>
      </c>
      <c r="C2380" s="1">
        <v>40</v>
      </c>
      <c r="D2380" s="4">
        <v>410</v>
      </c>
      <c r="E2380" s="1" t="s">
        <v>25</v>
      </c>
      <c r="F2380" s="2">
        <v>5</v>
      </c>
      <c r="G2380" s="1">
        <v>230</v>
      </c>
      <c r="H2380" s="1">
        <v>355</v>
      </c>
      <c r="I2380" s="2" t="s">
        <v>2</v>
      </c>
      <c r="J2380" s="28">
        <v>45792</v>
      </c>
      <c r="K2380" t="s">
        <v>81</v>
      </c>
      <c r="L2380" t="s">
        <v>565</v>
      </c>
      <c r="M2380" t="str">
        <f>TEXT(Table1[[#This Row],[Invoice Date]],"MMM-YYYY")</f>
        <v>May-2025</v>
      </c>
      <c r="N2380" s="2" t="str">
        <f>Table1[[#This Row],[Bar Code]] &amp; "-" &amp; Table1[[#This Row],[Branch]]</f>
        <v>URD0378-Kozhikode</v>
      </c>
      <c r="O2380" s="29">
        <f>Table1[[#This Row],[Quantity]] * Table1[[#This Row],[Invoice Date]]</f>
        <v>228960</v>
      </c>
      <c r="P2380" s="30">
        <f t="shared" si="75"/>
        <v>45778</v>
      </c>
    </row>
    <row r="2381" spans="1:16" x14ac:dyDescent="0.2">
      <c r="A2381" t="str">
        <f t="shared" si="74"/>
        <v>URD0385Kozhikode</v>
      </c>
      <c r="B2381" s="17" t="s">
        <v>451</v>
      </c>
      <c r="C2381" s="1">
        <v>40</v>
      </c>
      <c r="D2381" s="4">
        <v>417</v>
      </c>
      <c r="E2381" s="1" t="s">
        <v>25</v>
      </c>
      <c r="F2381" s="2">
        <v>5</v>
      </c>
      <c r="G2381" s="1">
        <v>230</v>
      </c>
      <c r="H2381" s="1">
        <v>355</v>
      </c>
      <c r="I2381" s="2" t="s">
        <v>2</v>
      </c>
      <c r="J2381" s="28">
        <v>45792</v>
      </c>
      <c r="K2381" t="s">
        <v>81</v>
      </c>
      <c r="L2381" t="s">
        <v>565</v>
      </c>
      <c r="M2381" t="str">
        <f>TEXT(Table1[[#This Row],[Invoice Date]],"MMM-YYYY")</f>
        <v>May-2025</v>
      </c>
      <c r="N2381" s="2" t="str">
        <f>Table1[[#This Row],[Bar Code]] &amp; "-" &amp; Table1[[#This Row],[Branch]]</f>
        <v>URD0385-Kozhikode</v>
      </c>
      <c r="O2381" s="29">
        <f>Table1[[#This Row],[Quantity]] * Table1[[#This Row],[Invoice Date]]</f>
        <v>228960</v>
      </c>
      <c r="P2381" s="30">
        <f t="shared" si="75"/>
        <v>45778</v>
      </c>
    </row>
    <row r="2382" spans="1:16" x14ac:dyDescent="0.2">
      <c r="A2382" t="str">
        <f t="shared" si="74"/>
        <v>URD0407Kozhikode</v>
      </c>
      <c r="B2382" s="17" t="s">
        <v>95</v>
      </c>
      <c r="C2382" s="1">
        <v>40</v>
      </c>
      <c r="D2382" s="4">
        <v>440</v>
      </c>
      <c r="E2382" s="1" t="s">
        <v>25</v>
      </c>
      <c r="F2382" s="2">
        <v>5</v>
      </c>
      <c r="G2382" s="1">
        <v>230</v>
      </c>
      <c r="H2382" s="1">
        <v>355</v>
      </c>
      <c r="I2382" s="2" t="s">
        <v>2</v>
      </c>
      <c r="J2382" s="28">
        <v>45792</v>
      </c>
      <c r="K2382" t="s">
        <v>81</v>
      </c>
      <c r="L2382" t="s">
        <v>565</v>
      </c>
      <c r="M2382" t="str">
        <f>TEXT(Table1[[#This Row],[Invoice Date]],"MMM-YYYY")</f>
        <v>May-2025</v>
      </c>
      <c r="N2382" s="2" t="str">
        <f>Table1[[#This Row],[Bar Code]] &amp; "-" &amp; Table1[[#This Row],[Branch]]</f>
        <v>URD0407-Kozhikode</v>
      </c>
      <c r="O2382" s="29">
        <f>Table1[[#This Row],[Quantity]] * Table1[[#This Row],[Invoice Date]]</f>
        <v>228960</v>
      </c>
      <c r="P2382" s="30">
        <f t="shared" si="75"/>
        <v>45778</v>
      </c>
    </row>
    <row r="2383" spans="1:16" x14ac:dyDescent="0.2">
      <c r="A2383" t="str">
        <f t="shared" si="74"/>
        <v>URD0408Kozhikode</v>
      </c>
      <c r="B2383" s="17" t="s">
        <v>36</v>
      </c>
      <c r="C2383" s="1">
        <v>40</v>
      </c>
      <c r="D2383" s="4">
        <v>442</v>
      </c>
      <c r="E2383" s="1" t="s">
        <v>25</v>
      </c>
      <c r="F2383" s="2">
        <v>5</v>
      </c>
      <c r="G2383" s="1">
        <v>230</v>
      </c>
      <c r="H2383" s="1">
        <v>355</v>
      </c>
      <c r="I2383" s="2" t="s">
        <v>2</v>
      </c>
      <c r="J2383" s="28">
        <v>45792</v>
      </c>
      <c r="K2383" t="s">
        <v>81</v>
      </c>
      <c r="L2383" t="s">
        <v>565</v>
      </c>
      <c r="M2383" t="str">
        <f>TEXT(Table1[[#This Row],[Invoice Date]],"MMM-YYYY")</f>
        <v>May-2025</v>
      </c>
      <c r="N2383" s="2" t="str">
        <f>Table1[[#This Row],[Bar Code]] &amp; "-" &amp; Table1[[#This Row],[Branch]]</f>
        <v>URD0408-Kozhikode</v>
      </c>
      <c r="O2383" s="29">
        <f>Table1[[#This Row],[Quantity]] * Table1[[#This Row],[Invoice Date]]</f>
        <v>228960</v>
      </c>
      <c r="P2383" s="30">
        <f t="shared" si="75"/>
        <v>45778</v>
      </c>
    </row>
    <row r="2384" spans="1:16" x14ac:dyDescent="0.2">
      <c r="A2384" t="str">
        <f t="shared" si="74"/>
        <v>URD0431Kozhikode</v>
      </c>
      <c r="B2384" s="17" t="s">
        <v>230</v>
      </c>
      <c r="C2384" s="1">
        <v>40</v>
      </c>
      <c r="D2384" s="4">
        <v>466</v>
      </c>
      <c r="E2384" s="1" t="s">
        <v>25</v>
      </c>
      <c r="F2384" s="2">
        <v>5</v>
      </c>
      <c r="G2384" s="1">
        <v>230</v>
      </c>
      <c r="H2384" s="1">
        <v>355</v>
      </c>
      <c r="I2384" s="2" t="s">
        <v>2</v>
      </c>
      <c r="J2384" s="28">
        <v>45792</v>
      </c>
      <c r="K2384" t="s">
        <v>81</v>
      </c>
      <c r="L2384" t="s">
        <v>565</v>
      </c>
      <c r="M2384" t="str">
        <f>TEXT(Table1[[#This Row],[Invoice Date]],"MMM-YYYY")</f>
        <v>May-2025</v>
      </c>
      <c r="N2384" s="2" t="str">
        <f>Table1[[#This Row],[Bar Code]] &amp; "-" &amp; Table1[[#This Row],[Branch]]</f>
        <v>URD0431-Kozhikode</v>
      </c>
      <c r="O2384" s="29">
        <f>Table1[[#This Row],[Quantity]] * Table1[[#This Row],[Invoice Date]]</f>
        <v>228960</v>
      </c>
      <c r="P2384" s="30">
        <f t="shared" si="75"/>
        <v>45778</v>
      </c>
    </row>
    <row r="2385" spans="1:16" x14ac:dyDescent="0.2">
      <c r="A2385" t="str">
        <f t="shared" si="74"/>
        <v>URD0445Kozhikode</v>
      </c>
      <c r="B2385" s="17" t="s">
        <v>39</v>
      </c>
      <c r="C2385" s="1">
        <v>40</v>
      </c>
      <c r="D2385" s="4">
        <v>480</v>
      </c>
      <c r="E2385" s="1" t="s">
        <v>25</v>
      </c>
      <c r="F2385" s="2">
        <v>5</v>
      </c>
      <c r="G2385" s="1">
        <v>230</v>
      </c>
      <c r="H2385" s="1">
        <v>355</v>
      </c>
      <c r="I2385" s="2" t="s">
        <v>2</v>
      </c>
      <c r="J2385" s="28">
        <v>45792</v>
      </c>
      <c r="K2385" t="s">
        <v>81</v>
      </c>
      <c r="L2385" t="s">
        <v>565</v>
      </c>
      <c r="M2385" t="str">
        <f>TEXT(Table1[[#This Row],[Invoice Date]],"MMM-YYYY")</f>
        <v>May-2025</v>
      </c>
      <c r="N2385" s="2" t="str">
        <f>Table1[[#This Row],[Bar Code]] &amp; "-" &amp; Table1[[#This Row],[Branch]]</f>
        <v>URD0445-Kozhikode</v>
      </c>
      <c r="O2385" s="29">
        <f>Table1[[#This Row],[Quantity]] * Table1[[#This Row],[Invoice Date]]</f>
        <v>228960</v>
      </c>
      <c r="P2385" s="30">
        <f t="shared" si="75"/>
        <v>45778</v>
      </c>
    </row>
    <row r="2386" spans="1:16" x14ac:dyDescent="0.2">
      <c r="A2386" t="str">
        <f t="shared" si="74"/>
        <v>URD0457Kozhikode</v>
      </c>
      <c r="B2386" s="17" t="s">
        <v>453</v>
      </c>
      <c r="C2386" s="1">
        <v>40</v>
      </c>
      <c r="D2386" s="4">
        <v>494</v>
      </c>
      <c r="E2386" s="1" t="s">
        <v>25</v>
      </c>
      <c r="F2386" s="2">
        <v>5</v>
      </c>
      <c r="G2386" s="1">
        <v>230</v>
      </c>
      <c r="H2386" s="1">
        <v>355</v>
      </c>
      <c r="I2386" s="2" t="s">
        <v>2</v>
      </c>
      <c r="J2386" s="28">
        <v>45792</v>
      </c>
      <c r="K2386" t="s">
        <v>81</v>
      </c>
      <c r="L2386" t="s">
        <v>565</v>
      </c>
      <c r="M2386" t="str">
        <f>TEXT(Table1[[#This Row],[Invoice Date]],"MMM-YYYY")</f>
        <v>May-2025</v>
      </c>
      <c r="N2386" s="2" t="str">
        <f>Table1[[#This Row],[Bar Code]] &amp; "-" &amp; Table1[[#This Row],[Branch]]</f>
        <v>URD0457-Kozhikode</v>
      </c>
      <c r="O2386" s="29">
        <f>Table1[[#This Row],[Quantity]] * Table1[[#This Row],[Invoice Date]]</f>
        <v>228960</v>
      </c>
      <c r="P2386" s="30">
        <f t="shared" si="75"/>
        <v>45778</v>
      </c>
    </row>
    <row r="2387" spans="1:16" x14ac:dyDescent="0.2">
      <c r="A2387" t="str">
        <f t="shared" si="74"/>
        <v>URD0477Kozhikode</v>
      </c>
      <c r="B2387" s="17" t="s">
        <v>101</v>
      </c>
      <c r="C2387" s="1">
        <v>40</v>
      </c>
      <c r="D2387" s="4">
        <v>515</v>
      </c>
      <c r="E2387" s="1" t="s">
        <v>25</v>
      </c>
      <c r="F2387" s="2">
        <v>5</v>
      </c>
      <c r="G2387" s="1">
        <v>230</v>
      </c>
      <c r="H2387" s="1">
        <v>355</v>
      </c>
      <c r="I2387" s="2" t="s">
        <v>2</v>
      </c>
      <c r="J2387" s="28">
        <v>45792</v>
      </c>
      <c r="K2387" t="s">
        <v>81</v>
      </c>
      <c r="L2387" t="s">
        <v>565</v>
      </c>
      <c r="M2387" t="str">
        <f>TEXT(Table1[[#This Row],[Invoice Date]],"MMM-YYYY")</f>
        <v>May-2025</v>
      </c>
      <c r="N2387" s="2" t="str">
        <f>Table1[[#This Row],[Bar Code]] &amp; "-" &amp; Table1[[#This Row],[Branch]]</f>
        <v>URD0477-Kozhikode</v>
      </c>
      <c r="O2387" s="29">
        <f>Table1[[#This Row],[Quantity]] * Table1[[#This Row],[Invoice Date]]</f>
        <v>228960</v>
      </c>
      <c r="P2387" s="30">
        <f t="shared" si="75"/>
        <v>45778</v>
      </c>
    </row>
    <row r="2388" spans="1:16" x14ac:dyDescent="0.2">
      <c r="A2388" t="str">
        <f t="shared" si="74"/>
        <v>URD0491Kozhikode</v>
      </c>
      <c r="B2388" s="17" t="s">
        <v>182</v>
      </c>
      <c r="C2388" s="1">
        <v>40</v>
      </c>
      <c r="D2388" s="4">
        <v>530</v>
      </c>
      <c r="E2388" s="1" t="s">
        <v>25</v>
      </c>
      <c r="F2388" s="2">
        <v>5</v>
      </c>
      <c r="G2388" s="1">
        <v>230</v>
      </c>
      <c r="H2388" s="1">
        <v>355</v>
      </c>
      <c r="I2388" s="2" t="s">
        <v>2</v>
      </c>
      <c r="J2388" s="28">
        <v>45792</v>
      </c>
      <c r="K2388" t="s">
        <v>81</v>
      </c>
      <c r="L2388" t="s">
        <v>565</v>
      </c>
      <c r="M2388" t="str">
        <f>TEXT(Table1[[#This Row],[Invoice Date]],"MMM-YYYY")</f>
        <v>May-2025</v>
      </c>
      <c r="N2388" s="2" t="str">
        <f>Table1[[#This Row],[Bar Code]] &amp; "-" &amp; Table1[[#This Row],[Branch]]</f>
        <v>URD0491-Kozhikode</v>
      </c>
      <c r="O2388" s="29">
        <f>Table1[[#This Row],[Quantity]] * Table1[[#This Row],[Invoice Date]]</f>
        <v>228960</v>
      </c>
      <c r="P2388" s="30">
        <f t="shared" si="75"/>
        <v>45778</v>
      </c>
    </row>
    <row r="2389" spans="1:16" x14ac:dyDescent="0.2">
      <c r="A2389" t="str">
        <f t="shared" si="74"/>
        <v>URD0503Kozhikode</v>
      </c>
      <c r="B2389" s="17" t="s">
        <v>152</v>
      </c>
      <c r="C2389" s="4">
        <v>40</v>
      </c>
      <c r="D2389" s="4">
        <v>542</v>
      </c>
      <c r="E2389" s="4" t="s">
        <v>25</v>
      </c>
      <c r="F2389" s="2">
        <v>5</v>
      </c>
      <c r="G2389" s="4">
        <v>230</v>
      </c>
      <c r="H2389" s="4">
        <v>355</v>
      </c>
      <c r="I2389" s="2" t="s">
        <v>2</v>
      </c>
      <c r="J2389" s="28">
        <v>45792</v>
      </c>
      <c r="K2389" t="s">
        <v>81</v>
      </c>
      <c r="L2389" t="s">
        <v>565</v>
      </c>
      <c r="M2389" t="str">
        <f>TEXT(Table1[[#This Row],[Invoice Date]],"MMM-YYYY")</f>
        <v>May-2025</v>
      </c>
      <c r="N2389" s="2" t="str">
        <f>Table1[[#This Row],[Bar Code]] &amp; "-" &amp; Table1[[#This Row],[Branch]]</f>
        <v>URD0503-Kozhikode</v>
      </c>
      <c r="O2389" s="29">
        <f>Table1[[#This Row],[Quantity]] * Table1[[#This Row],[Invoice Date]]</f>
        <v>228960</v>
      </c>
      <c r="P2389" s="30">
        <f t="shared" si="75"/>
        <v>45778</v>
      </c>
    </row>
    <row r="2390" spans="1:16" x14ac:dyDescent="0.2">
      <c r="A2390" t="str">
        <f t="shared" si="74"/>
        <v>URD0512Kozhikode</v>
      </c>
      <c r="B2390" s="17" t="s">
        <v>42</v>
      </c>
      <c r="C2390" s="1">
        <v>40</v>
      </c>
      <c r="D2390" s="4">
        <v>552</v>
      </c>
      <c r="E2390" s="1" t="s">
        <v>25</v>
      </c>
      <c r="F2390" s="2">
        <v>5</v>
      </c>
      <c r="G2390" s="1">
        <v>230</v>
      </c>
      <c r="H2390" s="1">
        <v>355</v>
      </c>
      <c r="I2390" s="2" t="s">
        <v>2</v>
      </c>
      <c r="J2390" s="28">
        <v>45792</v>
      </c>
      <c r="K2390" t="s">
        <v>81</v>
      </c>
      <c r="L2390" t="s">
        <v>565</v>
      </c>
      <c r="M2390" t="str">
        <f>TEXT(Table1[[#This Row],[Invoice Date]],"MMM-YYYY")</f>
        <v>May-2025</v>
      </c>
      <c r="N2390" s="2" t="str">
        <f>Table1[[#This Row],[Bar Code]] &amp; "-" &amp; Table1[[#This Row],[Branch]]</f>
        <v>URD0512-Kozhikode</v>
      </c>
      <c r="O2390" s="29">
        <f>Table1[[#This Row],[Quantity]] * Table1[[#This Row],[Invoice Date]]</f>
        <v>228960</v>
      </c>
      <c r="P2390" s="30">
        <f t="shared" si="75"/>
        <v>45778</v>
      </c>
    </row>
    <row r="2391" spans="1:16" x14ac:dyDescent="0.2">
      <c r="A2391" t="str">
        <f t="shared" si="74"/>
        <v>URD0514Kozhikode</v>
      </c>
      <c r="B2391" s="17" t="s">
        <v>43</v>
      </c>
      <c r="C2391" s="1">
        <v>40</v>
      </c>
      <c r="D2391" s="4">
        <v>554</v>
      </c>
      <c r="E2391" s="1" t="s">
        <v>25</v>
      </c>
      <c r="F2391" s="2">
        <v>5</v>
      </c>
      <c r="G2391" s="1">
        <v>230</v>
      </c>
      <c r="H2391" s="1">
        <v>355</v>
      </c>
      <c r="I2391" s="2" t="s">
        <v>2</v>
      </c>
      <c r="J2391" s="28">
        <v>45792</v>
      </c>
      <c r="K2391" t="s">
        <v>81</v>
      </c>
      <c r="L2391" t="s">
        <v>565</v>
      </c>
      <c r="M2391" t="str">
        <f>TEXT(Table1[[#This Row],[Invoice Date]],"MMM-YYYY")</f>
        <v>May-2025</v>
      </c>
      <c r="N2391" s="2" t="str">
        <f>Table1[[#This Row],[Bar Code]] &amp; "-" &amp; Table1[[#This Row],[Branch]]</f>
        <v>URD0514-Kozhikode</v>
      </c>
      <c r="O2391" s="29">
        <f>Table1[[#This Row],[Quantity]] * Table1[[#This Row],[Invoice Date]]</f>
        <v>228960</v>
      </c>
      <c r="P2391" s="30">
        <f t="shared" si="75"/>
        <v>45778</v>
      </c>
    </row>
    <row r="2392" spans="1:16" x14ac:dyDescent="0.2">
      <c r="A2392" t="str">
        <f t="shared" si="74"/>
        <v>URD0526Kozhikode</v>
      </c>
      <c r="B2392" s="17" t="s">
        <v>557</v>
      </c>
      <c r="C2392" s="1">
        <v>40</v>
      </c>
      <c r="D2392" s="4">
        <v>566</v>
      </c>
      <c r="E2392" s="1" t="s">
        <v>25</v>
      </c>
      <c r="F2392" s="2">
        <v>5</v>
      </c>
      <c r="G2392" s="1">
        <v>230</v>
      </c>
      <c r="H2392" s="1">
        <v>355</v>
      </c>
      <c r="I2392" s="2" t="s">
        <v>2</v>
      </c>
      <c r="J2392" s="28">
        <v>45792</v>
      </c>
      <c r="K2392" t="s">
        <v>81</v>
      </c>
      <c r="L2392" t="s">
        <v>565</v>
      </c>
      <c r="M2392" t="str">
        <f>TEXT(Table1[[#This Row],[Invoice Date]],"MMM-YYYY")</f>
        <v>May-2025</v>
      </c>
      <c r="N2392" s="2" t="str">
        <f>Table1[[#This Row],[Bar Code]] &amp; "-" &amp; Table1[[#This Row],[Branch]]</f>
        <v>URD0526-Kozhikode</v>
      </c>
      <c r="O2392" s="29">
        <f>Table1[[#This Row],[Quantity]] * Table1[[#This Row],[Invoice Date]]</f>
        <v>228960</v>
      </c>
      <c r="P2392" s="30">
        <f t="shared" si="75"/>
        <v>45778</v>
      </c>
    </row>
    <row r="2393" spans="1:16" x14ac:dyDescent="0.2">
      <c r="A2393" t="str">
        <f t="shared" si="74"/>
        <v>URD0527Kozhikode</v>
      </c>
      <c r="B2393" s="17" t="s">
        <v>454</v>
      </c>
      <c r="C2393" s="1">
        <v>40</v>
      </c>
      <c r="D2393" s="4">
        <v>567</v>
      </c>
      <c r="E2393" s="1" t="s">
        <v>25</v>
      </c>
      <c r="F2393" s="2">
        <v>5</v>
      </c>
      <c r="G2393" s="1">
        <v>230</v>
      </c>
      <c r="H2393" s="1">
        <v>355</v>
      </c>
      <c r="I2393" s="2" t="s">
        <v>2</v>
      </c>
      <c r="J2393" s="28">
        <v>45792</v>
      </c>
      <c r="K2393" t="s">
        <v>81</v>
      </c>
      <c r="L2393" t="s">
        <v>565</v>
      </c>
      <c r="M2393" t="str">
        <f>TEXT(Table1[[#This Row],[Invoice Date]],"MMM-YYYY")</f>
        <v>May-2025</v>
      </c>
      <c r="N2393" s="2" t="str">
        <f>Table1[[#This Row],[Bar Code]] &amp; "-" &amp; Table1[[#This Row],[Branch]]</f>
        <v>URD0527-Kozhikode</v>
      </c>
      <c r="O2393" s="29">
        <f>Table1[[#This Row],[Quantity]] * Table1[[#This Row],[Invoice Date]]</f>
        <v>228960</v>
      </c>
      <c r="P2393" s="30">
        <f t="shared" si="75"/>
        <v>45778</v>
      </c>
    </row>
    <row r="2394" spans="1:16" x14ac:dyDescent="0.2">
      <c r="A2394" t="str">
        <f t="shared" si="74"/>
        <v>URD0528Kozhikode</v>
      </c>
      <c r="B2394" s="17" t="s">
        <v>509</v>
      </c>
      <c r="C2394" s="1">
        <v>40</v>
      </c>
      <c r="D2394" s="4">
        <v>568</v>
      </c>
      <c r="E2394" s="1" t="s">
        <v>25</v>
      </c>
      <c r="F2394" s="2">
        <v>5</v>
      </c>
      <c r="G2394" s="1">
        <v>230</v>
      </c>
      <c r="H2394" s="1">
        <v>355</v>
      </c>
      <c r="I2394" s="2" t="s">
        <v>2</v>
      </c>
      <c r="J2394" s="28">
        <v>45792</v>
      </c>
      <c r="K2394" t="s">
        <v>81</v>
      </c>
      <c r="L2394" t="s">
        <v>565</v>
      </c>
      <c r="M2394" t="str">
        <f>TEXT(Table1[[#This Row],[Invoice Date]],"MMM-YYYY")</f>
        <v>May-2025</v>
      </c>
      <c r="N2394" s="2" t="str">
        <f>Table1[[#This Row],[Bar Code]] &amp; "-" &amp; Table1[[#This Row],[Branch]]</f>
        <v>URD0528-Kozhikode</v>
      </c>
      <c r="O2394" s="29">
        <f>Table1[[#This Row],[Quantity]] * Table1[[#This Row],[Invoice Date]]</f>
        <v>228960</v>
      </c>
      <c r="P2394" s="30">
        <f t="shared" si="75"/>
        <v>45778</v>
      </c>
    </row>
    <row r="2395" spans="1:16" x14ac:dyDescent="0.2">
      <c r="A2395" t="str">
        <f t="shared" si="74"/>
        <v>URD0531Kozhikode</v>
      </c>
      <c r="B2395" s="17" t="s">
        <v>562</v>
      </c>
      <c r="C2395" s="1">
        <v>40</v>
      </c>
      <c r="D2395" s="4">
        <v>571</v>
      </c>
      <c r="E2395" s="1" t="s">
        <v>25</v>
      </c>
      <c r="F2395" s="2">
        <v>5</v>
      </c>
      <c r="G2395" s="1">
        <v>230</v>
      </c>
      <c r="H2395" s="1">
        <v>355</v>
      </c>
      <c r="I2395" s="2" t="s">
        <v>2</v>
      </c>
      <c r="J2395" s="28">
        <v>45792</v>
      </c>
      <c r="K2395" t="s">
        <v>81</v>
      </c>
      <c r="L2395" t="s">
        <v>565</v>
      </c>
      <c r="M2395" t="str">
        <f>TEXT(Table1[[#This Row],[Invoice Date]],"MMM-YYYY")</f>
        <v>May-2025</v>
      </c>
      <c r="N2395" s="2" t="str">
        <f>Table1[[#This Row],[Bar Code]] &amp; "-" &amp; Table1[[#This Row],[Branch]]</f>
        <v>URD0531-Kozhikode</v>
      </c>
      <c r="O2395" s="29">
        <f>Table1[[#This Row],[Quantity]] * Table1[[#This Row],[Invoice Date]]</f>
        <v>228960</v>
      </c>
      <c r="P2395" s="30">
        <f t="shared" si="75"/>
        <v>45778</v>
      </c>
    </row>
    <row r="2396" spans="1:16" x14ac:dyDescent="0.2">
      <c r="A2396" t="str">
        <f t="shared" si="74"/>
        <v>URD0533Kozhikode</v>
      </c>
      <c r="B2396" s="17" t="s">
        <v>155</v>
      </c>
      <c r="C2396" s="1">
        <v>40</v>
      </c>
      <c r="D2396" s="4">
        <v>573</v>
      </c>
      <c r="E2396" s="1" t="s">
        <v>25</v>
      </c>
      <c r="F2396" s="2">
        <v>5</v>
      </c>
      <c r="G2396" s="1">
        <v>230</v>
      </c>
      <c r="H2396" s="1">
        <v>355</v>
      </c>
      <c r="I2396" s="2" t="s">
        <v>2</v>
      </c>
      <c r="J2396" s="28">
        <v>45792</v>
      </c>
      <c r="K2396" t="s">
        <v>81</v>
      </c>
      <c r="L2396" t="s">
        <v>565</v>
      </c>
      <c r="M2396" t="str">
        <f>TEXT(Table1[[#This Row],[Invoice Date]],"MMM-YYYY")</f>
        <v>May-2025</v>
      </c>
      <c r="N2396" s="2" t="str">
        <f>Table1[[#This Row],[Bar Code]] &amp; "-" &amp; Table1[[#This Row],[Branch]]</f>
        <v>URD0533-Kozhikode</v>
      </c>
      <c r="O2396" s="29">
        <f>Table1[[#This Row],[Quantity]] * Table1[[#This Row],[Invoice Date]]</f>
        <v>228960</v>
      </c>
      <c r="P2396" s="30">
        <f t="shared" si="75"/>
        <v>45778</v>
      </c>
    </row>
    <row r="2397" spans="1:16" x14ac:dyDescent="0.2">
      <c r="A2397" t="str">
        <f t="shared" si="74"/>
        <v>URD0540Kozhikode</v>
      </c>
      <c r="B2397" s="17" t="s">
        <v>130</v>
      </c>
      <c r="C2397" s="1">
        <v>40</v>
      </c>
      <c r="D2397" s="4">
        <v>580</v>
      </c>
      <c r="E2397" s="1" t="s">
        <v>25</v>
      </c>
      <c r="F2397" s="2">
        <v>5</v>
      </c>
      <c r="G2397" s="1">
        <v>230</v>
      </c>
      <c r="H2397" s="1">
        <v>355</v>
      </c>
      <c r="I2397" s="2" t="s">
        <v>2</v>
      </c>
      <c r="J2397" s="28">
        <v>45792</v>
      </c>
      <c r="K2397" t="s">
        <v>81</v>
      </c>
      <c r="L2397" t="s">
        <v>565</v>
      </c>
      <c r="M2397" t="str">
        <f>TEXT(Table1[[#This Row],[Invoice Date]],"MMM-YYYY")</f>
        <v>May-2025</v>
      </c>
      <c r="N2397" s="2" t="str">
        <f>Table1[[#This Row],[Bar Code]] &amp; "-" &amp; Table1[[#This Row],[Branch]]</f>
        <v>URD0540-Kozhikode</v>
      </c>
      <c r="O2397" s="29">
        <f>Table1[[#This Row],[Quantity]] * Table1[[#This Row],[Invoice Date]]</f>
        <v>228960</v>
      </c>
      <c r="P2397" s="30">
        <f t="shared" si="75"/>
        <v>45778</v>
      </c>
    </row>
    <row r="2398" spans="1:16" x14ac:dyDescent="0.2">
      <c r="A2398" t="str">
        <f t="shared" si="74"/>
        <v>URD0548Kozhikode</v>
      </c>
      <c r="B2398" s="17" t="s">
        <v>563</v>
      </c>
      <c r="C2398" s="1">
        <v>40</v>
      </c>
      <c r="D2398" s="4">
        <v>588</v>
      </c>
      <c r="E2398" s="1" t="s">
        <v>25</v>
      </c>
      <c r="F2398" s="2">
        <v>5</v>
      </c>
      <c r="G2398" s="1">
        <v>230</v>
      </c>
      <c r="H2398" s="1">
        <v>355</v>
      </c>
      <c r="I2398" s="2" t="s">
        <v>2</v>
      </c>
      <c r="J2398" s="28">
        <v>45792</v>
      </c>
      <c r="K2398" t="s">
        <v>81</v>
      </c>
      <c r="L2398" t="s">
        <v>565</v>
      </c>
      <c r="M2398" t="str">
        <f>TEXT(Table1[[#This Row],[Invoice Date]],"MMM-YYYY")</f>
        <v>May-2025</v>
      </c>
      <c r="N2398" s="2" t="str">
        <f>Table1[[#This Row],[Bar Code]] &amp; "-" &amp; Table1[[#This Row],[Branch]]</f>
        <v>URD0548-Kozhikode</v>
      </c>
      <c r="O2398" s="29">
        <f>Table1[[#This Row],[Quantity]] * Table1[[#This Row],[Invoice Date]]</f>
        <v>228960</v>
      </c>
      <c r="P2398" s="30">
        <f t="shared" si="75"/>
        <v>45778</v>
      </c>
    </row>
    <row r="2399" spans="1:16" x14ac:dyDescent="0.2">
      <c r="A2399" t="str">
        <f t="shared" si="74"/>
        <v>URD0549Kozhikode</v>
      </c>
      <c r="B2399" s="17" t="s">
        <v>416</v>
      </c>
      <c r="C2399" s="1">
        <v>40</v>
      </c>
      <c r="D2399" s="4">
        <v>589</v>
      </c>
      <c r="E2399" s="1" t="s">
        <v>25</v>
      </c>
      <c r="F2399" s="2">
        <v>5</v>
      </c>
      <c r="G2399" s="1">
        <v>230</v>
      </c>
      <c r="H2399" s="1">
        <v>355</v>
      </c>
      <c r="I2399" s="2" t="s">
        <v>2</v>
      </c>
      <c r="J2399" s="28">
        <v>45792</v>
      </c>
      <c r="K2399" t="s">
        <v>81</v>
      </c>
      <c r="L2399" t="s">
        <v>565</v>
      </c>
      <c r="M2399" t="str">
        <f>TEXT(Table1[[#This Row],[Invoice Date]],"MMM-YYYY")</f>
        <v>May-2025</v>
      </c>
      <c r="N2399" s="2" t="str">
        <f>Table1[[#This Row],[Bar Code]] &amp; "-" &amp; Table1[[#This Row],[Branch]]</f>
        <v>URD0549-Kozhikode</v>
      </c>
      <c r="O2399" s="29">
        <f>Table1[[#This Row],[Quantity]] * Table1[[#This Row],[Invoice Date]]</f>
        <v>228960</v>
      </c>
      <c r="P2399" s="30">
        <f t="shared" si="75"/>
        <v>45778</v>
      </c>
    </row>
    <row r="2400" spans="1:16" x14ac:dyDescent="0.2">
      <c r="A2400" t="str">
        <f t="shared" si="74"/>
        <v>URD0875Kozhikode</v>
      </c>
      <c r="B2400" s="17" t="s">
        <v>564</v>
      </c>
      <c r="C2400" s="1">
        <v>40</v>
      </c>
      <c r="D2400" s="4">
        <v>604</v>
      </c>
      <c r="E2400" s="1" t="s">
        <v>25</v>
      </c>
      <c r="F2400" s="2">
        <v>5</v>
      </c>
      <c r="G2400" s="1">
        <v>230</v>
      </c>
      <c r="H2400" s="1">
        <v>355</v>
      </c>
      <c r="I2400" s="2" t="s">
        <v>2</v>
      </c>
      <c r="J2400" s="28">
        <v>45792</v>
      </c>
      <c r="K2400" t="s">
        <v>81</v>
      </c>
      <c r="L2400" t="s">
        <v>565</v>
      </c>
      <c r="M2400" t="str">
        <f>TEXT(Table1[[#This Row],[Invoice Date]],"MMM-YYYY")</f>
        <v>May-2025</v>
      </c>
      <c r="N2400" s="2" t="str">
        <f>Table1[[#This Row],[Bar Code]] &amp; "-" &amp; Table1[[#This Row],[Branch]]</f>
        <v>URD0875-Kozhikode</v>
      </c>
      <c r="O2400" s="29">
        <f>Table1[[#This Row],[Quantity]] * Table1[[#This Row],[Invoice Date]]</f>
        <v>228960</v>
      </c>
      <c r="P2400" s="30">
        <f t="shared" si="75"/>
        <v>45778</v>
      </c>
    </row>
    <row r="2401" spans="1:16" x14ac:dyDescent="0.2">
      <c r="A2401" t="str">
        <f t="shared" si="74"/>
        <v>URD0021Salem</v>
      </c>
      <c r="B2401" s="17" t="s">
        <v>338</v>
      </c>
      <c r="C2401" s="1">
        <v>38</v>
      </c>
      <c r="D2401" s="1">
        <v>321</v>
      </c>
      <c r="E2401" s="1" t="s">
        <v>1</v>
      </c>
      <c r="F2401" s="2">
        <v>3</v>
      </c>
      <c r="G2401" s="1">
        <v>225</v>
      </c>
      <c r="H2401" s="1">
        <v>345</v>
      </c>
      <c r="I2401" s="2" t="s">
        <v>2</v>
      </c>
      <c r="J2401" s="28">
        <v>45792</v>
      </c>
      <c r="K2401" t="s">
        <v>574</v>
      </c>
      <c r="L2401" t="s">
        <v>575</v>
      </c>
      <c r="M2401" t="str">
        <f>TEXT(Table1[[#This Row],[Invoice Date]],"MMM-YYYY")</f>
        <v>May-2025</v>
      </c>
      <c r="N2401" s="2" t="str">
        <f>Table1[[#This Row],[Bar Code]] &amp; "-" &amp; Table1[[#This Row],[Branch]]</f>
        <v>URD0021-Salem</v>
      </c>
      <c r="O2401" s="29">
        <f>Table1[[#This Row],[Quantity]] * Table1[[#This Row],[Invoice Date]]</f>
        <v>137376</v>
      </c>
      <c r="P2401" s="30">
        <f t="shared" si="75"/>
        <v>45778</v>
      </c>
    </row>
    <row r="2402" spans="1:16" x14ac:dyDescent="0.2">
      <c r="A2402" t="str">
        <f t="shared" si="74"/>
        <v>URD0023Salem</v>
      </c>
      <c r="B2402" s="17" t="s">
        <v>0</v>
      </c>
      <c r="C2402" s="1">
        <v>38</v>
      </c>
      <c r="D2402" s="1">
        <v>323</v>
      </c>
      <c r="E2402" s="1" t="s">
        <v>1</v>
      </c>
      <c r="F2402" s="2">
        <v>3</v>
      </c>
      <c r="G2402" s="1">
        <v>225</v>
      </c>
      <c r="H2402" s="1">
        <v>345</v>
      </c>
      <c r="I2402" s="2" t="s">
        <v>2</v>
      </c>
      <c r="J2402" s="28">
        <v>45792</v>
      </c>
      <c r="K2402" t="s">
        <v>574</v>
      </c>
      <c r="L2402" t="s">
        <v>575</v>
      </c>
      <c r="M2402" t="str">
        <f>TEXT(Table1[[#This Row],[Invoice Date]],"MMM-YYYY")</f>
        <v>May-2025</v>
      </c>
      <c r="N2402" s="2" t="str">
        <f>Table1[[#This Row],[Bar Code]] &amp; "-" &amp; Table1[[#This Row],[Branch]]</f>
        <v>URD0023-Salem</v>
      </c>
      <c r="O2402" s="29">
        <f>Table1[[#This Row],[Quantity]] * Table1[[#This Row],[Invoice Date]]</f>
        <v>137376</v>
      </c>
      <c r="P2402" s="30">
        <f t="shared" si="75"/>
        <v>45778</v>
      </c>
    </row>
    <row r="2403" spans="1:16" x14ac:dyDescent="0.2">
      <c r="A2403" t="str">
        <f t="shared" si="74"/>
        <v>URD0026Salem</v>
      </c>
      <c r="B2403" s="17" t="s">
        <v>311</v>
      </c>
      <c r="C2403" s="1">
        <v>38</v>
      </c>
      <c r="D2403" s="1">
        <v>326</v>
      </c>
      <c r="E2403" s="1" t="s">
        <v>1</v>
      </c>
      <c r="F2403" s="2">
        <v>3</v>
      </c>
      <c r="G2403" s="1">
        <v>225</v>
      </c>
      <c r="H2403" s="1">
        <v>345</v>
      </c>
      <c r="I2403" s="2" t="s">
        <v>2</v>
      </c>
      <c r="J2403" s="28">
        <v>45792</v>
      </c>
      <c r="K2403" t="s">
        <v>574</v>
      </c>
      <c r="L2403" t="s">
        <v>575</v>
      </c>
      <c r="M2403" t="str">
        <f>TEXT(Table1[[#This Row],[Invoice Date]],"MMM-YYYY")</f>
        <v>May-2025</v>
      </c>
      <c r="N2403" s="2" t="str">
        <f>Table1[[#This Row],[Bar Code]] &amp; "-" &amp; Table1[[#This Row],[Branch]]</f>
        <v>URD0026-Salem</v>
      </c>
      <c r="O2403" s="29">
        <f>Table1[[#This Row],[Quantity]] * Table1[[#This Row],[Invoice Date]]</f>
        <v>137376</v>
      </c>
      <c r="P2403" s="30">
        <f t="shared" si="75"/>
        <v>45778</v>
      </c>
    </row>
    <row r="2404" spans="1:16" x14ac:dyDescent="0.2">
      <c r="A2404" t="str">
        <f t="shared" si="74"/>
        <v>URD0027Salem</v>
      </c>
      <c r="B2404" s="17" t="s">
        <v>55</v>
      </c>
      <c r="C2404" s="1">
        <v>38</v>
      </c>
      <c r="D2404" s="1">
        <v>327</v>
      </c>
      <c r="E2404" s="1" t="s">
        <v>1</v>
      </c>
      <c r="F2404" s="2">
        <v>3</v>
      </c>
      <c r="G2404" s="1">
        <v>225</v>
      </c>
      <c r="H2404" s="1">
        <v>345</v>
      </c>
      <c r="I2404" s="2" t="s">
        <v>2</v>
      </c>
      <c r="J2404" s="28">
        <v>45792</v>
      </c>
      <c r="K2404" t="s">
        <v>574</v>
      </c>
      <c r="L2404" t="s">
        <v>575</v>
      </c>
      <c r="M2404" t="str">
        <f>TEXT(Table1[[#This Row],[Invoice Date]],"MMM-YYYY")</f>
        <v>May-2025</v>
      </c>
      <c r="N2404" s="2" t="str">
        <f>Table1[[#This Row],[Bar Code]] &amp; "-" &amp; Table1[[#This Row],[Branch]]</f>
        <v>URD0027-Salem</v>
      </c>
      <c r="O2404" s="29">
        <f>Table1[[#This Row],[Quantity]] * Table1[[#This Row],[Invoice Date]]</f>
        <v>137376</v>
      </c>
      <c r="P2404" s="30">
        <f t="shared" si="75"/>
        <v>45778</v>
      </c>
    </row>
    <row r="2405" spans="1:16" x14ac:dyDescent="0.2">
      <c r="A2405" t="str">
        <f t="shared" si="74"/>
        <v>URD0031Salem</v>
      </c>
      <c r="B2405" s="17" t="s">
        <v>312</v>
      </c>
      <c r="C2405" s="1">
        <v>38</v>
      </c>
      <c r="D2405" s="1">
        <v>331</v>
      </c>
      <c r="E2405" s="1" t="s">
        <v>1</v>
      </c>
      <c r="F2405" s="2">
        <v>3</v>
      </c>
      <c r="G2405" s="1">
        <v>225</v>
      </c>
      <c r="H2405" s="1">
        <v>345</v>
      </c>
      <c r="I2405" s="2" t="s">
        <v>2</v>
      </c>
      <c r="J2405" s="28">
        <v>45792</v>
      </c>
      <c r="K2405" t="s">
        <v>574</v>
      </c>
      <c r="L2405" t="s">
        <v>575</v>
      </c>
      <c r="M2405" t="str">
        <f>TEXT(Table1[[#This Row],[Invoice Date]],"MMM-YYYY")</f>
        <v>May-2025</v>
      </c>
      <c r="N2405" s="2" t="str">
        <f>Table1[[#This Row],[Bar Code]] &amp; "-" &amp; Table1[[#This Row],[Branch]]</f>
        <v>URD0031-Salem</v>
      </c>
      <c r="O2405" s="29">
        <f>Table1[[#This Row],[Quantity]] * Table1[[#This Row],[Invoice Date]]</f>
        <v>137376</v>
      </c>
      <c r="P2405" s="30">
        <f t="shared" si="75"/>
        <v>45778</v>
      </c>
    </row>
    <row r="2406" spans="1:16" x14ac:dyDescent="0.2">
      <c r="A2406" t="str">
        <f t="shared" si="74"/>
        <v>URD0040Salem</v>
      </c>
      <c r="B2406" s="22" t="s">
        <v>460</v>
      </c>
      <c r="C2406" s="6">
        <v>38</v>
      </c>
      <c r="D2406" s="6">
        <v>340</v>
      </c>
      <c r="E2406" s="6" t="s">
        <v>1</v>
      </c>
      <c r="F2406" s="2">
        <v>3</v>
      </c>
      <c r="G2406" s="6">
        <v>225</v>
      </c>
      <c r="H2406" s="6">
        <v>345</v>
      </c>
      <c r="I2406" s="2" t="s">
        <v>2</v>
      </c>
      <c r="J2406" s="28">
        <v>45792</v>
      </c>
      <c r="K2406" t="s">
        <v>574</v>
      </c>
      <c r="L2406" t="s">
        <v>575</v>
      </c>
      <c r="M2406" t="str">
        <f>TEXT(Table1[[#This Row],[Invoice Date]],"MMM-YYYY")</f>
        <v>May-2025</v>
      </c>
      <c r="N2406" s="2" t="str">
        <f>Table1[[#This Row],[Bar Code]] &amp; "-" &amp; Table1[[#This Row],[Branch]]</f>
        <v>URD0040-Salem</v>
      </c>
      <c r="O2406" s="29">
        <f>Table1[[#This Row],[Quantity]] * Table1[[#This Row],[Invoice Date]]</f>
        <v>137376</v>
      </c>
      <c r="P2406" s="30">
        <f t="shared" si="75"/>
        <v>45778</v>
      </c>
    </row>
    <row r="2407" spans="1:16" x14ac:dyDescent="0.2">
      <c r="A2407" t="str">
        <f t="shared" si="74"/>
        <v>URD0042Salem</v>
      </c>
      <c r="B2407" s="17" t="s">
        <v>57</v>
      </c>
      <c r="C2407" s="4">
        <v>38</v>
      </c>
      <c r="D2407" s="4">
        <v>342</v>
      </c>
      <c r="E2407" s="4" t="s">
        <v>1</v>
      </c>
      <c r="F2407" s="2">
        <v>3</v>
      </c>
      <c r="G2407" s="4">
        <v>225</v>
      </c>
      <c r="H2407" s="4">
        <v>345</v>
      </c>
      <c r="I2407" s="2" t="s">
        <v>2</v>
      </c>
      <c r="J2407" s="28">
        <v>45792</v>
      </c>
      <c r="K2407" t="s">
        <v>574</v>
      </c>
      <c r="L2407" t="s">
        <v>575</v>
      </c>
      <c r="M2407" t="str">
        <f>TEXT(Table1[[#This Row],[Invoice Date]],"MMM-YYYY")</f>
        <v>May-2025</v>
      </c>
      <c r="N2407" s="2" t="str">
        <f>Table1[[#This Row],[Bar Code]] &amp; "-" &amp; Table1[[#This Row],[Branch]]</f>
        <v>URD0042-Salem</v>
      </c>
      <c r="O2407" s="29">
        <f>Table1[[#This Row],[Quantity]] * Table1[[#This Row],[Invoice Date]]</f>
        <v>137376</v>
      </c>
      <c r="P2407" s="30">
        <f t="shared" si="75"/>
        <v>45778</v>
      </c>
    </row>
    <row r="2408" spans="1:16" x14ac:dyDescent="0.2">
      <c r="A2408" t="str">
        <f t="shared" si="74"/>
        <v>URD0046Salem</v>
      </c>
      <c r="B2408" s="17" t="s">
        <v>188</v>
      </c>
      <c r="C2408" s="1">
        <v>38</v>
      </c>
      <c r="D2408" s="4">
        <v>346</v>
      </c>
      <c r="E2408" s="1" t="s">
        <v>1</v>
      </c>
      <c r="F2408" s="2">
        <v>3</v>
      </c>
      <c r="G2408" s="1">
        <v>225</v>
      </c>
      <c r="H2408" s="1">
        <v>345</v>
      </c>
      <c r="I2408" s="2" t="s">
        <v>2</v>
      </c>
      <c r="J2408" s="28">
        <v>45792</v>
      </c>
      <c r="K2408" t="s">
        <v>574</v>
      </c>
      <c r="L2408" t="s">
        <v>575</v>
      </c>
      <c r="M2408" t="str">
        <f>TEXT(Table1[[#This Row],[Invoice Date]],"MMM-YYYY")</f>
        <v>May-2025</v>
      </c>
      <c r="N2408" s="2" t="str">
        <f>Table1[[#This Row],[Bar Code]] &amp; "-" &amp; Table1[[#This Row],[Branch]]</f>
        <v>URD0046-Salem</v>
      </c>
      <c r="O2408" s="29">
        <f>Table1[[#This Row],[Quantity]] * Table1[[#This Row],[Invoice Date]]</f>
        <v>137376</v>
      </c>
      <c r="P2408" s="30">
        <f t="shared" si="75"/>
        <v>45778</v>
      </c>
    </row>
    <row r="2409" spans="1:16" x14ac:dyDescent="0.2">
      <c r="A2409" t="str">
        <f t="shared" si="74"/>
        <v>URD0053Salem</v>
      </c>
      <c r="B2409" s="17" t="s">
        <v>425</v>
      </c>
      <c r="C2409" s="1">
        <v>38</v>
      </c>
      <c r="D2409" s="4">
        <v>354</v>
      </c>
      <c r="E2409" s="1" t="s">
        <v>1</v>
      </c>
      <c r="F2409" s="2">
        <v>3</v>
      </c>
      <c r="G2409" s="1">
        <v>225</v>
      </c>
      <c r="H2409" s="1">
        <v>345</v>
      </c>
      <c r="I2409" s="2" t="s">
        <v>2</v>
      </c>
      <c r="J2409" s="28">
        <v>45792</v>
      </c>
      <c r="K2409" t="s">
        <v>574</v>
      </c>
      <c r="L2409" t="s">
        <v>575</v>
      </c>
      <c r="M2409" t="str">
        <f>TEXT(Table1[[#This Row],[Invoice Date]],"MMM-YYYY")</f>
        <v>May-2025</v>
      </c>
      <c r="N2409" s="2" t="str">
        <f>Table1[[#This Row],[Bar Code]] &amp; "-" &amp; Table1[[#This Row],[Branch]]</f>
        <v>URD0053-Salem</v>
      </c>
      <c r="O2409" s="29">
        <f>Table1[[#This Row],[Quantity]] * Table1[[#This Row],[Invoice Date]]</f>
        <v>137376</v>
      </c>
      <c r="P2409" s="30">
        <f t="shared" si="75"/>
        <v>45778</v>
      </c>
    </row>
    <row r="2410" spans="1:16" x14ac:dyDescent="0.2">
      <c r="A2410" t="str">
        <f t="shared" si="74"/>
        <v>URD0055Salem</v>
      </c>
      <c r="B2410" s="17" t="s">
        <v>189</v>
      </c>
      <c r="C2410" s="1">
        <v>38</v>
      </c>
      <c r="D2410" s="4">
        <v>356</v>
      </c>
      <c r="E2410" s="1" t="s">
        <v>1</v>
      </c>
      <c r="F2410" s="2">
        <v>3</v>
      </c>
      <c r="G2410" s="1">
        <v>225</v>
      </c>
      <c r="H2410" s="1">
        <v>345</v>
      </c>
      <c r="I2410" s="2" t="s">
        <v>2</v>
      </c>
      <c r="J2410" s="28">
        <v>45792</v>
      </c>
      <c r="K2410" t="s">
        <v>574</v>
      </c>
      <c r="L2410" t="s">
        <v>575</v>
      </c>
      <c r="M2410" t="str">
        <f>TEXT(Table1[[#This Row],[Invoice Date]],"MMM-YYYY")</f>
        <v>May-2025</v>
      </c>
      <c r="N2410" s="2" t="str">
        <f>Table1[[#This Row],[Bar Code]] &amp; "-" &amp; Table1[[#This Row],[Branch]]</f>
        <v>URD0055-Salem</v>
      </c>
      <c r="O2410" s="29">
        <f>Table1[[#This Row],[Quantity]] * Table1[[#This Row],[Invoice Date]]</f>
        <v>137376</v>
      </c>
      <c r="P2410" s="30">
        <f t="shared" si="75"/>
        <v>45778</v>
      </c>
    </row>
    <row r="2411" spans="1:16" x14ac:dyDescent="0.2">
      <c r="A2411" t="str">
        <f t="shared" si="74"/>
        <v>URD0058Salem</v>
      </c>
      <c r="B2411" s="17" t="s">
        <v>9</v>
      </c>
      <c r="C2411" s="1">
        <v>38</v>
      </c>
      <c r="D2411" s="4">
        <v>359</v>
      </c>
      <c r="E2411" s="1" t="s">
        <v>1</v>
      </c>
      <c r="F2411" s="2">
        <v>12</v>
      </c>
      <c r="G2411" s="1">
        <v>225</v>
      </c>
      <c r="H2411" s="1">
        <v>345</v>
      </c>
      <c r="I2411" s="2" t="s">
        <v>2</v>
      </c>
      <c r="J2411" s="28">
        <v>45792</v>
      </c>
      <c r="K2411" t="s">
        <v>574</v>
      </c>
      <c r="L2411" t="s">
        <v>575</v>
      </c>
      <c r="M2411" t="str">
        <f>TEXT(Table1[[#This Row],[Invoice Date]],"MMM-YYYY")</f>
        <v>May-2025</v>
      </c>
      <c r="N2411" s="2" t="str">
        <f>Table1[[#This Row],[Bar Code]] &amp; "-" &amp; Table1[[#This Row],[Branch]]</f>
        <v>URD0058-Salem</v>
      </c>
      <c r="O2411" s="29">
        <f>Table1[[#This Row],[Quantity]] * Table1[[#This Row],[Invoice Date]]</f>
        <v>549504</v>
      </c>
      <c r="P2411" s="30">
        <f t="shared" si="75"/>
        <v>45778</v>
      </c>
    </row>
    <row r="2412" spans="1:16" x14ac:dyDescent="0.2">
      <c r="A2412" t="str">
        <f t="shared" si="74"/>
        <v>URD0067Salem</v>
      </c>
      <c r="B2412" s="17" t="s">
        <v>272</v>
      </c>
      <c r="C2412" s="1">
        <v>38</v>
      </c>
      <c r="D2412" s="4">
        <v>373</v>
      </c>
      <c r="E2412" s="1" t="s">
        <v>1</v>
      </c>
      <c r="F2412" s="2">
        <v>3</v>
      </c>
      <c r="G2412" s="1">
        <v>225</v>
      </c>
      <c r="H2412" s="1">
        <v>345</v>
      </c>
      <c r="I2412" s="2" t="s">
        <v>2</v>
      </c>
      <c r="J2412" s="28">
        <v>45792</v>
      </c>
      <c r="K2412" t="s">
        <v>574</v>
      </c>
      <c r="L2412" t="s">
        <v>575</v>
      </c>
      <c r="M2412" t="str">
        <f>TEXT(Table1[[#This Row],[Invoice Date]],"MMM-YYYY")</f>
        <v>May-2025</v>
      </c>
      <c r="N2412" s="2" t="str">
        <f>Table1[[#This Row],[Bar Code]] &amp; "-" &amp; Table1[[#This Row],[Branch]]</f>
        <v>URD0067-Salem</v>
      </c>
      <c r="O2412" s="29">
        <f>Table1[[#This Row],[Quantity]] * Table1[[#This Row],[Invoice Date]]</f>
        <v>137376</v>
      </c>
      <c r="P2412" s="30">
        <f t="shared" si="75"/>
        <v>45778</v>
      </c>
    </row>
    <row r="2413" spans="1:16" x14ac:dyDescent="0.2">
      <c r="A2413" t="str">
        <f t="shared" si="74"/>
        <v>URD0071Salem</v>
      </c>
      <c r="B2413" s="17" t="s">
        <v>482</v>
      </c>
      <c r="C2413" s="1">
        <v>38</v>
      </c>
      <c r="D2413" s="4">
        <v>380</v>
      </c>
      <c r="E2413" s="1" t="s">
        <v>1</v>
      </c>
      <c r="F2413" s="2">
        <v>3</v>
      </c>
      <c r="G2413" s="1">
        <v>225</v>
      </c>
      <c r="H2413" s="1">
        <v>345</v>
      </c>
      <c r="I2413" s="2" t="s">
        <v>2</v>
      </c>
      <c r="J2413" s="28">
        <v>45792</v>
      </c>
      <c r="K2413" t="s">
        <v>574</v>
      </c>
      <c r="L2413" t="s">
        <v>575</v>
      </c>
      <c r="M2413" t="str">
        <f>TEXT(Table1[[#This Row],[Invoice Date]],"MMM-YYYY")</f>
        <v>May-2025</v>
      </c>
      <c r="N2413" s="2" t="str">
        <f>Table1[[#This Row],[Bar Code]] &amp; "-" &amp; Table1[[#This Row],[Branch]]</f>
        <v>URD0071-Salem</v>
      </c>
      <c r="O2413" s="29">
        <f>Table1[[#This Row],[Quantity]] * Table1[[#This Row],[Invoice Date]]</f>
        <v>137376</v>
      </c>
      <c r="P2413" s="30">
        <f t="shared" si="75"/>
        <v>45778</v>
      </c>
    </row>
    <row r="2414" spans="1:16" x14ac:dyDescent="0.2">
      <c r="A2414" t="str">
        <f t="shared" si="74"/>
        <v>URD0072Salem</v>
      </c>
      <c r="B2414" s="17" t="s">
        <v>83</v>
      </c>
      <c r="C2414" s="1">
        <v>38</v>
      </c>
      <c r="D2414" s="4">
        <v>381</v>
      </c>
      <c r="E2414" s="1" t="s">
        <v>1</v>
      </c>
      <c r="F2414" s="2">
        <v>3</v>
      </c>
      <c r="G2414" s="1">
        <v>225</v>
      </c>
      <c r="H2414" s="1">
        <v>345</v>
      </c>
      <c r="I2414" s="2" t="s">
        <v>2</v>
      </c>
      <c r="J2414" s="28">
        <v>45792</v>
      </c>
      <c r="K2414" t="s">
        <v>574</v>
      </c>
      <c r="L2414" t="s">
        <v>575</v>
      </c>
      <c r="M2414" t="str">
        <f>TEXT(Table1[[#This Row],[Invoice Date]],"MMM-YYYY")</f>
        <v>May-2025</v>
      </c>
      <c r="N2414" s="2" t="str">
        <f>Table1[[#This Row],[Bar Code]] &amp; "-" &amp; Table1[[#This Row],[Branch]]</f>
        <v>URD0072-Salem</v>
      </c>
      <c r="O2414" s="29">
        <f>Table1[[#This Row],[Quantity]] * Table1[[#This Row],[Invoice Date]]</f>
        <v>137376</v>
      </c>
      <c r="P2414" s="30">
        <f t="shared" si="75"/>
        <v>45778</v>
      </c>
    </row>
    <row r="2415" spans="1:16" x14ac:dyDescent="0.2">
      <c r="A2415" t="str">
        <f t="shared" si="74"/>
        <v>URD0082Salem</v>
      </c>
      <c r="B2415" s="17" t="s">
        <v>191</v>
      </c>
      <c r="C2415" s="1">
        <v>38</v>
      </c>
      <c r="D2415" s="4">
        <v>392</v>
      </c>
      <c r="E2415" s="1" t="s">
        <v>1</v>
      </c>
      <c r="F2415" s="2">
        <v>3</v>
      </c>
      <c r="G2415" s="1">
        <v>225</v>
      </c>
      <c r="H2415" s="1">
        <v>345</v>
      </c>
      <c r="I2415" s="2" t="s">
        <v>2</v>
      </c>
      <c r="J2415" s="28">
        <v>45792</v>
      </c>
      <c r="K2415" t="s">
        <v>574</v>
      </c>
      <c r="L2415" t="s">
        <v>575</v>
      </c>
      <c r="M2415" t="str">
        <f>TEXT(Table1[[#This Row],[Invoice Date]],"MMM-YYYY")</f>
        <v>May-2025</v>
      </c>
      <c r="N2415" s="2" t="str">
        <f>Table1[[#This Row],[Bar Code]] &amp; "-" &amp; Table1[[#This Row],[Branch]]</f>
        <v>URD0082-Salem</v>
      </c>
      <c r="O2415" s="29">
        <f>Table1[[#This Row],[Quantity]] * Table1[[#This Row],[Invoice Date]]</f>
        <v>137376</v>
      </c>
      <c r="P2415" s="30">
        <f t="shared" si="75"/>
        <v>45778</v>
      </c>
    </row>
    <row r="2416" spans="1:16" x14ac:dyDescent="0.2">
      <c r="A2416" t="str">
        <f t="shared" si="74"/>
        <v>URD0088Salem</v>
      </c>
      <c r="B2416" s="17" t="s">
        <v>343</v>
      </c>
      <c r="C2416" s="1">
        <v>38</v>
      </c>
      <c r="D2416" s="4">
        <v>398</v>
      </c>
      <c r="E2416" s="1" t="s">
        <v>1</v>
      </c>
      <c r="F2416" s="2">
        <v>3</v>
      </c>
      <c r="G2416" s="1">
        <v>225</v>
      </c>
      <c r="H2416" s="1">
        <v>345</v>
      </c>
      <c r="I2416" s="2" t="s">
        <v>2</v>
      </c>
      <c r="J2416" s="28">
        <v>45792</v>
      </c>
      <c r="K2416" t="s">
        <v>574</v>
      </c>
      <c r="L2416" t="s">
        <v>575</v>
      </c>
      <c r="M2416" t="str">
        <f>TEXT(Table1[[#This Row],[Invoice Date]],"MMM-YYYY")</f>
        <v>May-2025</v>
      </c>
      <c r="N2416" s="2" t="str">
        <f>Table1[[#This Row],[Bar Code]] &amp; "-" &amp; Table1[[#This Row],[Branch]]</f>
        <v>URD0088-Salem</v>
      </c>
      <c r="O2416" s="29">
        <f>Table1[[#This Row],[Quantity]] * Table1[[#This Row],[Invoice Date]]</f>
        <v>137376</v>
      </c>
      <c r="P2416" s="30">
        <f t="shared" si="75"/>
        <v>45778</v>
      </c>
    </row>
    <row r="2417" spans="1:16" x14ac:dyDescent="0.2">
      <c r="A2417" t="str">
        <f t="shared" si="74"/>
        <v>URD0090Salem</v>
      </c>
      <c r="B2417" s="17" t="s">
        <v>566</v>
      </c>
      <c r="C2417" s="4">
        <v>38</v>
      </c>
      <c r="D2417" s="4">
        <v>400</v>
      </c>
      <c r="E2417" s="4" t="s">
        <v>1</v>
      </c>
      <c r="F2417" s="2">
        <v>3</v>
      </c>
      <c r="G2417" s="4">
        <v>225</v>
      </c>
      <c r="H2417" s="4">
        <v>345</v>
      </c>
      <c r="I2417" s="2" t="s">
        <v>2</v>
      </c>
      <c r="J2417" s="28">
        <v>45792</v>
      </c>
      <c r="K2417" t="s">
        <v>574</v>
      </c>
      <c r="L2417" t="s">
        <v>575</v>
      </c>
      <c r="M2417" t="str">
        <f>TEXT(Table1[[#This Row],[Invoice Date]],"MMM-YYYY")</f>
        <v>May-2025</v>
      </c>
      <c r="N2417" s="2" t="str">
        <f>Table1[[#This Row],[Bar Code]] &amp; "-" &amp; Table1[[#This Row],[Branch]]</f>
        <v>URD0090-Salem</v>
      </c>
      <c r="O2417" s="29">
        <f>Table1[[#This Row],[Quantity]] * Table1[[#This Row],[Invoice Date]]</f>
        <v>137376</v>
      </c>
      <c r="P2417" s="30">
        <f t="shared" si="75"/>
        <v>45778</v>
      </c>
    </row>
    <row r="2418" spans="1:16" x14ac:dyDescent="0.2">
      <c r="A2418" t="str">
        <f t="shared" si="74"/>
        <v>URD0097Salem</v>
      </c>
      <c r="B2418" s="17" t="s">
        <v>544</v>
      </c>
      <c r="C2418" s="1">
        <v>38</v>
      </c>
      <c r="D2418" s="4">
        <v>407</v>
      </c>
      <c r="E2418" s="1" t="s">
        <v>1</v>
      </c>
      <c r="F2418" s="2">
        <v>3</v>
      </c>
      <c r="G2418" s="1">
        <v>225</v>
      </c>
      <c r="H2418" s="1">
        <v>345</v>
      </c>
      <c r="I2418" s="2" t="s">
        <v>2</v>
      </c>
      <c r="J2418" s="28">
        <v>45792</v>
      </c>
      <c r="K2418" t="s">
        <v>574</v>
      </c>
      <c r="L2418" t="s">
        <v>575</v>
      </c>
      <c r="M2418" t="str">
        <f>TEXT(Table1[[#This Row],[Invoice Date]],"MMM-YYYY")</f>
        <v>May-2025</v>
      </c>
      <c r="N2418" s="2" t="str">
        <f>Table1[[#This Row],[Bar Code]] &amp; "-" &amp; Table1[[#This Row],[Branch]]</f>
        <v>URD0097-Salem</v>
      </c>
      <c r="O2418" s="29">
        <f>Table1[[#This Row],[Quantity]] * Table1[[#This Row],[Invoice Date]]</f>
        <v>137376</v>
      </c>
      <c r="P2418" s="30">
        <f t="shared" si="75"/>
        <v>45778</v>
      </c>
    </row>
    <row r="2419" spans="1:16" x14ac:dyDescent="0.2">
      <c r="A2419" t="str">
        <f t="shared" si="74"/>
        <v>URD0099Salem</v>
      </c>
      <c r="B2419" s="17" t="s">
        <v>118</v>
      </c>
      <c r="C2419" s="1">
        <v>38</v>
      </c>
      <c r="D2419" s="4">
        <v>409</v>
      </c>
      <c r="E2419" s="1" t="s">
        <v>1</v>
      </c>
      <c r="F2419" s="2">
        <v>3</v>
      </c>
      <c r="G2419" s="1">
        <v>225</v>
      </c>
      <c r="H2419" s="1">
        <v>345</v>
      </c>
      <c r="I2419" s="2" t="s">
        <v>2</v>
      </c>
      <c r="J2419" s="28">
        <v>45792</v>
      </c>
      <c r="K2419" t="s">
        <v>574</v>
      </c>
      <c r="L2419" t="s">
        <v>575</v>
      </c>
      <c r="M2419" t="str">
        <f>TEXT(Table1[[#This Row],[Invoice Date]],"MMM-YYYY")</f>
        <v>May-2025</v>
      </c>
      <c r="N2419" s="2" t="str">
        <f>Table1[[#This Row],[Bar Code]] &amp; "-" &amp; Table1[[#This Row],[Branch]]</f>
        <v>URD0099-Salem</v>
      </c>
      <c r="O2419" s="29">
        <f>Table1[[#This Row],[Quantity]] * Table1[[#This Row],[Invoice Date]]</f>
        <v>137376</v>
      </c>
      <c r="P2419" s="30">
        <f t="shared" si="75"/>
        <v>45778</v>
      </c>
    </row>
    <row r="2420" spans="1:16" x14ac:dyDescent="0.2">
      <c r="A2420" t="str">
        <f t="shared" si="74"/>
        <v>URD0117Salem</v>
      </c>
      <c r="B2420" s="17" t="s">
        <v>567</v>
      </c>
      <c r="C2420" s="1">
        <v>38</v>
      </c>
      <c r="D2420" s="4">
        <v>427</v>
      </c>
      <c r="E2420" s="1" t="s">
        <v>1</v>
      </c>
      <c r="F2420" s="2">
        <v>3</v>
      </c>
      <c r="G2420" s="1">
        <v>225</v>
      </c>
      <c r="H2420" s="1">
        <v>345</v>
      </c>
      <c r="I2420" s="2" t="s">
        <v>2</v>
      </c>
      <c r="J2420" s="28">
        <v>45792</v>
      </c>
      <c r="K2420" t="s">
        <v>574</v>
      </c>
      <c r="L2420" t="s">
        <v>575</v>
      </c>
      <c r="M2420" t="str">
        <f>TEXT(Table1[[#This Row],[Invoice Date]],"MMM-YYYY")</f>
        <v>May-2025</v>
      </c>
      <c r="N2420" s="2" t="str">
        <f>Table1[[#This Row],[Bar Code]] &amp; "-" &amp; Table1[[#This Row],[Branch]]</f>
        <v>URD0117-Salem</v>
      </c>
      <c r="O2420" s="29">
        <f>Table1[[#This Row],[Quantity]] * Table1[[#This Row],[Invoice Date]]</f>
        <v>137376</v>
      </c>
      <c r="P2420" s="30">
        <f t="shared" si="75"/>
        <v>45778</v>
      </c>
    </row>
    <row r="2421" spans="1:16" x14ac:dyDescent="0.2">
      <c r="A2421" t="str">
        <f t="shared" si="74"/>
        <v>URD0130Salem</v>
      </c>
      <c r="B2421" s="17" t="s">
        <v>13</v>
      </c>
      <c r="C2421" s="1">
        <v>38</v>
      </c>
      <c r="D2421" s="4">
        <v>442</v>
      </c>
      <c r="E2421" s="1" t="s">
        <v>1</v>
      </c>
      <c r="F2421" s="2">
        <v>3</v>
      </c>
      <c r="G2421" s="1">
        <v>225</v>
      </c>
      <c r="H2421" s="1">
        <v>345</v>
      </c>
      <c r="I2421" s="2" t="s">
        <v>2</v>
      </c>
      <c r="J2421" s="28">
        <v>45792</v>
      </c>
      <c r="K2421" t="s">
        <v>574</v>
      </c>
      <c r="L2421" t="s">
        <v>575</v>
      </c>
      <c r="M2421" t="str">
        <f>TEXT(Table1[[#This Row],[Invoice Date]],"MMM-YYYY")</f>
        <v>May-2025</v>
      </c>
      <c r="N2421" s="2" t="str">
        <f>Table1[[#This Row],[Bar Code]] &amp; "-" &amp; Table1[[#This Row],[Branch]]</f>
        <v>URD0130-Salem</v>
      </c>
      <c r="O2421" s="29">
        <f>Table1[[#This Row],[Quantity]] * Table1[[#This Row],[Invoice Date]]</f>
        <v>137376</v>
      </c>
      <c r="P2421" s="30">
        <f t="shared" si="75"/>
        <v>45778</v>
      </c>
    </row>
    <row r="2422" spans="1:16" x14ac:dyDescent="0.2">
      <c r="A2422" t="str">
        <f t="shared" si="74"/>
        <v>URD0135Salem</v>
      </c>
      <c r="B2422" s="17" t="s">
        <v>514</v>
      </c>
      <c r="C2422" s="1">
        <v>38</v>
      </c>
      <c r="D2422" s="4">
        <v>447</v>
      </c>
      <c r="E2422" s="1" t="s">
        <v>1</v>
      </c>
      <c r="F2422" s="2">
        <v>3</v>
      </c>
      <c r="G2422" s="1">
        <v>225</v>
      </c>
      <c r="H2422" s="1">
        <v>345</v>
      </c>
      <c r="I2422" s="2" t="s">
        <v>2</v>
      </c>
      <c r="J2422" s="28">
        <v>45792</v>
      </c>
      <c r="K2422" t="s">
        <v>574</v>
      </c>
      <c r="L2422" t="s">
        <v>575</v>
      </c>
      <c r="M2422" t="str">
        <f>TEXT(Table1[[#This Row],[Invoice Date]],"MMM-YYYY")</f>
        <v>May-2025</v>
      </c>
      <c r="N2422" s="2" t="str">
        <f>Table1[[#This Row],[Bar Code]] &amp; "-" &amp; Table1[[#This Row],[Branch]]</f>
        <v>URD0135-Salem</v>
      </c>
      <c r="O2422" s="29">
        <f>Table1[[#This Row],[Quantity]] * Table1[[#This Row],[Invoice Date]]</f>
        <v>137376</v>
      </c>
      <c r="P2422" s="30">
        <f t="shared" si="75"/>
        <v>45778</v>
      </c>
    </row>
    <row r="2423" spans="1:16" x14ac:dyDescent="0.2">
      <c r="A2423" t="str">
        <f t="shared" si="74"/>
        <v>URD0138Salem</v>
      </c>
      <c r="B2423" s="17" t="s">
        <v>121</v>
      </c>
      <c r="C2423" s="1">
        <v>38</v>
      </c>
      <c r="D2423" s="4">
        <v>451</v>
      </c>
      <c r="E2423" s="1" t="s">
        <v>1</v>
      </c>
      <c r="F2423" s="2">
        <v>3</v>
      </c>
      <c r="G2423" s="1">
        <v>225</v>
      </c>
      <c r="H2423" s="1">
        <v>345</v>
      </c>
      <c r="I2423" s="2" t="s">
        <v>2</v>
      </c>
      <c r="J2423" s="28">
        <v>45792</v>
      </c>
      <c r="K2423" t="s">
        <v>574</v>
      </c>
      <c r="L2423" t="s">
        <v>575</v>
      </c>
      <c r="M2423" t="str">
        <f>TEXT(Table1[[#This Row],[Invoice Date]],"MMM-YYYY")</f>
        <v>May-2025</v>
      </c>
      <c r="N2423" s="2" t="str">
        <f>Table1[[#This Row],[Bar Code]] &amp; "-" &amp; Table1[[#This Row],[Branch]]</f>
        <v>URD0138-Salem</v>
      </c>
      <c r="O2423" s="29">
        <f>Table1[[#This Row],[Quantity]] * Table1[[#This Row],[Invoice Date]]</f>
        <v>137376</v>
      </c>
      <c r="P2423" s="30">
        <f t="shared" si="75"/>
        <v>45778</v>
      </c>
    </row>
    <row r="2424" spans="1:16" x14ac:dyDescent="0.2">
      <c r="A2424" t="str">
        <f t="shared" si="74"/>
        <v>URD0150Salem</v>
      </c>
      <c r="B2424" s="17" t="s">
        <v>90</v>
      </c>
      <c r="C2424" s="1">
        <v>38</v>
      </c>
      <c r="D2424" s="4">
        <v>463</v>
      </c>
      <c r="E2424" s="1" t="s">
        <v>1</v>
      </c>
      <c r="F2424" s="2">
        <v>3</v>
      </c>
      <c r="G2424" s="1">
        <v>225</v>
      </c>
      <c r="H2424" s="1">
        <v>345</v>
      </c>
      <c r="I2424" s="2" t="s">
        <v>2</v>
      </c>
      <c r="J2424" s="28">
        <v>45792</v>
      </c>
      <c r="K2424" t="s">
        <v>574</v>
      </c>
      <c r="L2424" t="s">
        <v>575</v>
      </c>
      <c r="M2424" t="str">
        <f>TEXT(Table1[[#This Row],[Invoice Date]],"MMM-YYYY")</f>
        <v>May-2025</v>
      </c>
      <c r="N2424" s="2" t="str">
        <f>Table1[[#This Row],[Bar Code]] &amp; "-" &amp; Table1[[#This Row],[Branch]]</f>
        <v>URD0150-Salem</v>
      </c>
      <c r="O2424" s="29">
        <f>Table1[[#This Row],[Quantity]] * Table1[[#This Row],[Invoice Date]]</f>
        <v>137376</v>
      </c>
      <c r="P2424" s="30">
        <f t="shared" si="75"/>
        <v>45778</v>
      </c>
    </row>
    <row r="2425" spans="1:16" x14ac:dyDescent="0.2">
      <c r="A2425" t="str">
        <f t="shared" si="74"/>
        <v>URD0159Salem</v>
      </c>
      <c r="B2425" s="17" t="s">
        <v>568</v>
      </c>
      <c r="C2425" s="1">
        <v>38</v>
      </c>
      <c r="D2425" s="4">
        <v>472</v>
      </c>
      <c r="E2425" s="1" t="s">
        <v>1</v>
      </c>
      <c r="F2425" s="2">
        <v>3</v>
      </c>
      <c r="G2425" s="1">
        <v>225</v>
      </c>
      <c r="H2425" s="1">
        <v>345</v>
      </c>
      <c r="I2425" s="2" t="s">
        <v>2</v>
      </c>
      <c r="J2425" s="28">
        <v>45792</v>
      </c>
      <c r="K2425" t="s">
        <v>574</v>
      </c>
      <c r="L2425" t="s">
        <v>575</v>
      </c>
      <c r="M2425" t="str">
        <f>TEXT(Table1[[#This Row],[Invoice Date]],"MMM-YYYY")</f>
        <v>May-2025</v>
      </c>
      <c r="N2425" s="2" t="str">
        <f>Table1[[#This Row],[Bar Code]] &amp; "-" &amp; Table1[[#This Row],[Branch]]</f>
        <v>URD0159-Salem</v>
      </c>
      <c r="O2425" s="29">
        <f>Table1[[#This Row],[Quantity]] * Table1[[#This Row],[Invoice Date]]</f>
        <v>137376</v>
      </c>
      <c r="P2425" s="30">
        <f t="shared" si="75"/>
        <v>45778</v>
      </c>
    </row>
    <row r="2426" spans="1:16" x14ac:dyDescent="0.2">
      <c r="A2426" t="str">
        <f t="shared" si="74"/>
        <v>URD0160Salem</v>
      </c>
      <c r="B2426" s="17" t="s">
        <v>569</v>
      </c>
      <c r="C2426" s="1">
        <v>38</v>
      </c>
      <c r="D2426" s="4">
        <v>473</v>
      </c>
      <c r="E2426" s="1" t="s">
        <v>1</v>
      </c>
      <c r="F2426" s="2">
        <v>3</v>
      </c>
      <c r="G2426" s="1">
        <v>225</v>
      </c>
      <c r="H2426" s="1">
        <v>345</v>
      </c>
      <c r="I2426" s="2" t="s">
        <v>2</v>
      </c>
      <c r="J2426" s="28">
        <v>45792</v>
      </c>
      <c r="K2426" t="s">
        <v>574</v>
      </c>
      <c r="L2426" t="s">
        <v>575</v>
      </c>
      <c r="M2426" t="str">
        <f>TEXT(Table1[[#This Row],[Invoice Date]],"MMM-YYYY")</f>
        <v>May-2025</v>
      </c>
      <c r="N2426" s="2" t="str">
        <f>Table1[[#This Row],[Bar Code]] &amp; "-" &amp; Table1[[#This Row],[Branch]]</f>
        <v>URD0160-Salem</v>
      </c>
      <c r="O2426" s="29">
        <f>Table1[[#This Row],[Quantity]] * Table1[[#This Row],[Invoice Date]]</f>
        <v>137376</v>
      </c>
      <c r="P2426" s="30">
        <f t="shared" si="75"/>
        <v>45778</v>
      </c>
    </row>
    <row r="2427" spans="1:16" x14ac:dyDescent="0.2">
      <c r="A2427" t="str">
        <f t="shared" si="74"/>
        <v>URD0161Salem</v>
      </c>
      <c r="B2427" s="17" t="s">
        <v>236</v>
      </c>
      <c r="C2427" s="4">
        <v>38</v>
      </c>
      <c r="D2427" s="4">
        <v>474</v>
      </c>
      <c r="E2427" s="4" t="s">
        <v>1</v>
      </c>
      <c r="F2427" s="2">
        <v>3</v>
      </c>
      <c r="G2427" s="4">
        <v>225</v>
      </c>
      <c r="H2427" s="4">
        <v>345</v>
      </c>
      <c r="I2427" s="2" t="s">
        <v>2</v>
      </c>
      <c r="J2427" s="28">
        <v>45792</v>
      </c>
      <c r="K2427" t="s">
        <v>574</v>
      </c>
      <c r="L2427" t="s">
        <v>575</v>
      </c>
      <c r="M2427" t="str">
        <f>TEXT(Table1[[#This Row],[Invoice Date]],"MMM-YYYY")</f>
        <v>May-2025</v>
      </c>
      <c r="N2427" s="2" t="str">
        <f>Table1[[#This Row],[Bar Code]] &amp; "-" &amp; Table1[[#This Row],[Branch]]</f>
        <v>URD0161-Salem</v>
      </c>
      <c r="O2427" s="29">
        <f>Table1[[#This Row],[Quantity]] * Table1[[#This Row],[Invoice Date]]</f>
        <v>137376</v>
      </c>
      <c r="P2427" s="30">
        <f t="shared" si="75"/>
        <v>45778</v>
      </c>
    </row>
    <row r="2428" spans="1:16" x14ac:dyDescent="0.2">
      <c r="A2428" t="str">
        <f t="shared" si="74"/>
        <v>URD0166Salem</v>
      </c>
      <c r="B2428" s="17" t="s">
        <v>295</v>
      </c>
      <c r="C2428" s="1">
        <v>38</v>
      </c>
      <c r="D2428" s="4">
        <v>479</v>
      </c>
      <c r="E2428" s="1" t="s">
        <v>1</v>
      </c>
      <c r="F2428" s="2">
        <v>3</v>
      </c>
      <c r="G2428" s="1">
        <v>225</v>
      </c>
      <c r="H2428" s="1">
        <v>345</v>
      </c>
      <c r="I2428" s="2" t="s">
        <v>2</v>
      </c>
      <c r="J2428" s="28">
        <v>45792</v>
      </c>
      <c r="K2428" t="s">
        <v>574</v>
      </c>
      <c r="L2428" t="s">
        <v>575</v>
      </c>
      <c r="M2428" t="str">
        <f>TEXT(Table1[[#This Row],[Invoice Date]],"MMM-YYYY")</f>
        <v>May-2025</v>
      </c>
      <c r="N2428" s="2" t="str">
        <f>Table1[[#This Row],[Bar Code]] &amp; "-" &amp; Table1[[#This Row],[Branch]]</f>
        <v>URD0166-Salem</v>
      </c>
      <c r="O2428" s="29">
        <f>Table1[[#This Row],[Quantity]] * Table1[[#This Row],[Invoice Date]]</f>
        <v>137376</v>
      </c>
      <c r="P2428" s="30">
        <f t="shared" si="75"/>
        <v>45778</v>
      </c>
    </row>
    <row r="2429" spans="1:16" x14ac:dyDescent="0.2">
      <c r="A2429" t="str">
        <f t="shared" si="74"/>
        <v>URD0167Salem</v>
      </c>
      <c r="B2429" s="17" t="s">
        <v>17</v>
      </c>
      <c r="C2429" s="1">
        <v>38</v>
      </c>
      <c r="D2429" s="4">
        <v>480</v>
      </c>
      <c r="E2429" s="1" t="s">
        <v>1</v>
      </c>
      <c r="F2429" s="2">
        <v>3</v>
      </c>
      <c r="G2429" s="1">
        <v>225</v>
      </c>
      <c r="H2429" s="1">
        <v>345</v>
      </c>
      <c r="I2429" s="2" t="s">
        <v>2</v>
      </c>
      <c r="J2429" s="28">
        <v>45792</v>
      </c>
      <c r="K2429" t="s">
        <v>574</v>
      </c>
      <c r="L2429" t="s">
        <v>575</v>
      </c>
      <c r="M2429" t="str">
        <f>TEXT(Table1[[#This Row],[Invoice Date]],"MMM-YYYY")</f>
        <v>May-2025</v>
      </c>
      <c r="N2429" s="2" t="str">
        <f>Table1[[#This Row],[Bar Code]] &amp; "-" &amp; Table1[[#This Row],[Branch]]</f>
        <v>URD0167-Salem</v>
      </c>
      <c r="O2429" s="29">
        <f>Table1[[#This Row],[Quantity]] * Table1[[#This Row],[Invoice Date]]</f>
        <v>137376</v>
      </c>
      <c r="P2429" s="30">
        <f t="shared" si="75"/>
        <v>45778</v>
      </c>
    </row>
    <row r="2430" spans="1:16" x14ac:dyDescent="0.2">
      <c r="A2430" t="str">
        <f t="shared" si="74"/>
        <v>URD0178Salem</v>
      </c>
      <c r="B2430" s="17" t="s">
        <v>315</v>
      </c>
      <c r="C2430" s="1">
        <v>38</v>
      </c>
      <c r="D2430" s="4">
        <v>493</v>
      </c>
      <c r="E2430" s="1" t="s">
        <v>1</v>
      </c>
      <c r="F2430" s="2">
        <v>3</v>
      </c>
      <c r="G2430" s="1">
        <v>225</v>
      </c>
      <c r="H2430" s="1">
        <v>345</v>
      </c>
      <c r="I2430" s="2" t="s">
        <v>2</v>
      </c>
      <c r="J2430" s="28">
        <v>45792</v>
      </c>
      <c r="K2430" t="s">
        <v>574</v>
      </c>
      <c r="L2430" t="s">
        <v>575</v>
      </c>
      <c r="M2430" t="str">
        <f>TEXT(Table1[[#This Row],[Invoice Date]],"MMM-YYYY")</f>
        <v>May-2025</v>
      </c>
      <c r="N2430" s="2" t="str">
        <f>Table1[[#This Row],[Bar Code]] &amp; "-" &amp; Table1[[#This Row],[Branch]]</f>
        <v>URD0178-Salem</v>
      </c>
      <c r="O2430" s="29">
        <f>Table1[[#This Row],[Quantity]] * Table1[[#This Row],[Invoice Date]]</f>
        <v>137376</v>
      </c>
      <c r="P2430" s="30">
        <f t="shared" si="75"/>
        <v>45778</v>
      </c>
    </row>
    <row r="2431" spans="1:16" x14ac:dyDescent="0.2">
      <c r="A2431" t="str">
        <f t="shared" si="74"/>
        <v>URD0182Salem</v>
      </c>
      <c r="B2431" s="17" t="s">
        <v>166</v>
      </c>
      <c r="C2431" s="1">
        <v>38</v>
      </c>
      <c r="D2431" s="4">
        <v>498</v>
      </c>
      <c r="E2431" s="1" t="s">
        <v>1</v>
      </c>
      <c r="F2431" s="2">
        <v>3</v>
      </c>
      <c r="G2431" s="1">
        <v>225</v>
      </c>
      <c r="H2431" s="1">
        <v>345</v>
      </c>
      <c r="I2431" s="2" t="s">
        <v>2</v>
      </c>
      <c r="J2431" s="28">
        <v>45792</v>
      </c>
      <c r="K2431" t="s">
        <v>574</v>
      </c>
      <c r="L2431" t="s">
        <v>575</v>
      </c>
      <c r="M2431" t="str">
        <f>TEXT(Table1[[#This Row],[Invoice Date]],"MMM-YYYY")</f>
        <v>May-2025</v>
      </c>
      <c r="N2431" s="2" t="str">
        <f>Table1[[#This Row],[Bar Code]] &amp; "-" &amp; Table1[[#This Row],[Branch]]</f>
        <v>URD0182-Salem</v>
      </c>
      <c r="O2431" s="29">
        <f>Table1[[#This Row],[Quantity]] * Table1[[#This Row],[Invoice Date]]</f>
        <v>137376</v>
      </c>
      <c r="P2431" s="30">
        <f t="shared" si="75"/>
        <v>45778</v>
      </c>
    </row>
    <row r="2432" spans="1:16" x14ac:dyDescent="0.2">
      <c r="A2432" t="str">
        <f t="shared" si="74"/>
        <v>URD0184Salem</v>
      </c>
      <c r="B2432" s="17" t="s">
        <v>64</v>
      </c>
      <c r="C2432" s="1">
        <v>38</v>
      </c>
      <c r="D2432" s="4">
        <v>500</v>
      </c>
      <c r="E2432" s="1" t="s">
        <v>1</v>
      </c>
      <c r="F2432" s="2">
        <v>3</v>
      </c>
      <c r="G2432" s="1">
        <v>225</v>
      </c>
      <c r="H2432" s="1">
        <v>345</v>
      </c>
      <c r="I2432" s="2" t="s">
        <v>2</v>
      </c>
      <c r="J2432" s="28">
        <v>45792</v>
      </c>
      <c r="K2432" t="s">
        <v>574</v>
      </c>
      <c r="L2432" t="s">
        <v>575</v>
      </c>
      <c r="M2432" t="str">
        <f>TEXT(Table1[[#This Row],[Invoice Date]],"MMM-YYYY")</f>
        <v>May-2025</v>
      </c>
      <c r="N2432" s="2" t="str">
        <f>Table1[[#This Row],[Bar Code]] &amp; "-" &amp; Table1[[#This Row],[Branch]]</f>
        <v>URD0184-Salem</v>
      </c>
      <c r="O2432" s="29">
        <f>Table1[[#This Row],[Quantity]] * Table1[[#This Row],[Invoice Date]]</f>
        <v>137376</v>
      </c>
      <c r="P2432" s="30">
        <f t="shared" si="75"/>
        <v>45778</v>
      </c>
    </row>
    <row r="2433" spans="1:16" x14ac:dyDescent="0.2">
      <c r="A2433" t="str">
        <f t="shared" si="74"/>
        <v>URD0188Salem</v>
      </c>
      <c r="B2433" s="17" t="s">
        <v>570</v>
      </c>
      <c r="C2433" s="1">
        <v>38</v>
      </c>
      <c r="D2433" s="4">
        <v>504</v>
      </c>
      <c r="E2433" s="1" t="s">
        <v>1</v>
      </c>
      <c r="F2433" s="2">
        <v>3</v>
      </c>
      <c r="G2433" s="1">
        <v>225</v>
      </c>
      <c r="H2433" s="1">
        <v>345</v>
      </c>
      <c r="I2433" s="2" t="s">
        <v>2</v>
      </c>
      <c r="J2433" s="28">
        <v>45792</v>
      </c>
      <c r="K2433" t="s">
        <v>574</v>
      </c>
      <c r="L2433" t="s">
        <v>575</v>
      </c>
      <c r="M2433" t="str">
        <f>TEXT(Table1[[#This Row],[Invoice Date]],"MMM-YYYY")</f>
        <v>May-2025</v>
      </c>
      <c r="N2433" s="2" t="str">
        <f>Table1[[#This Row],[Bar Code]] &amp; "-" &amp; Table1[[#This Row],[Branch]]</f>
        <v>URD0188-Salem</v>
      </c>
      <c r="O2433" s="29">
        <f>Table1[[#This Row],[Quantity]] * Table1[[#This Row],[Invoice Date]]</f>
        <v>137376</v>
      </c>
      <c r="P2433" s="30">
        <f t="shared" si="75"/>
        <v>45778</v>
      </c>
    </row>
    <row r="2434" spans="1:16" x14ac:dyDescent="0.2">
      <c r="A2434" t="str">
        <f t="shared" si="74"/>
        <v>URD0190Salem</v>
      </c>
      <c r="B2434" s="17" t="s">
        <v>571</v>
      </c>
      <c r="C2434" s="1">
        <v>38</v>
      </c>
      <c r="D2434" s="4">
        <v>506</v>
      </c>
      <c r="E2434" s="1" t="s">
        <v>1</v>
      </c>
      <c r="F2434" s="2">
        <v>3</v>
      </c>
      <c r="G2434" s="1">
        <v>225</v>
      </c>
      <c r="H2434" s="1">
        <v>345</v>
      </c>
      <c r="I2434" s="2" t="s">
        <v>2</v>
      </c>
      <c r="J2434" s="28">
        <v>45792</v>
      </c>
      <c r="K2434" t="s">
        <v>574</v>
      </c>
      <c r="L2434" t="s">
        <v>575</v>
      </c>
      <c r="M2434" t="str">
        <f>TEXT(Table1[[#This Row],[Invoice Date]],"MMM-YYYY")</f>
        <v>May-2025</v>
      </c>
      <c r="N2434" s="2" t="str">
        <f>Table1[[#This Row],[Bar Code]] &amp; "-" &amp; Table1[[#This Row],[Branch]]</f>
        <v>URD0190-Salem</v>
      </c>
      <c r="O2434" s="29">
        <f>Table1[[#This Row],[Quantity]] * Table1[[#This Row],[Invoice Date]]</f>
        <v>137376</v>
      </c>
      <c r="P2434" s="30">
        <f t="shared" si="75"/>
        <v>45778</v>
      </c>
    </row>
    <row r="2435" spans="1:16" x14ac:dyDescent="0.2">
      <c r="A2435" t="str">
        <f t="shared" ref="A2435:A2498" si="76">_xlfn.TEXTJOIN(,0,B2435,K2435)</f>
        <v>URD0198Salem</v>
      </c>
      <c r="B2435" s="17" t="s">
        <v>487</v>
      </c>
      <c r="C2435" s="1">
        <v>38</v>
      </c>
      <c r="D2435" s="4">
        <v>514</v>
      </c>
      <c r="E2435" s="1" t="s">
        <v>1</v>
      </c>
      <c r="F2435" s="2">
        <v>3</v>
      </c>
      <c r="G2435" s="1">
        <v>225</v>
      </c>
      <c r="H2435" s="1">
        <v>345</v>
      </c>
      <c r="I2435" s="2" t="s">
        <v>2</v>
      </c>
      <c r="J2435" s="28">
        <v>45792</v>
      </c>
      <c r="K2435" t="s">
        <v>574</v>
      </c>
      <c r="L2435" t="s">
        <v>575</v>
      </c>
      <c r="M2435" t="str">
        <f>TEXT(Table1[[#This Row],[Invoice Date]],"MMM-YYYY")</f>
        <v>May-2025</v>
      </c>
      <c r="N2435" s="2" t="str">
        <f>Table1[[#This Row],[Bar Code]] &amp; "-" &amp; Table1[[#This Row],[Branch]]</f>
        <v>URD0198-Salem</v>
      </c>
      <c r="O2435" s="29">
        <f>Table1[[#This Row],[Quantity]] * Table1[[#This Row],[Invoice Date]]</f>
        <v>137376</v>
      </c>
      <c r="P2435" s="30">
        <f t="shared" ref="P2435:P2498" si="77">DATE(YEAR(J2435),MONTH(J2435),1)</f>
        <v>45778</v>
      </c>
    </row>
    <row r="2436" spans="1:16" x14ac:dyDescent="0.2">
      <c r="A2436" t="str">
        <f t="shared" si="76"/>
        <v>URD0199Salem</v>
      </c>
      <c r="B2436" s="17" t="s">
        <v>384</v>
      </c>
      <c r="C2436" s="1">
        <v>38</v>
      </c>
      <c r="D2436" s="4">
        <v>515</v>
      </c>
      <c r="E2436" s="1" t="s">
        <v>1</v>
      </c>
      <c r="F2436" s="2">
        <v>3</v>
      </c>
      <c r="G2436" s="1">
        <v>225</v>
      </c>
      <c r="H2436" s="1">
        <v>345</v>
      </c>
      <c r="I2436" s="2" t="s">
        <v>2</v>
      </c>
      <c r="J2436" s="28">
        <v>45792</v>
      </c>
      <c r="K2436" t="s">
        <v>574</v>
      </c>
      <c r="L2436" t="s">
        <v>575</v>
      </c>
      <c r="M2436" t="str">
        <f>TEXT(Table1[[#This Row],[Invoice Date]],"MMM-YYYY")</f>
        <v>May-2025</v>
      </c>
      <c r="N2436" s="2" t="str">
        <f>Table1[[#This Row],[Bar Code]] &amp; "-" &amp; Table1[[#This Row],[Branch]]</f>
        <v>URD0199-Salem</v>
      </c>
      <c r="O2436" s="29">
        <f>Table1[[#This Row],[Quantity]] * Table1[[#This Row],[Invoice Date]]</f>
        <v>137376</v>
      </c>
      <c r="P2436" s="30">
        <f t="shared" si="77"/>
        <v>45778</v>
      </c>
    </row>
    <row r="2437" spans="1:16" x14ac:dyDescent="0.2">
      <c r="A2437" t="str">
        <f t="shared" si="76"/>
        <v>URD0209Salem</v>
      </c>
      <c r="B2437" s="17" t="s">
        <v>18</v>
      </c>
      <c r="C2437" s="1">
        <v>38</v>
      </c>
      <c r="D2437" s="4">
        <v>526</v>
      </c>
      <c r="E2437" s="1" t="s">
        <v>1</v>
      </c>
      <c r="F2437" s="2">
        <v>3</v>
      </c>
      <c r="G2437" s="1">
        <v>225</v>
      </c>
      <c r="H2437" s="1">
        <v>345</v>
      </c>
      <c r="I2437" s="2" t="s">
        <v>2</v>
      </c>
      <c r="J2437" s="28">
        <v>45792</v>
      </c>
      <c r="K2437" t="s">
        <v>574</v>
      </c>
      <c r="L2437" t="s">
        <v>575</v>
      </c>
      <c r="M2437" t="str">
        <f>TEXT(Table1[[#This Row],[Invoice Date]],"MMM-YYYY")</f>
        <v>May-2025</v>
      </c>
      <c r="N2437" s="2" t="str">
        <f>Table1[[#This Row],[Bar Code]] &amp; "-" &amp; Table1[[#This Row],[Branch]]</f>
        <v>URD0209-Salem</v>
      </c>
      <c r="O2437" s="29">
        <f>Table1[[#This Row],[Quantity]] * Table1[[#This Row],[Invoice Date]]</f>
        <v>137376</v>
      </c>
      <c r="P2437" s="30">
        <f t="shared" si="77"/>
        <v>45778</v>
      </c>
    </row>
    <row r="2438" spans="1:16" x14ac:dyDescent="0.2">
      <c r="A2438" t="str">
        <f t="shared" si="76"/>
        <v>URD0211Salem</v>
      </c>
      <c r="B2438" s="17" t="s">
        <v>428</v>
      </c>
      <c r="C2438" s="1">
        <v>38</v>
      </c>
      <c r="D2438" s="4">
        <v>528</v>
      </c>
      <c r="E2438" s="1" t="s">
        <v>1</v>
      </c>
      <c r="F2438" s="2">
        <v>3</v>
      </c>
      <c r="G2438" s="1">
        <v>225</v>
      </c>
      <c r="H2438" s="1">
        <v>345</v>
      </c>
      <c r="I2438" s="2" t="s">
        <v>2</v>
      </c>
      <c r="J2438" s="28">
        <v>45792</v>
      </c>
      <c r="K2438" t="s">
        <v>574</v>
      </c>
      <c r="L2438" t="s">
        <v>575</v>
      </c>
      <c r="M2438" t="str">
        <f>TEXT(Table1[[#This Row],[Invoice Date]],"MMM-YYYY")</f>
        <v>May-2025</v>
      </c>
      <c r="N2438" s="2" t="str">
        <f>Table1[[#This Row],[Bar Code]] &amp; "-" &amp; Table1[[#This Row],[Branch]]</f>
        <v>URD0211-Salem</v>
      </c>
      <c r="O2438" s="29">
        <f>Table1[[#This Row],[Quantity]] * Table1[[#This Row],[Invoice Date]]</f>
        <v>137376</v>
      </c>
      <c r="P2438" s="30">
        <f t="shared" si="77"/>
        <v>45778</v>
      </c>
    </row>
    <row r="2439" spans="1:16" x14ac:dyDescent="0.2">
      <c r="A2439" t="str">
        <f t="shared" si="76"/>
        <v>URD0222Salem</v>
      </c>
      <c r="B2439" s="17" t="s">
        <v>409</v>
      </c>
      <c r="C2439" s="4">
        <v>38</v>
      </c>
      <c r="D2439" s="4">
        <v>539</v>
      </c>
      <c r="E2439" s="4" t="s">
        <v>1</v>
      </c>
      <c r="F2439" s="2">
        <v>3</v>
      </c>
      <c r="G2439" s="4">
        <v>225</v>
      </c>
      <c r="H2439" s="4">
        <v>345</v>
      </c>
      <c r="I2439" s="2" t="s">
        <v>2</v>
      </c>
      <c r="J2439" s="28">
        <v>45792</v>
      </c>
      <c r="K2439" t="s">
        <v>574</v>
      </c>
      <c r="L2439" t="s">
        <v>575</v>
      </c>
      <c r="M2439" t="str">
        <f>TEXT(Table1[[#This Row],[Invoice Date]],"MMM-YYYY")</f>
        <v>May-2025</v>
      </c>
      <c r="N2439" s="2" t="str">
        <f>Table1[[#This Row],[Bar Code]] &amp; "-" &amp; Table1[[#This Row],[Branch]]</f>
        <v>URD0222-Salem</v>
      </c>
      <c r="O2439" s="29">
        <f>Table1[[#This Row],[Quantity]] * Table1[[#This Row],[Invoice Date]]</f>
        <v>137376</v>
      </c>
      <c r="P2439" s="30">
        <f t="shared" si="77"/>
        <v>45778</v>
      </c>
    </row>
    <row r="2440" spans="1:16" x14ac:dyDescent="0.2">
      <c r="A2440" t="str">
        <f t="shared" si="76"/>
        <v>URD0225Salem</v>
      </c>
      <c r="B2440" s="17" t="s">
        <v>92</v>
      </c>
      <c r="C2440" s="4">
        <v>38</v>
      </c>
      <c r="D2440" s="4">
        <v>542</v>
      </c>
      <c r="E2440" s="4" t="s">
        <v>1</v>
      </c>
      <c r="F2440" s="2">
        <v>3</v>
      </c>
      <c r="G2440" s="4">
        <v>225</v>
      </c>
      <c r="H2440" s="4">
        <v>345</v>
      </c>
      <c r="I2440" s="2" t="s">
        <v>2</v>
      </c>
      <c r="J2440" s="28">
        <v>45792</v>
      </c>
      <c r="K2440" t="s">
        <v>574</v>
      </c>
      <c r="L2440" t="s">
        <v>575</v>
      </c>
      <c r="M2440" t="str">
        <f>TEXT(Table1[[#This Row],[Invoice Date]],"MMM-YYYY")</f>
        <v>May-2025</v>
      </c>
      <c r="N2440" s="2" t="str">
        <f>Table1[[#This Row],[Bar Code]] &amp; "-" &amp; Table1[[#This Row],[Branch]]</f>
        <v>URD0225-Salem</v>
      </c>
      <c r="O2440" s="29">
        <f>Table1[[#This Row],[Quantity]] * Table1[[#This Row],[Invoice Date]]</f>
        <v>137376</v>
      </c>
      <c r="P2440" s="30">
        <f t="shared" si="77"/>
        <v>45778</v>
      </c>
    </row>
    <row r="2441" spans="1:16" x14ac:dyDescent="0.2">
      <c r="A2441" t="str">
        <f t="shared" si="76"/>
        <v>URD0236Salem</v>
      </c>
      <c r="B2441" s="17" t="s">
        <v>66</v>
      </c>
      <c r="C2441" s="1">
        <v>38</v>
      </c>
      <c r="D2441" s="4">
        <v>554</v>
      </c>
      <c r="E2441" s="4" t="s">
        <v>1</v>
      </c>
      <c r="F2441" s="2">
        <v>3</v>
      </c>
      <c r="G2441" s="1">
        <v>225</v>
      </c>
      <c r="H2441" s="1">
        <v>345</v>
      </c>
      <c r="I2441" s="2" t="s">
        <v>2</v>
      </c>
      <c r="J2441" s="28">
        <v>45792</v>
      </c>
      <c r="K2441" t="s">
        <v>574</v>
      </c>
      <c r="L2441" t="s">
        <v>575</v>
      </c>
      <c r="M2441" t="str">
        <f>TEXT(Table1[[#This Row],[Invoice Date]],"MMM-YYYY")</f>
        <v>May-2025</v>
      </c>
      <c r="N2441" s="2" t="str">
        <f>Table1[[#This Row],[Bar Code]] &amp; "-" &amp; Table1[[#This Row],[Branch]]</f>
        <v>URD0236-Salem</v>
      </c>
      <c r="O2441" s="29">
        <f>Table1[[#This Row],[Quantity]] * Table1[[#This Row],[Invoice Date]]</f>
        <v>137376</v>
      </c>
      <c r="P2441" s="30">
        <f t="shared" si="77"/>
        <v>45778</v>
      </c>
    </row>
    <row r="2442" spans="1:16" x14ac:dyDescent="0.2">
      <c r="A2442" t="str">
        <f t="shared" si="76"/>
        <v>URD0239Salem</v>
      </c>
      <c r="B2442" s="17" t="s">
        <v>21</v>
      </c>
      <c r="C2442" s="1">
        <v>38</v>
      </c>
      <c r="D2442" s="4">
        <v>557</v>
      </c>
      <c r="E2442" s="4" t="s">
        <v>1</v>
      </c>
      <c r="F2442" s="2">
        <v>3</v>
      </c>
      <c r="G2442" s="1">
        <v>225</v>
      </c>
      <c r="H2442" s="1">
        <v>345</v>
      </c>
      <c r="I2442" s="2" t="s">
        <v>2</v>
      </c>
      <c r="J2442" s="28">
        <v>45792</v>
      </c>
      <c r="K2442" t="s">
        <v>574</v>
      </c>
      <c r="L2442" t="s">
        <v>575</v>
      </c>
      <c r="M2442" t="str">
        <f>TEXT(Table1[[#This Row],[Invoice Date]],"MMM-YYYY")</f>
        <v>May-2025</v>
      </c>
      <c r="N2442" s="2" t="str">
        <f>Table1[[#This Row],[Bar Code]] &amp; "-" &amp; Table1[[#This Row],[Branch]]</f>
        <v>URD0239-Salem</v>
      </c>
      <c r="O2442" s="29">
        <f>Table1[[#This Row],[Quantity]] * Table1[[#This Row],[Invoice Date]]</f>
        <v>137376</v>
      </c>
      <c r="P2442" s="30">
        <f t="shared" si="77"/>
        <v>45778</v>
      </c>
    </row>
    <row r="2443" spans="1:16" x14ac:dyDescent="0.2">
      <c r="A2443" t="str">
        <f t="shared" si="76"/>
        <v>URD0245Salem</v>
      </c>
      <c r="B2443" s="17" t="s">
        <v>572</v>
      </c>
      <c r="C2443" s="1">
        <v>38</v>
      </c>
      <c r="D2443" s="4">
        <v>563</v>
      </c>
      <c r="E2443" s="4" t="s">
        <v>1</v>
      </c>
      <c r="F2443" s="2">
        <v>3</v>
      </c>
      <c r="G2443" s="1">
        <v>225</v>
      </c>
      <c r="H2443" s="1">
        <v>345</v>
      </c>
      <c r="I2443" s="2" t="s">
        <v>2</v>
      </c>
      <c r="J2443" s="28">
        <v>45792</v>
      </c>
      <c r="K2443" t="s">
        <v>574</v>
      </c>
      <c r="L2443" t="s">
        <v>575</v>
      </c>
      <c r="M2443" t="str">
        <f>TEXT(Table1[[#This Row],[Invoice Date]],"MMM-YYYY")</f>
        <v>May-2025</v>
      </c>
      <c r="N2443" s="2" t="str">
        <f>Table1[[#This Row],[Bar Code]] &amp; "-" &amp; Table1[[#This Row],[Branch]]</f>
        <v>URD0245-Salem</v>
      </c>
      <c r="O2443" s="29">
        <f>Table1[[#This Row],[Quantity]] * Table1[[#This Row],[Invoice Date]]</f>
        <v>137376</v>
      </c>
      <c r="P2443" s="30">
        <f t="shared" si="77"/>
        <v>45778</v>
      </c>
    </row>
    <row r="2444" spans="1:16" x14ac:dyDescent="0.2">
      <c r="A2444" t="str">
        <f t="shared" si="76"/>
        <v>URD0247Salem</v>
      </c>
      <c r="B2444" s="17" t="s">
        <v>573</v>
      </c>
      <c r="C2444" s="1">
        <v>38</v>
      </c>
      <c r="D2444" s="4">
        <v>565</v>
      </c>
      <c r="E2444" s="4" t="s">
        <v>1</v>
      </c>
      <c r="F2444" s="2">
        <v>3</v>
      </c>
      <c r="G2444" s="1">
        <v>225</v>
      </c>
      <c r="H2444" s="1">
        <v>345</v>
      </c>
      <c r="I2444" s="2" t="s">
        <v>2</v>
      </c>
      <c r="J2444" s="28">
        <v>45792</v>
      </c>
      <c r="K2444" t="s">
        <v>574</v>
      </c>
      <c r="L2444" t="s">
        <v>575</v>
      </c>
      <c r="M2444" t="str">
        <f>TEXT(Table1[[#This Row],[Invoice Date]],"MMM-YYYY")</f>
        <v>May-2025</v>
      </c>
      <c r="N2444" s="2" t="str">
        <f>Table1[[#This Row],[Bar Code]] &amp; "-" &amp; Table1[[#This Row],[Branch]]</f>
        <v>URD0247-Salem</v>
      </c>
      <c r="O2444" s="29">
        <f>Table1[[#This Row],[Quantity]] * Table1[[#This Row],[Invoice Date]]</f>
        <v>137376</v>
      </c>
      <c r="P2444" s="30">
        <f t="shared" si="77"/>
        <v>45778</v>
      </c>
    </row>
    <row r="2445" spans="1:16" x14ac:dyDescent="0.2">
      <c r="A2445" t="str">
        <f t="shared" si="76"/>
        <v>URD0248Salem</v>
      </c>
      <c r="B2445" s="17" t="s">
        <v>555</v>
      </c>
      <c r="C2445" s="1">
        <v>38</v>
      </c>
      <c r="D2445" s="4">
        <v>566</v>
      </c>
      <c r="E2445" s="4" t="s">
        <v>1</v>
      </c>
      <c r="F2445" s="2">
        <v>3</v>
      </c>
      <c r="G2445" s="1">
        <v>225</v>
      </c>
      <c r="H2445" s="1">
        <v>345</v>
      </c>
      <c r="I2445" s="2" t="s">
        <v>2</v>
      </c>
      <c r="J2445" s="28">
        <v>45792</v>
      </c>
      <c r="K2445" t="s">
        <v>574</v>
      </c>
      <c r="L2445" t="s">
        <v>575</v>
      </c>
      <c r="M2445" t="str">
        <f>TEXT(Table1[[#This Row],[Invoice Date]],"MMM-YYYY")</f>
        <v>May-2025</v>
      </c>
      <c r="N2445" s="2" t="str">
        <f>Table1[[#This Row],[Bar Code]] &amp; "-" &amp; Table1[[#This Row],[Branch]]</f>
        <v>URD0248-Salem</v>
      </c>
      <c r="O2445" s="29">
        <f>Table1[[#This Row],[Quantity]] * Table1[[#This Row],[Invoice Date]]</f>
        <v>137376</v>
      </c>
      <c r="P2445" s="30">
        <f t="shared" si="77"/>
        <v>45778</v>
      </c>
    </row>
    <row r="2446" spans="1:16" x14ac:dyDescent="0.2">
      <c r="A2446" t="str">
        <f t="shared" si="76"/>
        <v>URD0255Salem</v>
      </c>
      <c r="B2446" s="17" t="s">
        <v>143</v>
      </c>
      <c r="C2446" s="1">
        <v>38</v>
      </c>
      <c r="D2446" s="4">
        <v>573</v>
      </c>
      <c r="E2446" s="4" t="s">
        <v>1</v>
      </c>
      <c r="F2446" s="2">
        <v>3</v>
      </c>
      <c r="G2446" s="1">
        <v>225</v>
      </c>
      <c r="H2446" s="1">
        <v>345</v>
      </c>
      <c r="I2446" s="2" t="s">
        <v>2</v>
      </c>
      <c r="J2446" s="28">
        <v>45792</v>
      </c>
      <c r="K2446" t="s">
        <v>574</v>
      </c>
      <c r="L2446" t="s">
        <v>575</v>
      </c>
      <c r="M2446" t="str">
        <f>TEXT(Table1[[#This Row],[Invoice Date]],"MMM-YYYY")</f>
        <v>May-2025</v>
      </c>
      <c r="N2446" s="2" t="str">
        <f>Table1[[#This Row],[Bar Code]] &amp; "-" &amp; Table1[[#This Row],[Branch]]</f>
        <v>URD0255-Salem</v>
      </c>
      <c r="O2446" s="29">
        <f>Table1[[#This Row],[Quantity]] * Table1[[#This Row],[Invoice Date]]</f>
        <v>137376</v>
      </c>
      <c r="P2446" s="30">
        <f t="shared" si="77"/>
        <v>45778</v>
      </c>
    </row>
    <row r="2447" spans="1:16" x14ac:dyDescent="0.2">
      <c r="A2447" t="str">
        <f t="shared" si="76"/>
        <v>URD0838Salem</v>
      </c>
      <c r="B2447" s="17" t="s">
        <v>561</v>
      </c>
      <c r="C2447" s="1">
        <v>38</v>
      </c>
      <c r="D2447" s="4">
        <v>604</v>
      </c>
      <c r="E2447" s="4" t="s">
        <v>1</v>
      </c>
      <c r="F2447" s="2">
        <v>3</v>
      </c>
      <c r="G2447" s="1">
        <v>225</v>
      </c>
      <c r="H2447" s="1">
        <v>345</v>
      </c>
      <c r="I2447" s="2" t="s">
        <v>2</v>
      </c>
      <c r="J2447" s="28">
        <v>45792</v>
      </c>
      <c r="K2447" t="s">
        <v>574</v>
      </c>
      <c r="L2447" t="s">
        <v>575</v>
      </c>
      <c r="M2447" t="str">
        <f>TEXT(Table1[[#This Row],[Invoice Date]],"MMM-YYYY")</f>
        <v>May-2025</v>
      </c>
      <c r="N2447" s="2" t="str">
        <f>Table1[[#This Row],[Bar Code]] &amp; "-" &amp; Table1[[#This Row],[Branch]]</f>
        <v>URD0838-Salem</v>
      </c>
      <c r="O2447" s="29">
        <f>Table1[[#This Row],[Quantity]] * Table1[[#This Row],[Invoice Date]]</f>
        <v>137376</v>
      </c>
      <c r="P2447" s="30">
        <f t="shared" si="77"/>
        <v>45778</v>
      </c>
    </row>
    <row r="2448" spans="1:16" x14ac:dyDescent="0.2">
      <c r="A2448" t="str">
        <f t="shared" si="76"/>
        <v>URD0010Palghat</v>
      </c>
      <c r="B2448" s="17" t="s">
        <v>186</v>
      </c>
      <c r="C2448" s="1">
        <v>38</v>
      </c>
      <c r="D2448" s="4">
        <v>310</v>
      </c>
      <c r="E2448" s="4" t="s">
        <v>1</v>
      </c>
      <c r="F2448" s="2">
        <v>6</v>
      </c>
      <c r="G2448" s="1">
        <v>225</v>
      </c>
      <c r="H2448" s="1">
        <v>345</v>
      </c>
      <c r="I2448" s="2" t="s">
        <v>2</v>
      </c>
      <c r="J2448" s="28">
        <v>45792</v>
      </c>
      <c r="K2448" t="s">
        <v>591</v>
      </c>
      <c r="L2448" t="s">
        <v>579</v>
      </c>
      <c r="M2448" t="str">
        <f>TEXT(Table1[[#This Row],[Invoice Date]],"MMM-YYYY")</f>
        <v>May-2025</v>
      </c>
      <c r="N2448" s="2" t="str">
        <f>Table1[[#This Row],[Bar Code]] &amp; "-" &amp; Table1[[#This Row],[Branch]]</f>
        <v>URD0010-Palghat</v>
      </c>
      <c r="O2448" s="29">
        <f>Table1[[#This Row],[Quantity]] * Table1[[#This Row],[Invoice Date]]</f>
        <v>274752</v>
      </c>
      <c r="P2448" s="30">
        <f t="shared" si="77"/>
        <v>45778</v>
      </c>
    </row>
    <row r="2449" spans="1:16" x14ac:dyDescent="0.2">
      <c r="A2449" t="str">
        <f t="shared" si="76"/>
        <v>URD0014Palghat</v>
      </c>
      <c r="B2449" s="17" t="s">
        <v>106</v>
      </c>
      <c r="C2449" s="1">
        <v>38</v>
      </c>
      <c r="D2449" s="4">
        <v>314</v>
      </c>
      <c r="E2449" s="4" t="s">
        <v>1</v>
      </c>
      <c r="F2449" s="2">
        <v>6</v>
      </c>
      <c r="G2449" s="1">
        <v>225</v>
      </c>
      <c r="H2449" s="1">
        <v>345</v>
      </c>
      <c r="I2449" s="2" t="s">
        <v>2</v>
      </c>
      <c r="J2449" s="28">
        <v>45792</v>
      </c>
      <c r="K2449" t="s">
        <v>591</v>
      </c>
      <c r="L2449" t="s">
        <v>579</v>
      </c>
      <c r="M2449" t="str">
        <f>TEXT(Table1[[#This Row],[Invoice Date]],"MMM-YYYY")</f>
        <v>May-2025</v>
      </c>
      <c r="N2449" s="2" t="str">
        <f>Table1[[#This Row],[Bar Code]] &amp; "-" &amp; Table1[[#This Row],[Branch]]</f>
        <v>URD0014-Palghat</v>
      </c>
      <c r="O2449" s="29">
        <f>Table1[[#This Row],[Quantity]] * Table1[[#This Row],[Invoice Date]]</f>
        <v>274752</v>
      </c>
      <c r="P2449" s="30">
        <f t="shared" si="77"/>
        <v>45778</v>
      </c>
    </row>
    <row r="2450" spans="1:16" x14ac:dyDescent="0.2">
      <c r="A2450" t="str">
        <f t="shared" si="76"/>
        <v>URD0015Palghat</v>
      </c>
      <c r="B2450" s="17" t="s">
        <v>136</v>
      </c>
      <c r="C2450" s="4">
        <v>38</v>
      </c>
      <c r="D2450" s="4">
        <v>315</v>
      </c>
      <c r="E2450" s="4" t="s">
        <v>1</v>
      </c>
      <c r="F2450" s="2">
        <v>6</v>
      </c>
      <c r="G2450" s="4">
        <v>225</v>
      </c>
      <c r="H2450" s="4">
        <v>345</v>
      </c>
      <c r="I2450" s="2" t="s">
        <v>2</v>
      </c>
      <c r="J2450" s="28">
        <v>45792</v>
      </c>
      <c r="K2450" t="s">
        <v>591</v>
      </c>
      <c r="L2450" t="s">
        <v>579</v>
      </c>
      <c r="M2450" t="str">
        <f>TEXT(Table1[[#This Row],[Invoice Date]],"MMM-YYYY")</f>
        <v>May-2025</v>
      </c>
      <c r="N2450" s="2" t="str">
        <f>Table1[[#This Row],[Bar Code]] &amp; "-" &amp; Table1[[#This Row],[Branch]]</f>
        <v>URD0015-Palghat</v>
      </c>
      <c r="O2450" s="29">
        <f>Table1[[#This Row],[Quantity]] * Table1[[#This Row],[Invoice Date]]</f>
        <v>274752</v>
      </c>
      <c r="P2450" s="30">
        <f t="shared" si="77"/>
        <v>45778</v>
      </c>
    </row>
    <row r="2451" spans="1:16" x14ac:dyDescent="0.2">
      <c r="A2451" t="str">
        <f t="shared" si="76"/>
        <v>URD0019Palghat</v>
      </c>
      <c r="B2451" s="22" t="s">
        <v>160</v>
      </c>
      <c r="C2451" s="6">
        <v>38</v>
      </c>
      <c r="D2451" s="6">
        <v>319</v>
      </c>
      <c r="E2451" s="6" t="s">
        <v>1</v>
      </c>
      <c r="F2451" s="2">
        <v>6</v>
      </c>
      <c r="G2451" s="6">
        <v>225</v>
      </c>
      <c r="H2451" s="6">
        <v>345</v>
      </c>
      <c r="I2451" s="2" t="s">
        <v>2</v>
      </c>
      <c r="J2451" s="28">
        <v>45792</v>
      </c>
      <c r="K2451" t="s">
        <v>591</v>
      </c>
      <c r="L2451" t="s">
        <v>579</v>
      </c>
      <c r="M2451" t="str">
        <f>TEXT(Table1[[#This Row],[Invoice Date]],"MMM-YYYY")</f>
        <v>May-2025</v>
      </c>
      <c r="N2451" s="2" t="str">
        <f>Table1[[#This Row],[Bar Code]] &amp; "-" &amp; Table1[[#This Row],[Branch]]</f>
        <v>URD0019-Palghat</v>
      </c>
      <c r="O2451" s="29">
        <f>Table1[[#This Row],[Quantity]] * Table1[[#This Row],[Invoice Date]]</f>
        <v>274752</v>
      </c>
      <c r="P2451" s="30">
        <f t="shared" si="77"/>
        <v>45778</v>
      </c>
    </row>
    <row r="2452" spans="1:16" x14ac:dyDescent="0.2">
      <c r="A2452" t="str">
        <f t="shared" si="76"/>
        <v>URD0021Palghat</v>
      </c>
      <c r="B2452" s="17" t="s">
        <v>338</v>
      </c>
      <c r="C2452" s="4">
        <v>38</v>
      </c>
      <c r="D2452" s="4">
        <v>321</v>
      </c>
      <c r="E2452" s="4" t="s">
        <v>1</v>
      </c>
      <c r="F2452" s="2">
        <v>6</v>
      </c>
      <c r="G2452" s="4">
        <v>225</v>
      </c>
      <c r="H2452" s="4">
        <v>345</v>
      </c>
      <c r="I2452" s="2" t="s">
        <v>2</v>
      </c>
      <c r="J2452" s="28">
        <v>45792</v>
      </c>
      <c r="K2452" t="s">
        <v>591</v>
      </c>
      <c r="L2452" t="s">
        <v>579</v>
      </c>
      <c r="M2452" t="str">
        <f>TEXT(Table1[[#This Row],[Invoice Date]],"MMM-YYYY")</f>
        <v>May-2025</v>
      </c>
      <c r="N2452" s="2" t="str">
        <f>Table1[[#This Row],[Bar Code]] &amp; "-" &amp; Table1[[#This Row],[Branch]]</f>
        <v>URD0021-Palghat</v>
      </c>
      <c r="O2452" s="29">
        <f>Table1[[#This Row],[Quantity]] * Table1[[#This Row],[Invoice Date]]</f>
        <v>274752</v>
      </c>
      <c r="P2452" s="30">
        <f t="shared" si="77"/>
        <v>45778</v>
      </c>
    </row>
    <row r="2453" spans="1:16" x14ac:dyDescent="0.2">
      <c r="A2453" t="str">
        <f t="shared" si="76"/>
        <v>URD0022Palghat</v>
      </c>
      <c r="B2453" s="17" t="s">
        <v>161</v>
      </c>
      <c r="C2453" s="4">
        <v>38</v>
      </c>
      <c r="D2453" s="4">
        <v>322</v>
      </c>
      <c r="E2453" s="4" t="s">
        <v>1</v>
      </c>
      <c r="F2453" s="2">
        <v>6</v>
      </c>
      <c r="G2453" s="4">
        <v>225</v>
      </c>
      <c r="H2453" s="4">
        <v>345</v>
      </c>
      <c r="I2453" s="2" t="s">
        <v>2</v>
      </c>
      <c r="J2453" s="28">
        <v>45792</v>
      </c>
      <c r="K2453" t="s">
        <v>591</v>
      </c>
      <c r="L2453" t="s">
        <v>579</v>
      </c>
      <c r="M2453" t="str">
        <f>TEXT(Table1[[#This Row],[Invoice Date]],"MMM-YYYY")</f>
        <v>May-2025</v>
      </c>
      <c r="N2453" s="2" t="str">
        <f>Table1[[#This Row],[Bar Code]] &amp; "-" &amp; Table1[[#This Row],[Branch]]</f>
        <v>URD0022-Palghat</v>
      </c>
      <c r="O2453" s="29">
        <f>Table1[[#This Row],[Quantity]] * Table1[[#This Row],[Invoice Date]]</f>
        <v>274752</v>
      </c>
      <c r="P2453" s="30">
        <f t="shared" si="77"/>
        <v>45778</v>
      </c>
    </row>
    <row r="2454" spans="1:16" x14ac:dyDescent="0.2">
      <c r="A2454" t="str">
        <f t="shared" si="76"/>
        <v>URD0036Palghat</v>
      </c>
      <c r="B2454" s="17" t="s">
        <v>56</v>
      </c>
      <c r="C2454" s="1">
        <v>38</v>
      </c>
      <c r="D2454" s="1">
        <v>336</v>
      </c>
      <c r="E2454" s="1" t="s">
        <v>1</v>
      </c>
      <c r="F2454" s="2">
        <v>6</v>
      </c>
      <c r="G2454" s="1">
        <v>225</v>
      </c>
      <c r="H2454" s="1">
        <v>345</v>
      </c>
      <c r="I2454" s="2" t="s">
        <v>2</v>
      </c>
      <c r="J2454" s="28">
        <v>45792</v>
      </c>
      <c r="K2454" t="s">
        <v>591</v>
      </c>
      <c r="L2454" t="s">
        <v>579</v>
      </c>
      <c r="M2454" t="str">
        <f>TEXT(Table1[[#This Row],[Invoice Date]],"MMM-YYYY")</f>
        <v>May-2025</v>
      </c>
      <c r="N2454" s="2" t="str">
        <f>Table1[[#This Row],[Bar Code]] &amp; "-" &amp; Table1[[#This Row],[Branch]]</f>
        <v>URD0036-Palghat</v>
      </c>
      <c r="O2454" s="29">
        <f>Table1[[#This Row],[Quantity]] * Table1[[#This Row],[Invoice Date]]</f>
        <v>274752</v>
      </c>
      <c r="P2454" s="30">
        <f t="shared" si="77"/>
        <v>45778</v>
      </c>
    </row>
    <row r="2455" spans="1:16" x14ac:dyDescent="0.2">
      <c r="A2455" t="str">
        <f t="shared" si="76"/>
        <v>URD0044Palghat</v>
      </c>
      <c r="B2455" s="17" t="s">
        <v>356</v>
      </c>
      <c r="C2455" s="1">
        <v>38</v>
      </c>
      <c r="D2455" s="1">
        <v>344</v>
      </c>
      <c r="E2455" s="1" t="s">
        <v>1</v>
      </c>
      <c r="F2455" s="2">
        <v>6</v>
      </c>
      <c r="G2455" s="1">
        <v>225</v>
      </c>
      <c r="H2455" s="1">
        <v>345</v>
      </c>
      <c r="I2455" s="2" t="s">
        <v>2</v>
      </c>
      <c r="J2455" s="28">
        <v>45792</v>
      </c>
      <c r="K2455" t="s">
        <v>591</v>
      </c>
      <c r="L2455" t="s">
        <v>579</v>
      </c>
      <c r="M2455" t="str">
        <f>TEXT(Table1[[#This Row],[Invoice Date]],"MMM-YYYY")</f>
        <v>May-2025</v>
      </c>
      <c r="N2455" s="2" t="str">
        <f>Table1[[#This Row],[Bar Code]] &amp; "-" &amp; Table1[[#This Row],[Branch]]</f>
        <v>URD0044-Palghat</v>
      </c>
      <c r="O2455" s="29">
        <f>Table1[[#This Row],[Quantity]] * Table1[[#This Row],[Invoice Date]]</f>
        <v>274752</v>
      </c>
      <c r="P2455" s="30">
        <f t="shared" si="77"/>
        <v>45778</v>
      </c>
    </row>
    <row r="2456" spans="1:16" x14ac:dyDescent="0.2">
      <c r="A2456" t="str">
        <f t="shared" si="76"/>
        <v>URD0045Palghat</v>
      </c>
      <c r="B2456" s="17" t="s">
        <v>289</v>
      </c>
      <c r="C2456" s="1">
        <v>38</v>
      </c>
      <c r="D2456" s="1">
        <v>345</v>
      </c>
      <c r="E2456" s="1" t="s">
        <v>1</v>
      </c>
      <c r="F2456" s="2">
        <v>6</v>
      </c>
      <c r="G2456" s="1">
        <v>225</v>
      </c>
      <c r="H2456" s="1">
        <v>345</v>
      </c>
      <c r="I2456" s="2" t="s">
        <v>2</v>
      </c>
      <c r="J2456" s="28">
        <v>45792</v>
      </c>
      <c r="K2456" t="s">
        <v>591</v>
      </c>
      <c r="L2456" t="s">
        <v>579</v>
      </c>
      <c r="M2456" t="str">
        <f>TEXT(Table1[[#This Row],[Invoice Date]],"MMM-YYYY")</f>
        <v>May-2025</v>
      </c>
      <c r="N2456" s="2" t="str">
        <f>Table1[[#This Row],[Bar Code]] &amp; "-" &amp; Table1[[#This Row],[Branch]]</f>
        <v>URD0045-Palghat</v>
      </c>
      <c r="O2456" s="29">
        <f>Table1[[#This Row],[Quantity]] * Table1[[#This Row],[Invoice Date]]</f>
        <v>274752</v>
      </c>
      <c r="P2456" s="30">
        <f t="shared" si="77"/>
        <v>45778</v>
      </c>
    </row>
    <row r="2457" spans="1:16" x14ac:dyDescent="0.2">
      <c r="A2457" t="str">
        <f t="shared" si="76"/>
        <v>URD0048Palghat</v>
      </c>
      <c r="B2457" s="17" t="s">
        <v>290</v>
      </c>
      <c r="C2457" s="1">
        <v>38</v>
      </c>
      <c r="D2457" s="1">
        <v>348</v>
      </c>
      <c r="E2457" s="1" t="s">
        <v>1</v>
      </c>
      <c r="F2457" s="2">
        <v>6</v>
      </c>
      <c r="G2457" s="1">
        <v>225</v>
      </c>
      <c r="H2457" s="1">
        <v>345</v>
      </c>
      <c r="I2457" s="2" t="s">
        <v>2</v>
      </c>
      <c r="J2457" s="28">
        <v>45792</v>
      </c>
      <c r="K2457" t="s">
        <v>591</v>
      </c>
      <c r="L2457" t="s">
        <v>579</v>
      </c>
      <c r="M2457" t="str">
        <f>TEXT(Table1[[#This Row],[Invoice Date]],"MMM-YYYY")</f>
        <v>May-2025</v>
      </c>
      <c r="N2457" s="2" t="str">
        <f>Table1[[#This Row],[Bar Code]] &amp; "-" &amp; Table1[[#This Row],[Branch]]</f>
        <v>URD0048-Palghat</v>
      </c>
      <c r="O2457" s="29">
        <f>Table1[[#This Row],[Quantity]] * Table1[[#This Row],[Invoice Date]]</f>
        <v>274752</v>
      </c>
      <c r="P2457" s="30">
        <f t="shared" si="77"/>
        <v>45778</v>
      </c>
    </row>
    <row r="2458" spans="1:16" x14ac:dyDescent="0.2">
      <c r="A2458" t="str">
        <f t="shared" si="76"/>
        <v>URD0058Palghat</v>
      </c>
      <c r="B2458" s="17" t="s">
        <v>9</v>
      </c>
      <c r="C2458" s="1">
        <v>38</v>
      </c>
      <c r="D2458" s="1">
        <v>359</v>
      </c>
      <c r="E2458" s="1" t="s">
        <v>1</v>
      </c>
      <c r="F2458" s="2">
        <v>12</v>
      </c>
      <c r="G2458" s="1">
        <v>225</v>
      </c>
      <c r="H2458" s="1">
        <v>345</v>
      </c>
      <c r="I2458" s="2" t="s">
        <v>2</v>
      </c>
      <c r="J2458" s="28">
        <v>45792</v>
      </c>
      <c r="K2458" t="s">
        <v>591</v>
      </c>
      <c r="L2458" t="s">
        <v>579</v>
      </c>
      <c r="M2458" t="str">
        <f>TEXT(Table1[[#This Row],[Invoice Date]],"MMM-YYYY")</f>
        <v>May-2025</v>
      </c>
      <c r="N2458" s="2" t="str">
        <f>Table1[[#This Row],[Bar Code]] &amp; "-" &amp; Table1[[#This Row],[Branch]]</f>
        <v>URD0058-Palghat</v>
      </c>
      <c r="O2458" s="29">
        <f>Table1[[#This Row],[Quantity]] * Table1[[#This Row],[Invoice Date]]</f>
        <v>549504</v>
      </c>
      <c r="P2458" s="30">
        <f t="shared" si="77"/>
        <v>45778</v>
      </c>
    </row>
    <row r="2459" spans="1:16" x14ac:dyDescent="0.2">
      <c r="A2459" t="str">
        <f t="shared" si="76"/>
        <v>URD0071Palghat</v>
      </c>
      <c r="B2459" s="17" t="s">
        <v>482</v>
      </c>
      <c r="C2459" s="1">
        <v>38</v>
      </c>
      <c r="D2459" s="1">
        <v>380</v>
      </c>
      <c r="E2459" s="1" t="s">
        <v>1</v>
      </c>
      <c r="F2459" s="2">
        <v>6</v>
      </c>
      <c r="G2459" s="1">
        <v>225</v>
      </c>
      <c r="H2459" s="1">
        <v>345</v>
      </c>
      <c r="I2459" s="2" t="s">
        <v>2</v>
      </c>
      <c r="J2459" s="28">
        <v>45792</v>
      </c>
      <c r="K2459" t="s">
        <v>591</v>
      </c>
      <c r="L2459" t="s">
        <v>579</v>
      </c>
      <c r="M2459" t="str">
        <f>TEXT(Table1[[#This Row],[Invoice Date]],"MMM-YYYY")</f>
        <v>May-2025</v>
      </c>
      <c r="N2459" s="2" t="str">
        <f>Table1[[#This Row],[Bar Code]] &amp; "-" &amp; Table1[[#This Row],[Branch]]</f>
        <v>URD0071-Palghat</v>
      </c>
      <c r="O2459" s="29">
        <f>Table1[[#This Row],[Quantity]] * Table1[[#This Row],[Invoice Date]]</f>
        <v>274752</v>
      </c>
      <c r="P2459" s="30">
        <f t="shared" si="77"/>
        <v>45778</v>
      </c>
    </row>
    <row r="2460" spans="1:16" x14ac:dyDescent="0.2">
      <c r="A2460" t="str">
        <f t="shared" si="76"/>
        <v>URD0077Palghat</v>
      </c>
      <c r="B2460" s="17" t="s">
        <v>292</v>
      </c>
      <c r="C2460" s="1">
        <v>38</v>
      </c>
      <c r="D2460" s="1">
        <v>386</v>
      </c>
      <c r="E2460" s="4" t="s">
        <v>1</v>
      </c>
      <c r="F2460" s="2">
        <v>6</v>
      </c>
      <c r="G2460" s="4">
        <v>225</v>
      </c>
      <c r="H2460" s="4">
        <v>345</v>
      </c>
      <c r="I2460" s="2" t="s">
        <v>2</v>
      </c>
      <c r="J2460" s="28">
        <v>45792</v>
      </c>
      <c r="K2460" t="s">
        <v>591</v>
      </c>
      <c r="L2460" t="s">
        <v>579</v>
      </c>
      <c r="M2460" t="str">
        <f>TEXT(Table1[[#This Row],[Invoice Date]],"MMM-YYYY")</f>
        <v>May-2025</v>
      </c>
      <c r="N2460" s="2" t="str">
        <f>Table1[[#This Row],[Bar Code]] &amp; "-" &amp; Table1[[#This Row],[Branch]]</f>
        <v>URD0077-Palghat</v>
      </c>
      <c r="O2460" s="29">
        <f>Table1[[#This Row],[Quantity]] * Table1[[#This Row],[Invoice Date]]</f>
        <v>274752</v>
      </c>
      <c r="P2460" s="30">
        <f t="shared" si="77"/>
        <v>45778</v>
      </c>
    </row>
    <row r="2461" spans="1:16" x14ac:dyDescent="0.2">
      <c r="A2461" t="str">
        <f t="shared" si="76"/>
        <v>URD0078Palghat</v>
      </c>
      <c r="B2461" s="17" t="s">
        <v>10</v>
      </c>
      <c r="C2461" s="1">
        <v>38</v>
      </c>
      <c r="D2461" s="1">
        <v>387</v>
      </c>
      <c r="E2461" s="1" t="s">
        <v>1</v>
      </c>
      <c r="F2461" s="2">
        <v>6</v>
      </c>
      <c r="G2461" s="1">
        <v>225</v>
      </c>
      <c r="H2461" s="1">
        <v>345</v>
      </c>
      <c r="I2461" s="2" t="s">
        <v>2</v>
      </c>
      <c r="J2461" s="28">
        <v>45792</v>
      </c>
      <c r="K2461" t="s">
        <v>591</v>
      </c>
      <c r="L2461" t="s">
        <v>579</v>
      </c>
      <c r="M2461" t="str">
        <f>TEXT(Table1[[#This Row],[Invoice Date]],"MMM-YYYY")</f>
        <v>May-2025</v>
      </c>
      <c r="N2461" s="2" t="str">
        <f>Table1[[#This Row],[Bar Code]] &amp; "-" &amp; Table1[[#This Row],[Branch]]</f>
        <v>URD0078-Palghat</v>
      </c>
      <c r="O2461" s="29">
        <f>Table1[[#This Row],[Quantity]] * Table1[[#This Row],[Invoice Date]]</f>
        <v>274752</v>
      </c>
      <c r="P2461" s="30">
        <f t="shared" si="77"/>
        <v>45778</v>
      </c>
    </row>
    <row r="2462" spans="1:16" x14ac:dyDescent="0.2">
      <c r="A2462" t="str">
        <f t="shared" si="76"/>
        <v>URD0088Palghat</v>
      </c>
      <c r="B2462" s="17" t="s">
        <v>343</v>
      </c>
      <c r="C2462" s="1">
        <v>38</v>
      </c>
      <c r="D2462" s="1">
        <v>398</v>
      </c>
      <c r="E2462" s="4" t="s">
        <v>1</v>
      </c>
      <c r="F2462" s="2">
        <v>6</v>
      </c>
      <c r="G2462" s="4">
        <v>225</v>
      </c>
      <c r="H2462" s="4">
        <v>345</v>
      </c>
      <c r="I2462" s="2" t="s">
        <v>2</v>
      </c>
      <c r="J2462" s="28">
        <v>45792</v>
      </c>
      <c r="K2462" t="s">
        <v>591</v>
      </c>
      <c r="L2462" t="s">
        <v>579</v>
      </c>
      <c r="M2462" t="str">
        <f>TEXT(Table1[[#This Row],[Invoice Date]],"MMM-YYYY")</f>
        <v>May-2025</v>
      </c>
      <c r="N2462" s="2" t="str">
        <f>Table1[[#This Row],[Bar Code]] &amp; "-" &amp; Table1[[#This Row],[Branch]]</f>
        <v>URD0088-Palghat</v>
      </c>
      <c r="O2462" s="29">
        <f>Table1[[#This Row],[Quantity]] * Table1[[#This Row],[Invoice Date]]</f>
        <v>274752</v>
      </c>
      <c r="P2462" s="30">
        <f t="shared" si="77"/>
        <v>45778</v>
      </c>
    </row>
    <row r="2463" spans="1:16" x14ac:dyDescent="0.2">
      <c r="A2463" t="str">
        <f t="shared" si="76"/>
        <v>URD0089Palghat</v>
      </c>
      <c r="B2463" s="17" t="s">
        <v>554</v>
      </c>
      <c r="C2463" s="1">
        <v>38</v>
      </c>
      <c r="D2463" s="1">
        <v>399</v>
      </c>
      <c r="E2463" s="1" t="s">
        <v>1</v>
      </c>
      <c r="F2463" s="2">
        <v>6</v>
      </c>
      <c r="G2463" s="1">
        <v>225</v>
      </c>
      <c r="H2463" s="1">
        <v>345</v>
      </c>
      <c r="I2463" s="2" t="s">
        <v>2</v>
      </c>
      <c r="J2463" s="28">
        <v>45792</v>
      </c>
      <c r="K2463" t="s">
        <v>591</v>
      </c>
      <c r="L2463" t="s">
        <v>579</v>
      </c>
      <c r="M2463" t="str">
        <f>TEXT(Table1[[#This Row],[Invoice Date]],"MMM-YYYY")</f>
        <v>May-2025</v>
      </c>
      <c r="N2463" s="2" t="str">
        <f>Table1[[#This Row],[Bar Code]] &amp; "-" &amp; Table1[[#This Row],[Branch]]</f>
        <v>URD0089-Palghat</v>
      </c>
      <c r="O2463" s="29">
        <f>Table1[[#This Row],[Quantity]] * Table1[[#This Row],[Invoice Date]]</f>
        <v>274752</v>
      </c>
      <c r="P2463" s="30">
        <f t="shared" si="77"/>
        <v>45778</v>
      </c>
    </row>
    <row r="2464" spans="1:16" x14ac:dyDescent="0.2">
      <c r="A2464" t="str">
        <f t="shared" si="76"/>
        <v>URD0099Palghat</v>
      </c>
      <c r="B2464" s="17" t="s">
        <v>118</v>
      </c>
      <c r="C2464" s="1">
        <v>38</v>
      </c>
      <c r="D2464" s="1">
        <v>409</v>
      </c>
      <c r="E2464" s="1" t="s">
        <v>1</v>
      </c>
      <c r="F2464" s="2">
        <v>6</v>
      </c>
      <c r="G2464" s="1">
        <v>225</v>
      </c>
      <c r="H2464" s="1">
        <v>345</v>
      </c>
      <c r="I2464" s="2" t="s">
        <v>2</v>
      </c>
      <c r="J2464" s="28">
        <v>45792</v>
      </c>
      <c r="K2464" t="s">
        <v>591</v>
      </c>
      <c r="L2464" t="s">
        <v>579</v>
      </c>
      <c r="M2464" t="str">
        <f>TEXT(Table1[[#This Row],[Invoice Date]],"MMM-YYYY")</f>
        <v>May-2025</v>
      </c>
      <c r="N2464" s="2" t="str">
        <f>Table1[[#This Row],[Bar Code]] &amp; "-" &amp; Table1[[#This Row],[Branch]]</f>
        <v>URD0099-Palghat</v>
      </c>
      <c r="O2464" s="29">
        <f>Table1[[#This Row],[Quantity]] * Table1[[#This Row],[Invoice Date]]</f>
        <v>274752</v>
      </c>
      <c r="P2464" s="30">
        <f t="shared" si="77"/>
        <v>45778</v>
      </c>
    </row>
    <row r="2465" spans="1:16" x14ac:dyDescent="0.2">
      <c r="A2465" t="str">
        <f t="shared" si="76"/>
        <v>URD0100Palghat</v>
      </c>
      <c r="B2465" s="17" t="s">
        <v>119</v>
      </c>
      <c r="C2465" s="1">
        <v>38</v>
      </c>
      <c r="D2465" s="1">
        <v>410</v>
      </c>
      <c r="E2465" s="1" t="s">
        <v>1</v>
      </c>
      <c r="F2465" s="2">
        <v>6</v>
      </c>
      <c r="G2465" s="1">
        <v>225</v>
      </c>
      <c r="H2465" s="1">
        <v>345</v>
      </c>
      <c r="I2465" s="2" t="s">
        <v>2</v>
      </c>
      <c r="J2465" s="28">
        <v>45792</v>
      </c>
      <c r="K2465" t="s">
        <v>591</v>
      </c>
      <c r="L2465" t="s">
        <v>579</v>
      </c>
      <c r="M2465" t="str">
        <f>TEXT(Table1[[#This Row],[Invoice Date]],"MMM-YYYY")</f>
        <v>May-2025</v>
      </c>
      <c r="N2465" s="2" t="str">
        <f>Table1[[#This Row],[Bar Code]] &amp; "-" &amp; Table1[[#This Row],[Branch]]</f>
        <v>URD0100-Palghat</v>
      </c>
      <c r="O2465" s="29">
        <f>Table1[[#This Row],[Quantity]] * Table1[[#This Row],[Invoice Date]]</f>
        <v>274752</v>
      </c>
      <c r="P2465" s="30">
        <f t="shared" si="77"/>
        <v>45778</v>
      </c>
    </row>
    <row r="2466" spans="1:16" x14ac:dyDescent="0.2">
      <c r="A2466" t="str">
        <f t="shared" si="76"/>
        <v>URD0105Palghat</v>
      </c>
      <c r="B2466" s="17" t="s">
        <v>108</v>
      </c>
      <c r="C2466" s="1">
        <v>38</v>
      </c>
      <c r="D2466" s="1">
        <v>415</v>
      </c>
      <c r="E2466" s="1" t="s">
        <v>1</v>
      </c>
      <c r="F2466" s="2">
        <v>6</v>
      </c>
      <c r="G2466" s="1">
        <v>225</v>
      </c>
      <c r="H2466" s="1">
        <v>345</v>
      </c>
      <c r="I2466" s="2" t="s">
        <v>2</v>
      </c>
      <c r="J2466" s="28">
        <v>45792</v>
      </c>
      <c r="K2466" t="s">
        <v>591</v>
      </c>
      <c r="L2466" t="s">
        <v>579</v>
      </c>
      <c r="M2466" t="str">
        <f>TEXT(Table1[[#This Row],[Invoice Date]],"MMM-YYYY")</f>
        <v>May-2025</v>
      </c>
      <c r="N2466" s="2" t="str">
        <f>Table1[[#This Row],[Bar Code]] &amp; "-" &amp; Table1[[#This Row],[Branch]]</f>
        <v>URD0105-Palghat</v>
      </c>
      <c r="O2466" s="29">
        <f>Table1[[#This Row],[Quantity]] * Table1[[#This Row],[Invoice Date]]</f>
        <v>274752</v>
      </c>
      <c r="P2466" s="30">
        <f t="shared" si="77"/>
        <v>45778</v>
      </c>
    </row>
    <row r="2467" spans="1:16" x14ac:dyDescent="0.2">
      <c r="A2467" t="str">
        <f t="shared" si="76"/>
        <v>URD0128Palghat</v>
      </c>
      <c r="B2467" s="17" t="s">
        <v>193</v>
      </c>
      <c r="C2467" s="1">
        <v>38</v>
      </c>
      <c r="D2467" s="1">
        <v>439</v>
      </c>
      <c r="E2467" s="1" t="s">
        <v>1</v>
      </c>
      <c r="F2467" s="2">
        <v>6</v>
      </c>
      <c r="G2467" s="1">
        <v>225</v>
      </c>
      <c r="H2467" s="1">
        <v>345</v>
      </c>
      <c r="I2467" s="2" t="s">
        <v>2</v>
      </c>
      <c r="J2467" s="28">
        <v>45792</v>
      </c>
      <c r="K2467" t="s">
        <v>591</v>
      </c>
      <c r="L2467" t="s">
        <v>579</v>
      </c>
      <c r="M2467" t="str">
        <f>TEXT(Table1[[#This Row],[Invoice Date]],"MMM-YYYY")</f>
        <v>May-2025</v>
      </c>
      <c r="N2467" s="2" t="str">
        <f>Table1[[#This Row],[Bar Code]] &amp; "-" &amp; Table1[[#This Row],[Branch]]</f>
        <v>URD0128-Palghat</v>
      </c>
      <c r="O2467" s="29">
        <f>Table1[[#This Row],[Quantity]] * Table1[[#This Row],[Invoice Date]]</f>
        <v>274752</v>
      </c>
      <c r="P2467" s="30">
        <f t="shared" si="77"/>
        <v>45778</v>
      </c>
    </row>
    <row r="2468" spans="1:16" x14ac:dyDescent="0.2">
      <c r="A2468" t="str">
        <f t="shared" si="76"/>
        <v>URD0130Palghat</v>
      </c>
      <c r="B2468" s="17" t="s">
        <v>13</v>
      </c>
      <c r="C2468" s="1">
        <v>38</v>
      </c>
      <c r="D2468" s="4">
        <v>442</v>
      </c>
      <c r="E2468" s="4" t="s">
        <v>1</v>
      </c>
      <c r="F2468" s="2">
        <v>6</v>
      </c>
      <c r="G2468" s="4">
        <v>225</v>
      </c>
      <c r="H2468" s="4">
        <v>345</v>
      </c>
      <c r="I2468" s="2" t="s">
        <v>2</v>
      </c>
      <c r="J2468" s="28">
        <v>45792</v>
      </c>
      <c r="K2468" t="s">
        <v>591</v>
      </c>
      <c r="L2468" t="s">
        <v>579</v>
      </c>
      <c r="M2468" t="str">
        <f>TEXT(Table1[[#This Row],[Invoice Date]],"MMM-YYYY")</f>
        <v>May-2025</v>
      </c>
      <c r="N2468" s="2" t="str">
        <f>Table1[[#This Row],[Bar Code]] &amp; "-" &amp; Table1[[#This Row],[Branch]]</f>
        <v>URD0130-Palghat</v>
      </c>
      <c r="O2468" s="29">
        <f>Table1[[#This Row],[Quantity]] * Table1[[#This Row],[Invoice Date]]</f>
        <v>274752</v>
      </c>
      <c r="P2468" s="30">
        <f t="shared" si="77"/>
        <v>45778</v>
      </c>
    </row>
    <row r="2469" spans="1:16" x14ac:dyDescent="0.2">
      <c r="A2469" t="str">
        <f t="shared" si="76"/>
        <v>URD0153Palghat</v>
      </c>
      <c r="B2469" s="17" t="s">
        <v>16</v>
      </c>
      <c r="C2469" s="4">
        <v>38</v>
      </c>
      <c r="D2469" s="4">
        <v>466</v>
      </c>
      <c r="E2469" s="4" t="s">
        <v>1</v>
      </c>
      <c r="F2469" s="2">
        <v>6</v>
      </c>
      <c r="G2469" s="4">
        <v>225</v>
      </c>
      <c r="H2469" s="4">
        <v>345</v>
      </c>
      <c r="I2469" s="2" t="s">
        <v>2</v>
      </c>
      <c r="J2469" s="28">
        <v>45792</v>
      </c>
      <c r="K2469" t="s">
        <v>591</v>
      </c>
      <c r="L2469" t="s">
        <v>579</v>
      </c>
      <c r="M2469" t="str">
        <f>TEXT(Table1[[#This Row],[Invoice Date]],"MMM-YYYY")</f>
        <v>May-2025</v>
      </c>
      <c r="N2469" s="2" t="str">
        <f>Table1[[#This Row],[Bar Code]] &amp; "-" &amp; Table1[[#This Row],[Branch]]</f>
        <v>URD0153-Palghat</v>
      </c>
      <c r="O2469" s="29">
        <f>Table1[[#This Row],[Quantity]] * Table1[[#This Row],[Invoice Date]]</f>
        <v>274752</v>
      </c>
      <c r="P2469" s="30">
        <f t="shared" si="77"/>
        <v>45778</v>
      </c>
    </row>
    <row r="2470" spans="1:16" x14ac:dyDescent="0.2">
      <c r="A2470" t="str">
        <f t="shared" si="76"/>
        <v>URD0181Palghat</v>
      </c>
      <c r="B2470" s="17" t="s">
        <v>237</v>
      </c>
      <c r="C2470" s="4">
        <v>38</v>
      </c>
      <c r="D2470" s="4">
        <v>497</v>
      </c>
      <c r="E2470" s="4" t="s">
        <v>1</v>
      </c>
      <c r="F2470" s="2">
        <v>6</v>
      </c>
      <c r="G2470" s="4">
        <v>225</v>
      </c>
      <c r="H2470" s="4">
        <v>345</v>
      </c>
      <c r="I2470" s="2" t="s">
        <v>2</v>
      </c>
      <c r="J2470" s="28">
        <v>45792</v>
      </c>
      <c r="K2470" t="s">
        <v>591</v>
      </c>
      <c r="L2470" t="s">
        <v>579</v>
      </c>
      <c r="M2470" t="str">
        <f>TEXT(Table1[[#This Row],[Invoice Date]],"MMM-YYYY")</f>
        <v>May-2025</v>
      </c>
      <c r="N2470" s="2" t="str">
        <f>Table1[[#This Row],[Bar Code]] &amp; "-" &amp; Table1[[#This Row],[Branch]]</f>
        <v>URD0181-Palghat</v>
      </c>
      <c r="O2470" s="29">
        <f>Table1[[#This Row],[Quantity]] * Table1[[#This Row],[Invoice Date]]</f>
        <v>274752</v>
      </c>
      <c r="P2470" s="30">
        <f t="shared" si="77"/>
        <v>45778</v>
      </c>
    </row>
    <row r="2471" spans="1:16" x14ac:dyDescent="0.2">
      <c r="A2471" t="str">
        <f t="shared" si="76"/>
        <v>URD0182Palghat</v>
      </c>
      <c r="B2471" s="17" t="s">
        <v>166</v>
      </c>
      <c r="C2471" s="1">
        <v>38</v>
      </c>
      <c r="D2471" s="1">
        <v>498</v>
      </c>
      <c r="E2471" s="1" t="s">
        <v>1</v>
      </c>
      <c r="F2471" s="2">
        <v>6</v>
      </c>
      <c r="G2471" s="1">
        <v>225</v>
      </c>
      <c r="H2471" s="1">
        <v>345</v>
      </c>
      <c r="I2471" s="2" t="s">
        <v>2</v>
      </c>
      <c r="J2471" s="28">
        <v>45792</v>
      </c>
      <c r="K2471" t="s">
        <v>591</v>
      </c>
      <c r="L2471" t="s">
        <v>579</v>
      </c>
      <c r="M2471" t="str">
        <f>TEXT(Table1[[#This Row],[Invoice Date]],"MMM-YYYY")</f>
        <v>May-2025</v>
      </c>
      <c r="N2471" s="2" t="str">
        <f>Table1[[#This Row],[Bar Code]] &amp; "-" &amp; Table1[[#This Row],[Branch]]</f>
        <v>URD0182-Palghat</v>
      </c>
      <c r="O2471" s="29">
        <f>Table1[[#This Row],[Quantity]] * Table1[[#This Row],[Invoice Date]]</f>
        <v>274752</v>
      </c>
      <c r="P2471" s="30">
        <f t="shared" si="77"/>
        <v>45778</v>
      </c>
    </row>
    <row r="2472" spans="1:16" x14ac:dyDescent="0.2">
      <c r="A2472" t="str">
        <f t="shared" si="76"/>
        <v>URD0206Palghat</v>
      </c>
      <c r="B2472" s="17" t="s">
        <v>122</v>
      </c>
      <c r="C2472" s="1">
        <v>38</v>
      </c>
      <c r="D2472" s="1">
        <v>522</v>
      </c>
      <c r="E2472" s="1" t="s">
        <v>1</v>
      </c>
      <c r="F2472" s="2">
        <v>6</v>
      </c>
      <c r="G2472" s="1">
        <v>225</v>
      </c>
      <c r="H2472" s="1">
        <v>345</v>
      </c>
      <c r="I2472" s="2" t="s">
        <v>2</v>
      </c>
      <c r="J2472" s="28">
        <v>45792</v>
      </c>
      <c r="K2472" t="s">
        <v>591</v>
      </c>
      <c r="L2472" t="s">
        <v>579</v>
      </c>
      <c r="M2472" t="str">
        <f>TEXT(Table1[[#This Row],[Invoice Date]],"MMM-YYYY")</f>
        <v>May-2025</v>
      </c>
      <c r="N2472" s="2" t="str">
        <f>Table1[[#This Row],[Bar Code]] &amp; "-" &amp; Table1[[#This Row],[Branch]]</f>
        <v>URD0206-Palghat</v>
      </c>
      <c r="O2472" s="29">
        <f>Table1[[#This Row],[Quantity]] * Table1[[#This Row],[Invoice Date]]</f>
        <v>274752</v>
      </c>
      <c r="P2472" s="30">
        <f t="shared" si="77"/>
        <v>45778</v>
      </c>
    </row>
    <row r="2473" spans="1:16" x14ac:dyDescent="0.2">
      <c r="A2473" t="str">
        <f t="shared" si="76"/>
        <v>URD0236Palghat</v>
      </c>
      <c r="B2473" s="17" t="s">
        <v>66</v>
      </c>
      <c r="C2473" s="1">
        <v>38</v>
      </c>
      <c r="D2473" s="1">
        <v>554</v>
      </c>
      <c r="E2473" s="1" t="s">
        <v>1</v>
      </c>
      <c r="F2473" s="2">
        <v>6</v>
      </c>
      <c r="G2473" s="1">
        <v>225</v>
      </c>
      <c r="H2473" s="1">
        <v>345</v>
      </c>
      <c r="I2473" s="2" t="s">
        <v>2</v>
      </c>
      <c r="J2473" s="28">
        <v>45792</v>
      </c>
      <c r="K2473" t="s">
        <v>591</v>
      </c>
      <c r="L2473" t="s">
        <v>579</v>
      </c>
      <c r="M2473" t="str">
        <f>TEXT(Table1[[#This Row],[Invoice Date]],"MMM-YYYY")</f>
        <v>May-2025</v>
      </c>
      <c r="N2473" s="2" t="str">
        <f>Table1[[#This Row],[Bar Code]] &amp; "-" &amp; Table1[[#This Row],[Branch]]</f>
        <v>URD0236-Palghat</v>
      </c>
      <c r="O2473" s="29">
        <f>Table1[[#This Row],[Quantity]] * Table1[[#This Row],[Invoice Date]]</f>
        <v>274752</v>
      </c>
      <c r="P2473" s="30">
        <f t="shared" si="77"/>
        <v>45778</v>
      </c>
    </row>
    <row r="2474" spans="1:16" x14ac:dyDescent="0.2">
      <c r="A2474" t="str">
        <f t="shared" si="76"/>
        <v>URD0248Palghat</v>
      </c>
      <c r="B2474" s="17" t="s">
        <v>555</v>
      </c>
      <c r="C2474" s="1">
        <v>38</v>
      </c>
      <c r="D2474" s="1">
        <v>566</v>
      </c>
      <c r="E2474" s="1" t="s">
        <v>1</v>
      </c>
      <c r="F2474" s="2">
        <v>6</v>
      </c>
      <c r="G2474" s="1">
        <v>225</v>
      </c>
      <c r="H2474" s="1">
        <v>345</v>
      </c>
      <c r="I2474" s="2" t="s">
        <v>2</v>
      </c>
      <c r="J2474" s="28">
        <v>45792</v>
      </c>
      <c r="K2474" t="s">
        <v>591</v>
      </c>
      <c r="L2474" t="s">
        <v>579</v>
      </c>
      <c r="M2474" t="str">
        <f>TEXT(Table1[[#This Row],[Invoice Date]],"MMM-YYYY")</f>
        <v>May-2025</v>
      </c>
      <c r="N2474" s="2" t="str">
        <f>Table1[[#This Row],[Bar Code]] &amp; "-" &amp; Table1[[#This Row],[Branch]]</f>
        <v>URD0248-Palghat</v>
      </c>
      <c r="O2474" s="29">
        <f>Table1[[#This Row],[Quantity]] * Table1[[#This Row],[Invoice Date]]</f>
        <v>274752</v>
      </c>
      <c r="P2474" s="30">
        <f t="shared" si="77"/>
        <v>45778</v>
      </c>
    </row>
    <row r="2475" spans="1:16" x14ac:dyDescent="0.2">
      <c r="A2475" t="str">
        <f t="shared" si="76"/>
        <v>URD0255Palghat</v>
      </c>
      <c r="B2475" s="17" t="s">
        <v>143</v>
      </c>
      <c r="C2475" s="1">
        <v>38</v>
      </c>
      <c r="D2475" s="1">
        <v>573</v>
      </c>
      <c r="E2475" s="1" t="s">
        <v>1</v>
      </c>
      <c r="F2475" s="2">
        <v>6</v>
      </c>
      <c r="G2475" s="1">
        <v>225</v>
      </c>
      <c r="H2475" s="1">
        <v>345</v>
      </c>
      <c r="I2475" s="2" t="s">
        <v>2</v>
      </c>
      <c r="J2475" s="28">
        <v>45792</v>
      </c>
      <c r="K2475" t="s">
        <v>591</v>
      </c>
      <c r="L2475" t="s">
        <v>579</v>
      </c>
      <c r="M2475" t="str">
        <f>TEXT(Table1[[#This Row],[Invoice Date]],"MMM-YYYY")</f>
        <v>May-2025</v>
      </c>
      <c r="N2475" s="2" t="str">
        <f>Table1[[#This Row],[Bar Code]] &amp; "-" &amp; Table1[[#This Row],[Branch]]</f>
        <v>URD0255-Palghat</v>
      </c>
      <c r="O2475" s="29">
        <f>Table1[[#This Row],[Quantity]] * Table1[[#This Row],[Invoice Date]]</f>
        <v>274752</v>
      </c>
      <c r="P2475" s="30">
        <f t="shared" si="77"/>
        <v>45778</v>
      </c>
    </row>
    <row r="2476" spans="1:16" x14ac:dyDescent="0.2">
      <c r="A2476" t="str">
        <f t="shared" si="76"/>
        <v>URD0262Palghat</v>
      </c>
      <c r="B2476" s="17" t="s">
        <v>167</v>
      </c>
      <c r="C2476" s="1">
        <v>38</v>
      </c>
      <c r="D2476" s="1">
        <v>580</v>
      </c>
      <c r="E2476" s="4" t="s">
        <v>1</v>
      </c>
      <c r="F2476" s="2">
        <v>6</v>
      </c>
      <c r="G2476" s="4">
        <v>225</v>
      </c>
      <c r="H2476" s="4">
        <v>345</v>
      </c>
      <c r="I2476" s="2" t="s">
        <v>2</v>
      </c>
      <c r="J2476" s="28">
        <v>45792</v>
      </c>
      <c r="K2476" t="s">
        <v>591</v>
      </c>
      <c r="L2476" t="s">
        <v>579</v>
      </c>
      <c r="M2476" t="str">
        <f>TEXT(Table1[[#This Row],[Invoice Date]],"MMM-YYYY")</f>
        <v>May-2025</v>
      </c>
      <c r="N2476" s="2" t="str">
        <f>Table1[[#This Row],[Bar Code]] &amp; "-" &amp; Table1[[#This Row],[Branch]]</f>
        <v>URD0262-Palghat</v>
      </c>
      <c r="O2476" s="29">
        <f>Table1[[#This Row],[Quantity]] * Table1[[#This Row],[Invoice Date]]</f>
        <v>274752</v>
      </c>
      <c r="P2476" s="30">
        <f t="shared" si="77"/>
        <v>45778</v>
      </c>
    </row>
    <row r="2477" spans="1:16" x14ac:dyDescent="0.2">
      <c r="A2477" t="str">
        <f t="shared" si="76"/>
        <v>URD0839Palghat</v>
      </c>
      <c r="B2477" s="17" t="s">
        <v>490</v>
      </c>
      <c r="C2477" s="1">
        <v>38</v>
      </c>
      <c r="D2477" s="1">
        <v>605</v>
      </c>
      <c r="E2477" s="1" t="s">
        <v>1</v>
      </c>
      <c r="F2477" s="2">
        <v>6</v>
      </c>
      <c r="G2477" s="1">
        <v>225</v>
      </c>
      <c r="H2477" s="1">
        <v>345</v>
      </c>
      <c r="I2477" s="2" t="s">
        <v>2</v>
      </c>
      <c r="J2477" s="28">
        <v>45792</v>
      </c>
      <c r="K2477" t="s">
        <v>591</v>
      </c>
      <c r="L2477" t="s">
        <v>579</v>
      </c>
      <c r="M2477" t="str">
        <f>TEXT(Table1[[#This Row],[Invoice Date]],"MMM-YYYY")</f>
        <v>May-2025</v>
      </c>
      <c r="N2477" s="2" t="str">
        <f>Table1[[#This Row],[Bar Code]] &amp; "-" &amp; Table1[[#This Row],[Branch]]</f>
        <v>URD0839-Palghat</v>
      </c>
      <c r="O2477" s="29">
        <f>Table1[[#This Row],[Quantity]] * Table1[[#This Row],[Invoice Date]]</f>
        <v>274752</v>
      </c>
      <c r="P2477" s="30">
        <f t="shared" si="77"/>
        <v>45778</v>
      </c>
    </row>
    <row r="2478" spans="1:16" x14ac:dyDescent="0.2">
      <c r="A2478" t="str">
        <f t="shared" si="76"/>
        <v>URD0841Palghat</v>
      </c>
      <c r="B2478" s="17" t="s">
        <v>466</v>
      </c>
      <c r="C2478" s="1">
        <v>38</v>
      </c>
      <c r="D2478" s="1">
        <v>607</v>
      </c>
      <c r="E2478" s="4" t="s">
        <v>1</v>
      </c>
      <c r="F2478" s="2">
        <v>6</v>
      </c>
      <c r="G2478" s="4">
        <v>225</v>
      </c>
      <c r="H2478" s="4">
        <v>345</v>
      </c>
      <c r="I2478" s="2" t="s">
        <v>2</v>
      </c>
      <c r="J2478" s="28">
        <v>45792</v>
      </c>
      <c r="K2478" t="s">
        <v>591</v>
      </c>
      <c r="L2478" t="s">
        <v>579</v>
      </c>
      <c r="M2478" t="str">
        <f>TEXT(Table1[[#This Row],[Invoice Date]],"MMM-YYYY")</f>
        <v>May-2025</v>
      </c>
      <c r="N2478" s="2" t="str">
        <f>Table1[[#This Row],[Bar Code]] &amp; "-" &amp; Table1[[#This Row],[Branch]]</f>
        <v>URD0841-Palghat</v>
      </c>
      <c r="O2478" s="29">
        <f>Table1[[#This Row],[Quantity]] * Table1[[#This Row],[Invoice Date]]</f>
        <v>274752</v>
      </c>
      <c r="P2478" s="30">
        <f t="shared" si="77"/>
        <v>45778</v>
      </c>
    </row>
    <row r="2479" spans="1:16" x14ac:dyDescent="0.2">
      <c r="A2479" t="str">
        <f t="shared" si="76"/>
        <v>URD0845Palghat</v>
      </c>
      <c r="B2479" s="17" t="s">
        <v>432</v>
      </c>
      <c r="C2479" s="1">
        <v>38</v>
      </c>
      <c r="D2479" s="1">
        <v>611</v>
      </c>
      <c r="E2479" s="4" t="s">
        <v>1</v>
      </c>
      <c r="F2479" s="2">
        <v>6</v>
      </c>
      <c r="G2479" s="4">
        <v>225</v>
      </c>
      <c r="H2479" s="4">
        <v>345</v>
      </c>
      <c r="I2479" s="2" t="s">
        <v>2</v>
      </c>
      <c r="J2479" s="28">
        <v>45792</v>
      </c>
      <c r="K2479" t="s">
        <v>591</v>
      </c>
      <c r="L2479" t="s">
        <v>579</v>
      </c>
      <c r="M2479" t="str">
        <f>TEXT(Table1[[#This Row],[Invoice Date]],"MMM-YYYY")</f>
        <v>May-2025</v>
      </c>
      <c r="N2479" s="2" t="str">
        <f>Table1[[#This Row],[Bar Code]] &amp; "-" &amp; Table1[[#This Row],[Branch]]</f>
        <v>URD0845-Palghat</v>
      </c>
      <c r="O2479" s="29">
        <f>Table1[[#This Row],[Quantity]] * Table1[[#This Row],[Invoice Date]]</f>
        <v>274752</v>
      </c>
      <c r="P2479" s="30">
        <f t="shared" si="77"/>
        <v>45778</v>
      </c>
    </row>
    <row r="2480" spans="1:16" x14ac:dyDescent="0.2">
      <c r="A2480" t="str">
        <f t="shared" si="76"/>
        <v>URD0865Palghat</v>
      </c>
      <c r="B2480" s="17" t="s">
        <v>414</v>
      </c>
      <c r="C2480" s="1">
        <v>38</v>
      </c>
      <c r="D2480" s="1">
        <v>647</v>
      </c>
      <c r="E2480" s="1" t="s">
        <v>1</v>
      </c>
      <c r="F2480" s="2">
        <v>6</v>
      </c>
      <c r="G2480" s="1">
        <v>225</v>
      </c>
      <c r="H2480" s="1">
        <v>345</v>
      </c>
      <c r="I2480" s="2" t="s">
        <v>2</v>
      </c>
      <c r="J2480" s="28">
        <v>45792</v>
      </c>
      <c r="K2480" t="s">
        <v>591</v>
      </c>
      <c r="L2480" t="s">
        <v>579</v>
      </c>
      <c r="M2480" t="str">
        <f>TEXT(Table1[[#This Row],[Invoice Date]],"MMM-YYYY")</f>
        <v>May-2025</v>
      </c>
      <c r="N2480" s="2" t="str">
        <f>Table1[[#This Row],[Bar Code]] &amp; "-" &amp; Table1[[#This Row],[Branch]]</f>
        <v>URD0865-Palghat</v>
      </c>
      <c r="O2480" s="29">
        <f>Table1[[#This Row],[Quantity]] * Table1[[#This Row],[Invoice Date]]</f>
        <v>274752</v>
      </c>
      <c r="P2480" s="30">
        <f t="shared" si="77"/>
        <v>45778</v>
      </c>
    </row>
    <row r="2481" spans="1:16" x14ac:dyDescent="0.2">
      <c r="A2481" t="str">
        <f t="shared" si="76"/>
        <v>URD0288Palghat</v>
      </c>
      <c r="B2481" s="17" t="s">
        <v>199</v>
      </c>
      <c r="C2481" s="4">
        <v>40</v>
      </c>
      <c r="D2481" s="4">
        <v>310</v>
      </c>
      <c r="E2481" s="4" t="s">
        <v>25</v>
      </c>
      <c r="F2481" s="2">
        <v>6</v>
      </c>
      <c r="G2481" s="4">
        <v>230</v>
      </c>
      <c r="H2481" s="4">
        <v>355</v>
      </c>
      <c r="I2481" s="2" t="s">
        <v>2</v>
      </c>
      <c r="J2481" s="28">
        <v>45792</v>
      </c>
      <c r="K2481" t="s">
        <v>591</v>
      </c>
      <c r="L2481" t="s">
        <v>579</v>
      </c>
      <c r="M2481" t="str">
        <f>TEXT(Table1[[#This Row],[Invoice Date]],"MMM-YYYY")</f>
        <v>May-2025</v>
      </c>
      <c r="N2481" s="2" t="str">
        <f>Table1[[#This Row],[Bar Code]] &amp; "-" &amp; Table1[[#This Row],[Branch]]</f>
        <v>URD0288-Palghat</v>
      </c>
      <c r="O2481" s="29">
        <f>Table1[[#This Row],[Quantity]] * Table1[[#This Row],[Invoice Date]]</f>
        <v>274752</v>
      </c>
      <c r="P2481" s="30">
        <f t="shared" si="77"/>
        <v>45778</v>
      </c>
    </row>
    <row r="2482" spans="1:16" x14ac:dyDescent="0.2">
      <c r="A2482" t="str">
        <f t="shared" si="76"/>
        <v>URD0293Palghat</v>
      </c>
      <c r="B2482" s="17" t="s">
        <v>249</v>
      </c>
      <c r="C2482" s="1">
        <v>40</v>
      </c>
      <c r="D2482" s="4">
        <v>315</v>
      </c>
      <c r="E2482" s="4" t="s">
        <v>25</v>
      </c>
      <c r="F2482" s="2">
        <v>6</v>
      </c>
      <c r="G2482" s="4">
        <v>230</v>
      </c>
      <c r="H2482" s="4">
        <v>355</v>
      </c>
      <c r="I2482" s="2" t="s">
        <v>2</v>
      </c>
      <c r="J2482" s="28">
        <v>45792</v>
      </c>
      <c r="K2482" t="s">
        <v>591</v>
      </c>
      <c r="L2482" t="s">
        <v>579</v>
      </c>
      <c r="M2482" t="str">
        <f>TEXT(Table1[[#This Row],[Invoice Date]],"MMM-YYYY")</f>
        <v>May-2025</v>
      </c>
      <c r="N2482" s="2" t="str">
        <f>Table1[[#This Row],[Bar Code]] &amp; "-" &amp; Table1[[#This Row],[Branch]]</f>
        <v>URD0293-Palghat</v>
      </c>
      <c r="O2482" s="29">
        <f>Table1[[#This Row],[Quantity]] * Table1[[#This Row],[Invoice Date]]</f>
        <v>274752</v>
      </c>
      <c r="P2482" s="30">
        <f t="shared" si="77"/>
        <v>45778</v>
      </c>
    </row>
    <row r="2483" spans="1:16" x14ac:dyDescent="0.2">
      <c r="A2483" t="str">
        <f t="shared" si="76"/>
        <v>URD0297Palghat</v>
      </c>
      <c r="B2483" s="17" t="s">
        <v>170</v>
      </c>
      <c r="C2483" s="1">
        <v>40</v>
      </c>
      <c r="D2483" s="1">
        <v>319</v>
      </c>
      <c r="E2483" s="4" t="s">
        <v>25</v>
      </c>
      <c r="F2483" s="2">
        <v>6</v>
      </c>
      <c r="G2483" s="4">
        <v>230</v>
      </c>
      <c r="H2483" s="4">
        <v>355</v>
      </c>
      <c r="I2483" s="2" t="s">
        <v>2</v>
      </c>
      <c r="J2483" s="28">
        <v>45792</v>
      </c>
      <c r="K2483" t="s">
        <v>591</v>
      </c>
      <c r="L2483" t="s">
        <v>579</v>
      </c>
      <c r="M2483" t="str">
        <f>TEXT(Table1[[#This Row],[Invoice Date]],"MMM-YYYY")</f>
        <v>May-2025</v>
      </c>
      <c r="N2483" s="2" t="str">
        <f>Table1[[#This Row],[Bar Code]] &amp; "-" &amp; Table1[[#This Row],[Branch]]</f>
        <v>URD0297-Palghat</v>
      </c>
      <c r="O2483" s="29">
        <f>Table1[[#This Row],[Quantity]] * Table1[[#This Row],[Invoice Date]]</f>
        <v>274752</v>
      </c>
      <c r="P2483" s="30">
        <f t="shared" si="77"/>
        <v>45778</v>
      </c>
    </row>
    <row r="2484" spans="1:16" x14ac:dyDescent="0.2">
      <c r="A2484" t="str">
        <f t="shared" si="76"/>
        <v>URD0304Palghat</v>
      </c>
      <c r="B2484" s="17" t="s">
        <v>469</v>
      </c>
      <c r="C2484" s="1">
        <v>40</v>
      </c>
      <c r="D2484" s="1">
        <v>326</v>
      </c>
      <c r="E2484" s="4" t="s">
        <v>25</v>
      </c>
      <c r="F2484" s="2">
        <v>6</v>
      </c>
      <c r="G2484" s="4">
        <v>230</v>
      </c>
      <c r="H2484" s="4">
        <v>355</v>
      </c>
      <c r="I2484" s="2" t="s">
        <v>2</v>
      </c>
      <c r="J2484" s="28">
        <v>45792</v>
      </c>
      <c r="K2484" t="s">
        <v>591</v>
      </c>
      <c r="L2484" t="s">
        <v>579</v>
      </c>
      <c r="M2484" t="str">
        <f>TEXT(Table1[[#This Row],[Invoice Date]],"MMM-YYYY")</f>
        <v>May-2025</v>
      </c>
      <c r="N2484" s="2" t="str">
        <f>Table1[[#This Row],[Bar Code]] &amp; "-" &amp; Table1[[#This Row],[Branch]]</f>
        <v>URD0304-Palghat</v>
      </c>
      <c r="O2484" s="29">
        <f>Table1[[#This Row],[Quantity]] * Table1[[#This Row],[Invoice Date]]</f>
        <v>274752</v>
      </c>
      <c r="P2484" s="30">
        <f t="shared" si="77"/>
        <v>45778</v>
      </c>
    </row>
    <row r="2485" spans="1:16" x14ac:dyDescent="0.2">
      <c r="A2485" t="str">
        <f t="shared" si="76"/>
        <v>URD0314Palghat</v>
      </c>
      <c r="B2485" s="17" t="s">
        <v>28</v>
      </c>
      <c r="C2485" s="1">
        <v>40</v>
      </c>
      <c r="D2485" s="1">
        <v>336</v>
      </c>
      <c r="E2485" s="4" t="s">
        <v>25</v>
      </c>
      <c r="F2485" s="2">
        <v>6</v>
      </c>
      <c r="G2485" s="4">
        <v>230</v>
      </c>
      <c r="H2485" s="4">
        <v>355</v>
      </c>
      <c r="I2485" s="2" t="s">
        <v>2</v>
      </c>
      <c r="J2485" s="28">
        <v>45792</v>
      </c>
      <c r="K2485" t="s">
        <v>591</v>
      </c>
      <c r="L2485" t="s">
        <v>579</v>
      </c>
      <c r="M2485" t="str">
        <f>TEXT(Table1[[#This Row],[Invoice Date]],"MMM-YYYY")</f>
        <v>May-2025</v>
      </c>
      <c r="N2485" s="2" t="str">
        <f>Table1[[#This Row],[Bar Code]] &amp; "-" &amp; Table1[[#This Row],[Branch]]</f>
        <v>URD0314-Palghat</v>
      </c>
      <c r="O2485" s="29">
        <f>Table1[[#This Row],[Quantity]] * Table1[[#This Row],[Invoice Date]]</f>
        <v>274752</v>
      </c>
      <c r="P2485" s="30">
        <f t="shared" si="77"/>
        <v>45778</v>
      </c>
    </row>
    <row r="2486" spans="1:16" x14ac:dyDescent="0.2">
      <c r="A2486" t="str">
        <f t="shared" si="76"/>
        <v>URD0336Palghat</v>
      </c>
      <c r="B2486" s="17" t="s">
        <v>31</v>
      </c>
      <c r="C2486" s="1">
        <v>40</v>
      </c>
      <c r="D2486" s="1">
        <v>359</v>
      </c>
      <c r="E2486" s="4" t="s">
        <v>25</v>
      </c>
      <c r="F2486" s="2">
        <v>6</v>
      </c>
      <c r="G2486" s="4">
        <v>230</v>
      </c>
      <c r="H2486" s="4">
        <v>355</v>
      </c>
      <c r="I2486" s="2" t="s">
        <v>2</v>
      </c>
      <c r="J2486" s="28">
        <v>45792</v>
      </c>
      <c r="K2486" t="s">
        <v>591</v>
      </c>
      <c r="L2486" t="s">
        <v>579</v>
      </c>
      <c r="M2486" t="str">
        <f>TEXT(Table1[[#This Row],[Invoice Date]],"MMM-YYYY")</f>
        <v>May-2025</v>
      </c>
      <c r="N2486" s="2" t="str">
        <f>Table1[[#This Row],[Bar Code]] &amp; "-" &amp; Table1[[#This Row],[Branch]]</f>
        <v>URD0336-Palghat</v>
      </c>
      <c r="O2486" s="29">
        <f>Table1[[#This Row],[Quantity]] * Table1[[#This Row],[Invoice Date]]</f>
        <v>274752</v>
      </c>
      <c r="P2486" s="30">
        <f t="shared" si="77"/>
        <v>45778</v>
      </c>
    </row>
    <row r="2487" spans="1:16" x14ac:dyDescent="0.2">
      <c r="A2487" t="str">
        <f t="shared" si="76"/>
        <v>URD0355Palghat</v>
      </c>
      <c r="B2487" s="17" t="s">
        <v>298</v>
      </c>
      <c r="C2487" s="1">
        <v>40</v>
      </c>
      <c r="D2487" s="1">
        <v>386</v>
      </c>
      <c r="E2487" s="4" t="s">
        <v>25</v>
      </c>
      <c r="F2487" s="2">
        <v>6</v>
      </c>
      <c r="G2487" s="4">
        <v>230</v>
      </c>
      <c r="H2487" s="4">
        <v>355</v>
      </c>
      <c r="I2487" s="2" t="s">
        <v>2</v>
      </c>
      <c r="J2487" s="28">
        <v>45792</v>
      </c>
      <c r="K2487" t="s">
        <v>591</v>
      </c>
      <c r="L2487" t="s">
        <v>579</v>
      </c>
      <c r="M2487" t="str">
        <f>TEXT(Table1[[#This Row],[Invoice Date]],"MMM-YYYY")</f>
        <v>May-2025</v>
      </c>
      <c r="N2487" s="2" t="str">
        <f>Table1[[#This Row],[Bar Code]] &amp; "-" &amp; Table1[[#This Row],[Branch]]</f>
        <v>URD0355-Palghat</v>
      </c>
      <c r="O2487" s="29">
        <f>Table1[[#This Row],[Quantity]] * Table1[[#This Row],[Invoice Date]]</f>
        <v>274752</v>
      </c>
      <c r="P2487" s="30">
        <f t="shared" si="77"/>
        <v>45778</v>
      </c>
    </row>
    <row r="2488" spans="1:16" x14ac:dyDescent="0.2">
      <c r="A2488" t="str">
        <f t="shared" si="76"/>
        <v>URD0356Palghat</v>
      </c>
      <c r="B2488" s="17" t="s">
        <v>34</v>
      </c>
      <c r="C2488" s="1">
        <v>40</v>
      </c>
      <c r="D2488" s="1">
        <v>387</v>
      </c>
      <c r="E2488" s="4" t="s">
        <v>25</v>
      </c>
      <c r="F2488" s="2">
        <v>6</v>
      </c>
      <c r="G2488" s="4">
        <v>230</v>
      </c>
      <c r="H2488" s="4">
        <v>355</v>
      </c>
      <c r="I2488" s="2" t="s">
        <v>2</v>
      </c>
      <c r="J2488" s="28">
        <v>45792</v>
      </c>
      <c r="K2488" t="s">
        <v>591</v>
      </c>
      <c r="L2488" t="s">
        <v>579</v>
      </c>
      <c r="M2488" t="str">
        <f>TEXT(Table1[[#This Row],[Invoice Date]],"MMM-YYYY")</f>
        <v>May-2025</v>
      </c>
      <c r="N2488" s="2" t="str">
        <f>Table1[[#This Row],[Bar Code]] &amp; "-" &amp; Table1[[#This Row],[Branch]]</f>
        <v>URD0356-Palghat</v>
      </c>
      <c r="O2488" s="29">
        <f>Table1[[#This Row],[Quantity]] * Table1[[#This Row],[Invoice Date]]</f>
        <v>274752</v>
      </c>
      <c r="P2488" s="30">
        <f t="shared" si="77"/>
        <v>45778</v>
      </c>
    </row>
    <row r="2489" spans="1:16" x14ac:dyDescent="0.2">
      <c r="A2489" t="str">
        <f t="shared" si="76"/>
        <v>URD0383Palghat</v>
      </c>
      <c r="B2489" s="17" t="s">
        <v>113</v>
      </c>
      <c r="C2489" s="1">
        <v>40</v>
      </c>
      <c r="D2489" s="1">
        <v>415</v>
      </c>
      <c r="E2489" s="4" t="s">
        <v>25</v>
      </c>
      <c r="F2489" s="2">
        <v>6</v>
      </c>
      <c r="G2489" s="4">
        <v>230</v>
      </c>
      <c r="H2489" s="4">
        <v>355</v>
      </c>
      <c r="I2489" s="2" t="s">
        <v>2</v>
      </c>
      <c r="J2489" s="28">
        <v>45792</v>
      </c>
      <c r="K2489" t="s">
        <v>591</v>
      </c>
      <c r="L2489" t="s">
        <v>579</v>
      </c>
      <c r="M2489" t="str">
        <f>TEXT(Table1[[#This Row],[Invoice Date]],"MMM-YYYY")</f>
        <v>May-2025</v>
      </c>
      <c r="N2489" s="2" t="str">
        <f>Table1[[#This Row],[Bar Code]] &amp; "-" &amp; Table1[[#This Row],[Branch]]</f>
        <v>URD0383-Palghat</v>
      </c>
      <c r="O2489" s="29">
        <f>Table1[[#This Row],[Quantity]] * Table1[[#This Row],[Invoice Date]]</f>
        <v>274752</v>
      </c>
      <c r="P2489" s="30">
        <f t="shared" si="77"/>
        <v>45778</v>
      </c>
    </row>
    <row r="2490" spans="1:16" x14ac:dyDescent="0.2">
      <c r="A2490" t="str">
        <f t="shared" si="76"/>
        <v>URD0406Palghat</v>
      </c>
      <c r="B2490" s="17" t="s">
        <v>206</v>
      </c>
      <c r="C2490" s="1">
        <v>40</v>
      </c>
      <c r="D2490" s="1">
        <v>439</v>
      </c>
      <c r="E2490" s="4" t="s">
        <v>25</v>
      </c>
      <c r="F2490" s="2">
        <v>6</v>
      </c>
      <c r="G2490" s="4">
        <v>230</v>
      </c>
      <c r="H2490" s="4">
        <v>355</v>
      </c>
      <c r="I2490" s="2" t="s">
        <v>2</v>
      </c>
      <c r="J2490" s="28">
        <v>45792</v>
      </c>
      <c r="K2490" t="s">
        <v>591</v>
      </c>
      <c r="L2490" t="s">
        <v>579</v>
      </c>
      <c r="M2490" t="str">
        <f>TEXT(Table1[[#This Row],[Invoice Date]],"MMM-YYYY")</f>
        <v>May-2025</v>
      </c>
      <c r="N2490" s="2" t="str">
        <f>Table1[[#This Row],[Bar Code]] &amp; "-" &amp; Table1[[#This Row],[Branch]]</f>
        <v>URD0406-Palghat</v>
      </c>
      <c r="O2490" s="29">
        <f>Table1[[#This Row],[Quantity]] * Table1[[#This Row],[Invoice Date]]</f>
        <v>274752</v>
      </c>
      <c r="P2490" s="30">
        <f t="shared" si="77"/>
        <v>45778</v>
      </c>
    </row>
    <row r="2491" spans="1:16" x14ac:dyDescent="0.2">
      <c r="A2491" t="str">
        <f t="shared" si="76"/>
        <v>URD0431Palghat</v>
      </c>
      <c r="B2491" s="17" t="s">
        <v>230</v>
      </c>
      <c r="C2491" s="4">
        <v>40</v>
      </c>
      <c r="D2491" s="1">
        <v>466</v>
      </c>
      <c r="E2491" s="4" t="s">
        <v>25</v>
      </c>
      <c r="F2491" s="2">
        <v>6</v>
      </c>
      <c r="G2491" s="4">
        <v>230</v>
      </c>
      <c r="H2491" s="4">
        <v>355</v>
      </c>
      <c r="I2491" s="2" t="s">
        <v>2</v>
      </c>
      <c r="J2491" s="28">
        <v>45792</v>
      </c>
      <c r="K2491" t="s">
        <v>591</v>
      </c>
      <c r="L2491" t="s">
        <v>579</v>
      </c>
      <c r="M2491" t="str">
        <f>TEXT(Table1[[#This Row],[Invoice Date]],"MMM-YYYY")</f>
        <v>May-2025</v>
      </c>
      <c r="N2491" s="2" t="str">
        <f>Table1[[#This Row],[Bar Code]] &amp; "-" &amp; Table1[[#This Row],[Branch]]</f>
        <v>URD0431-Palghat</v>
      </c>
      <c r="O2491" s="29">
        <f>Table1[[#This Row],[Quantity]] * Table1[[#This Row],[Invoice Date]]</f>
        <v>274752</v>
      </c>
      <c r="P2491" s="30">
        <f t="shared" si="77"/>
        <v>45778</v>
      </c>
    </row>
    <row r="2492" spans="1:16" x14ac:dyDescent="0.2">
      <c r="A2492" t="str">
        <f t="shared" si="76"/>
        <v>URD0007Kottayam</v>
      </c>
      <c r="B2492" s="17" t="s">
        <v>308</v>
      </c>
      <c r="C2492" s="1">
        <v>38</v>
      </c>
      <c r="D2492" s="1">
        <v>307</v>
      </c>
      <c r="E2492" s="4" t="s">
        <v>1</v>
      </c>
      <c r="F2492" s="2">
        <v>5</v>
      </c>
      <c r="G2492" s="4">
        <v>225</v>
      </c>
      <c r="H2492" s="4">
        <v>345</v>
      </c>
      <c r="I2492" s="2" t="s">
        <v>2</v>
      </c>
      <c r="J2492" s="28">
        <v>45805</v>
      </c>
      <c r="K2492" t="s">
        <v>115</v>
      </c>
      <c r="L2492" t="s">
        <v>578</v>
      </c>
      <c r="M2492" t="str">
        <f>TEXT(Table1[[#This Row],[Invoice Date]],"MMM-YYYY")</f>
        <v>May-2025</v>
      </c>
      <c r="N2492" s="2" t="str">
        <f>Table1[[#This Row],[Bar Code]] &amp; "-" &amp; Table1[[#This Row],[Branch]]</f>
        <v>URD0007-Kottayam</v>
      </c>
      <c r="O2492" s="29">
        <f>Table1[[#This Row],[Quantity]] * Table1[[#This Row],[Invoice Date]]</f>
        <v>229025</v>
      </c>
      <c r="P2492" s="30">
        <f t="shared" si="77"/>
        <v>45778</v>
      </c>
    </row>
    <row r="2493" spans="1:16" x14ac:dyDescent="0.2">
      <c r="A2493" t="str">
        <f t="shared" si="76"/>
        <v>URD0015Kottayam</v>
      </c>
      <c r="B2493" s="17" t="s">
        <v>136</v>
      </c>
      <c r="C2493" s="1">
        <v>38</v>
      </c>
      <c r="D2493" s="1">
        <v>315</v>
      </c>
      <c r="E2493" s="4" t="s">
        <v>1</v>
      </c>
      <c r="F2493" s="2">
        <v>10</v>
      </c>
      <c r="G2493" s="4">
        <v>225</v>
      </c>
      <c r="H2493" s="4">
        <v>345</v>
      </c>
      <c r="I2493" s="2" t="s">
        <v>2</v>
      </c>
      <c r="J2493" s="28">
        <v>45805</v>
      </c>
      <c r="K2493" t="s">
        <v>115</v>
      </c>
      <c r="L2493" t="s">
        <v>578</v>
      </c>
      <c r="M2493" t="str">
        <f>TEXT(Table1[[#This Row],[Invoice Date]],"MMM-YYYY")</f>
        <v>May-2025</v>
      </c>
      <c r="N2493" s="2" t="str">
        <f>Table1[[#This Row],[Bar Code]] &amp; "-" &amp; Table1[[#This Row],[Branch]]</f>
        <v>URD0015-Kottayam</v>
      </c>
      <c r="O2493" s="29">
        <f>Table1[[#This Row],[Quantity]] * Table1[[#This Row],[Invoice Date]]</f>
        <v>458050</v>
      </c>
      <c r="P2493" s="30">
        <f t="shared" si="77"/>
        <v>45778</v>
      </c>
    </row>
    <row r="2494" spans="1:16" x14ac:dyDescent="0.2">
      <c r="A2494" t="str">
        <f t="shared" si="76"/>
        <v>URD0017Kottayam</v>
      </c>
      <c r="B2494" s="17" t="s">
        <v>213</v>
      </c>
      <c r="C2494" s="1">
        <v>38</v>
      </c>
      <c r="D2494" s="1">
        <v>317</v>
      </c>
      <c r="E2494" s="4" t="s">
        <v>1</v>
      </c>
      <c r="F2494" s="2">
        <v>5</v>
      </c>
      <c r="G2494" s="4">
        <v>225</v>
      </c>
      <c r="H2494" s="4">
        <v>345</v>
      </c>
      <c r="I2494" s="2" t="s">
        <v>2</v>
      </c>
      <c r="J2494" s="28">
        <v>45805</v>
      </c>
      <c r="K2494" t="s">
        <v>115</v>
      </c>
      <c r="L2494" t="s">
        <v>578</v>
      </c>
      <c r="M2494" t="str">
        <f>TEXT(Table1[[#This Row],[Invoice Date]],"MMM-YYYY")</f>
        <v>May-2025</v>
      </c>
      <c r="N2494" s="2" t="str">
        <f>Table1[[#This Row],[Bar Code]] &amp; "-" &amp; Table1[[#This Row],[Branch]]</f>
        <v>URD0017-Kottayam</v>
      </c>
      <c r="O2494" s="29">
        <f>Table1[[#This Row],[Quantity]] * Table1[[#This Row],[Invoice Date]]</f>
        <v>229025</v>
      </c>
      <c r="P2494" s="30">
        <f t="shared" si="77"/>
        <v>45778</v>
      </c>
    </row>
    <row r="2495" spans="1:16" x14ac:dyDescent="0.2">
      <c r="A2495" t="str">
        <f t="shared" si="76"/>
        <v>URD0022Kottayam</v>
      </c>
      <c r="B2495" s="17" t="s">
        <v>161</v>
      </c>
      <c r="C2495" s="1">
        <v>38</v>
      </c>
      <c r="D2495" s="1">
        <v>322</v>
      </c>
      <c r="E2495" s="4" t="s">
        <v>1</v>
      </c>
      <c r="F2495" s="2">
        <v>10</v>
      </c>
      <c r="G2495" s="4">
        <v>225</v>
      </c>
      <c r="H2495" s="4">
        <v>345</v>
      </c>
      <c r="I2495" s="2" t="s">
        <v>2</v>
      </c>
      <c r="J2495" s="28">
        <v>45805</v>
      </c>
      <c r="K2495" t="s">
        <v>115</v>
      </c>
      <c r="L2495" t="s">
        <v>578</v>
      </c>
      <c r="M2495" t="str">
        <f>TEXT(Table1[[#This Row],[Invoice Date]],"MMM-YYYY")</f>
        <v>May-2025</v>
      </c>
      <c r="N2495" s="2" t="str">
        <f>Table1[[#This Row],[Bar Code]] &amp; "-" &amp; Table1[[#This Row],[Branch]]</f>
        <v>URD0022-Kottayam</v>
      </c>
      <c r="O2495" s="29">
        <f>Table1[[#This Row],[Quantity]] * Table1[[#This Row],[Invoice Date]]</f>
        <v>458050</v>
      </c>
      <c r="P2495" s="30">
        <f t="shared" si="77"/>
        <v>45778</v>
      </c>
    </row>
    <row r="2496" spans="1:16" x14ac:dyDescent="0.2">
      <c r="A2496" t="str">
        <f t="shared" si="76"/>
        <v>URD0031Kottayam</v>
      </c>
      <c r="B2496" s="17" t="s">
        <v>312</v>
      </c>
      <c r="C2496" s="1">
        <v>38</v>
      </c>
      <c r="D2496" s="1">
        <v>331</v>
      </c>
      <c r="E2496" s="4" t="s">
        <v>1</v>
      </c>
      <c r="F2496" s="2">
        <v>10</v>
      </c>
      <c r="G2496" s="4">
        <v>225</v>
      </c>
      <c r="H2496" s="4">
        <v>345</v>
      </c>
      <c r="I2496" s="2" t="s">
        <v>2</v>
      </c>
      <c r="J2496" s="28">
        <v>45805</v>
      </c>
      <c r="K2496" t="s">
        <v>115</v>
      </c>
      <c r="L2496" t="s">
        <v>578</v>
      </c>
      <c r="M2496" t="str">
        <f>TEXT(Table1[[#This Row],[Invoice Date]],"MMM-YYYY")</f>
        <v>May-2025</v>
      </c>
      <c r="N2496" s="2" t="str">
        <f>Table1[[#This Row],[Bar Code]] &amp; "-" &amp; Table1[[#This Row],[Branch]]</f>
        <v>URD0031-Kottayam</v>
      </c>
      <c r="O2496" s="29">
        <f>Table1[[#This Row],[Quantity]] * Table1[[#This Row],[Invoice Date]]</f>
        <v>458050</v>
      </c>
      <c r="P2496" s="30">
        <f t="shared" si="77"/>
        <v>45778</v>
      </c>
    </row>
    <row r="2497" spans="1:16" x14ac:dyDescent="0.2">
      <c r="A2497" t="str">
        <f t="shared" si="76"/>
        <v>URD0036Kottayam</v>
      </c>
      <c r="B2497" s="17" t="s">
        <v>56</v>
      </c>
      <c r="C2497" s="1">
        <v>38</v>
      </c>
      <c r="D2497" s="4">
        <v>336</v>
      </c>
      <c r="E2497" s="4" t="s">
        <v>1</v>
      </c>
      <c r="F2497" s="2">
        <v>10</v>
      </c>
      <c r="G2497" s="4">
        <v>225</v>
      </c>
      <c r="H2497" s="4">
        <v>345</v>
      </c>
      <c r="I2497" s="2" t="s">
        <v>2</v>
      </c>
      <c r="J2497" s="28">
        <v>45805</v>
      </c>
      <c r="K2497" t="s">
        <v>115</v>
      </c>
      <c r="L2497" t="s">
        <v>578</v>
      </c>
      <c r="M2497" t="str">
        <f>TEXT(Table1[[#This Row],[Invoice Date]],"MMM-YYYY")</f>
        <v>May-2025</v>
      </c>
      <c r="N2497" s="2" t="str">
        <f>Table1[[#This Row],[Bar Code]] &amp; "-" &amp; Table1[[#This Row],[Branch]]</f>
        <v>URD0036-Kottayam</v>
      </c>
      <c r="O2497" s="29">
        <f>Table1[[#This Row],[Quantity]] * Table1[[#This Row],[Invoice Date]]</f>
        <v>458050</v>
      </c>
      <c r="P2497" s="30">
        <f t="shared" si="77"/>
        <v>45778</v>
      </c>
    </row>
    <row r="2498" spans="1:16" x14ac:dyDescent="0.2">
      <c r="A2498" t="str">
        <f t="shared" si="76"/>
        <v>URD0056Kottayam</v>
      </c>
      <c r="B2498" s="17" t="s">
        <v>137</v>
      </c>
      <c r="C2498" s="1">
        <v>38</v>
      </c>
      <c r="D2498" s="4">
        <v>357</v>
      </c>
      <c r="E2498" s="4" t="s">
        <v>1</v>
      </c>
      <c r="F2498" s="2">
        <v>10</v>
      </c>
      <c r="G2498" s="4">
        <v>225</v>
      </c>
      <c r="H2498" s="4">
        <v>345</v>
      </c>
      <c r="I2498" s="2" t="s">
        <v>2</v>
      </c>
      <c r="J2498" s="28">
        <v>45805</v>
      </c>
      <c r="K2498" t="s">
        <v>115</v>
      </c>
      <c r="L2498" t="s">
        <v>578</v>
      </c>
      <c r="M2498" t="str">
        <f>TEXT(Table1[[#This Row],[Invoice Date]],"MMM-YYYY")</f>
        <v>May-2025</v>
      </c>
      <c r="N2498" s="2" t="str">
        <f>Table1[[#This Row],[Bar Code]] &amp; "-" &amp; Table1[[#This Row],[Branch]]</f>
        <v>URD0056-Kottayam</v>
      </c>
      <c r="O2498" s="29">
        <f>Table1[[#This Row],[Quantity]] * Table1[[#This Row],[Invoice Date]]</f>
        <v>458050</v>
      </c>
      <c r="P2498" s="30">
        <f t="shared" si="77"/>
        <v>45778</v>
      </c>
    </row>
    <row r="2499" spans="1:16" x14ac:dyDescent="0.2">
      <c r="A2499" t="str">
        <f t="shared" ref="A2499:A2562" si="78">_xlfn.TEXTJOIN(,0,B2499,K2499)</f>
        <v>URD0058Kottayam</v>
      </c>
      <c r="B2499" s="17" t="s">
        <v>9</v>
      </c>
      <c r="C2499" s="1">
        <v>38</v>
      </c>
      <c r="D2499" s="4">
        <v>359</v>
      </c>
      <c r="E2499" s="4" t="s">
        <v>1</v>
      </c>
      <c r="F2499" s="2">
        <v>15</v>
      </c>
      <c r="G2499" s="4">
        <v>225</v>
      </c>
      <c r="H2499" s="4">
        <v>345</v>
      </c>
      <c r="I2499" s="2" t="s">
        <v>2</v>
      </c>
      <c r="J2499" s="28">
        <v>45805</v>
      </c>
      <c r="K2499" t="s">
        <v>115</v>
      </c>
      <c r="L2499" t="s">
        <v>578</v>
      </c>
      <c r="M2499" t="str">
        <f>TEXT(Table1[[#This Row],[Invoice Date]],"MMM-YYYY")</f>
        <v>May-2025</v>
      </c>
      <c r="N2499" s="2" t="str">
        <f>Table1[[#This Row],[Bar Code]] &amp; "-" &amp; Table1[[#This Row],[Branch]]</f>
        <v>URD0058-Kottayam</v>
      </c>
      <c r="O2499" s="29">
        <f>Table1[[#This Row],[Quantity]] * Table1[[#This Row],[Invoice Date]]</f>
        <v>687075</v>
      </c>
      <c r="P2499" s="30">
        <f t="shared" ref="P2499:P2562" si="79">DATE(YEAR(J2499),MONTH(J2499),1)</f>
        <v>45778</v>
      </c>
    </row>
    <row r="2500" spans="1:16" x14ac:dyDescent="0.2">
      <c r="A2500" t="str">
        <f t="shared" si="78"/>
        <v>URD0069Kottayam</v>
      </c>
      <c r="B2500" s="17" t="s">
        <v>190</v>
      </c>
      <c r="C2500" s="1">
        <v>38</v>
      </c>
      <c r="D2500" s="1">
        <v>376</v>
      </c>
      <c r="E2500" s="4" t="s">
        <v>1</v>
      </c>
      <c r="F2500" s="2">
        <v>5</v>
      </c>
      <c r="G2500" s="4">
        <v>225</v>
      </c>
      <c r="H2500" s="4">
        <v>345</v>
      </c>
      <c r="I2500" s="2" t="s">
        <v>2</v>
      </c>
      <c r="J2500" s="28">
        <v>45805</v>
      </c>
      <c r="K2500" t="s">
        <v>115</v>
      </c>
      <c r="L2500" t="s">
        <v>578</v>
      </c>
      <c r="M2500" t="str">
        <f>TEXT(Table1[[#This Row],[Invoice Date]],"MMM-YYYY")</f>
        <v>May-2025</v>
      </c>
      <c r="N2500" s="2" t="str">
        <f>Table1[[#This Row],[Bar Code]] &amp; "-" &amp; Table1[[#This Row],[Branch]]</f>
        <v>URD0069-Kottayam</v>
      </c>
      <c r="O2500" s="29">
        <f>Table1[[#This Row],[Quantity]] * Table1[[#This Row],[Invoice Date]]</f>
        <v>229025</v>
      </c>
      <c r="P2500" s="30">
        <f t="shared" si="79"/>
        <v>45778</v>
      </c>
    </row>
    <row r="2501" spans="1:16" x14ac:dyDescent="0.2">
      <c r="A2501" t="str">
        <f t="shared" si="78"/>
        <v>URD0087Kottayam</v>
      </c>
      <c r="B2501" s="17" t="s">
        <v>235</v>
      </c>
      <c r="C2501" s="4">
        <v>38</v>
      </c>
      <c r="D2501" s="1">
        <v>397</v>
      </c>
      <c r="E2501" s="4" t="s">
        <v>1</v>
      </c>
      <c r="F2501" s="2">
        <v>10</v>
      </c>
      <c r="G2501" s="4">
        <v>225</v>
      </c>
      <c r="H2501" s="4">
        <v>345</v>
      </c>
      <c r="I2501" s="2" t="s">
        <v>2</v>
      </c>
      <c r="J2501" s="28">
        <v>45805</v>
      </c>
      <c r="K2501" t="s">
        <v>115</v>
      </c>
      <c r="L2501" t="s">
        <v>578</v>
      </c>
      <c r="M2501" t="str">
        <f>TEXT(Table1[[#This Row],[Invoice Date]],"MMM-YYYY")</f>
        <v>May-2025</v>
      </c>
      <c r="N2501" s="2" t="str">
        <f>Table1[[#This Row],[Bar Code]] &amp; "-" &amp; Table1[[#This Row],[Branch]]</f>
        <v>URD0087-Kottayam</v>
      </c>
      <c r="O2501" s="29">
        <f>Table1[[#This Row],[Quantity]] * Table1[[#This Row],[Invoice Date]]</f>
        <v>458050</v>
      </c>
      <c r="P2501" s="30">
        <f t="shared" si="79"/>
        <v>45778</v>
      </c>
    </row>
    <row r="2502" spans="1:16" x14ac:dyDescent="0.2">
      <c r="A2502" t="str">
        <f t="shared" si="78"/>
        <v>URD0088Kottayam</v>
      </c>
      <c r="B2502" s="17" t="s">
        <v>343</v>
      </c>
      <c r="C2502" s="1">
        <v>38</v>
      </c>
      <c r="D2502" s="1">
        <v>398</v>
      </c>
      <c r="E2502" s="4" t="s">
        <v>1</v>
      </c>
      <c r="F2502" s="2">
        <v>5</v>
      </c>
      <c r="G2502" s="4">
        <v>225</v>
      </c>
      <c r="H2502" s="4">
        <v>345</v>
      </c>
      <c r="I2502" s="2" t="s">
        <v>2</v>
      </c>
      <c r="J2502" s="28">
        <v>45805</v>
      </c>
      <c r="K2502" t="s">
        <v>115</v>
      </c>
      <c r="L2502" t="s">
        <v>578</v>
      </c>
      <c r="M2502" t="str">
        <f>TEXT(Table1[[#This Row],[Invoice Date]],"MMM-YYYY")</f>
        <v>May-2025</v>
      </c>
      <c r="N2502" s="2" t="str">
        <f>Table1[[#This Row],[Bar Code]] &amp; "-" &amp; Table1[[#This Row],[Branch]]</f>
        <v>URD0088-Kottayam</v>
      </c>
      <c r="O2502" s="29">
        <f>Table1[[#This Row],[Quantity]] * Table1[[#This Row],[Invoice Date]]</f>
        <v>229025</v>
      </c>
      <c r="P2502" s="30">
        <f t="shared" si="79"/>
        <v>45778</v>
      </c>
    </row>
    <row r="2503" spans="1:16" x14ac:dyDescent="0.2">
      <c r="A2503" t="str">
        <f t="shared" si="78"/>
        <v>URD0099Kottayam</v>
      </c>
      <c r="B2503" s="17" t="s">
        <v>118</v>
      </c>
      <c r="C2503" s="1">
        <v>38</v>
      </c>
      <c r="D2503" s="1">
        <v>409</v>
      </c>
      <c r="E2503" s="4" t="s">
        <v>1</v>
      </c>
      <c r="F2503" s="2">
        <v>5</v>
      </c>
      <c r="G2503" s="4">
        <v>225</v>
      </c>
      <c r="H2503" s="4">
        <v>345</v>
      </c>
      <c r="I2503" s="2" t="s">
        <v>2</v>
      </c>
      <c r="J2503" s="28">
        <v>45805</v>
      </c>
      <c r="K2503" t="s">
        <v>115</v>
      </c>
      <c r="L2503" t="s">
        <v>578</v>
      </c>
      <c r="M2503" t="str">
        <f>TEXT(Table1[[#This Row],[Invoice Date]],"MMM-YYYY")</f>
        <v>May-2025</v>
      </c>
      <c r="N2503" s="2" t="str">
        <f>Table1[[#This Row],[Bar Code]] &amp; "-" &amp; Table1[[#This Row],[Branch]]</f>
        <v>URD0099-Kottayam</v>
      </c>
      <c r="O2503" s="29">
        <f>Table1[[#This Row],[Quantity]] * Table1[[#This Row],[Invoice Date]]</f>
        <v>229025</v>
      </c>
      <c r="P2503" s="30">
        <f t="shared" si="79"/>
        <v>45778</v>
      </c>
    </row>
    <row r="2504" spans="1:16" x14ac:dyDescent="0.2">
      <c r="A2504" t="str">
        <f t="shared" si="78"/>
        <v>URD0101Kottayam</v>
      </c>
      <c r="B2504" s="17" t="s">
        <v>120</v>
      </c>
      <c r="C2504" s="1">
        <v>38</v>
      </c>
      <c r="D2504" s="1">
        <v>411</v>
      </c>
      <c r="E2504" s="4" t="s">
        <v>1</v>
      </c>
      <c r="F2504" s="2">
        <v>10</v>
      </c>
      <c r="G2504" s="4">
        <v>225</v>
      </c>
      <c r="H2504" s="4">
        <v>345</v>
      </c>
      <c r="I2504" s="2" t="s">
        <v>2</v>
      </c>
      <c r="J2504" s="28">
        <v>45805</v>
      </c>
      <c r="K2504" t="s">
        <v>115</v>
      </c>
      <c r="L2504" t="s">
        <v>578</v>
      </c>
      <c r="M2504" t="str">
        <f>TEXT(Table1[[#This Row],[Invoice Date]],"MMM-YYYY")</f>
        <v>May-2025</v>
      </c>
      <c r="N2504" s="2" t="str">
        <f>Table1[[#This Row],[Bar Code]] &amp; "-" &amp; Table1[[#This Row],[Branch]]</f>
        <v>URD0101-Kottayam</v>
      </c>
      <c r="O2504" s="29">
        <f>Table1[[#This Row],[Quantity]] * Table1[[#This Row],[Invoice Date]]</f>
        <v>458050</v>
      </c>
      <c r="P2504" s="30">
        <f t="shared" si="79"/>
        <v>45778</v>
      </c>
    </row>
    <row r="2505" spans="1:16" x14ac:dyDescent="0.2">
      <c r="A2505" t="str">
        <f t="shared" si="78"/>
        <v>URD0107Kottayam</v>
      </c>
      <c r="B2505" s="17" t="s">
        <v>534</v>
      </c>
      <c r="C2505" s="1">
        <v>38</v>
      </c>
      <c r="D2505" s="1">
        <v>417</v>
      </c>
      <c r="E2505" s="4" t="s">
        <v>1</v>
      </c>
      <c r="F2505" s="2">
        <v>10</v>
      </c>
      <c r="G2505" s="4">
        <v>225</v>
      </c>
      <c r="H2505" s="4">
        <v>345</v>
      </c>
      <c r="I2505" s="2" t="s">
        <v>2</v>
      </c>
      <c r="J2505" s="28">
        <v>45805</v>
      </c>
      <c r="K2505" t="s">
        <v>115</v>
      </c>
      <c r="L2505" t="s">
        <v>578</v>
      </c>
      <c r="M2505" t="str">
        <f>TEXT(Table1[[#This Row],[Invoice Date]],"MMM-YYYY")</f>
        <v>May-2025</v>
      </c>
      <c r="N2505" s="2" t="str">
        <f>Table1[[#This Row],[Bar Code]] &amp; "-" &amp; Table1[[#This Row],[Branch]]</f>
        <v>URD0107-Kottayam</v>
      </c>
      <c r="O2505" s="29">
        <f>Table1[[#This Row],[Quantity]] * Table1[[#This Row],[Invoice Date]]</f>
        <v>458050</v>
      </c>
      <c r="P2505" s="30">
        <f t="shared" si="79"/>
        <v>45778</v>
      </c>
    </row>
    <row r="2506" spans="1:16" x14ac:dyDescent="0.2">
      <c r="A2506" t="str">
        <f t="shared" si="78"/>
        <v>URD0127Kottayam</v>
      </c>
      <c r="B2506" s="17" t="s">
        <v>139</v>
      </c>
      <c r="C2506" s="1">
        <v>38</v>
      </c>
      <c r="D2506" s="1">
        <v>438</v>
      </c>
      <c r="E2506" s="4" t="s">
        <v>1</v>
      </c>
      <c r="F2506" s="2">
        <v>10</v>
      </c>
      <c r="G2506" s="4">
        <v>225</v>
      </c>
      <c r="H2506" s="4">
        <v>345</v>
      </c>
      <c r="I2506" s="2" t="s">
        <v>2</v>
      </c>
      <c r="J2506" s="28">
        <v>45805</v>
      </c>
      <c r="K2506" t="s">
        <v>115</v>
      </c>
      <c r="L2506" t="s">
        <v>578</v>
      </c>
      <c r="M2506" t="str">
        <f>TEXT(Table1[[#This Row],[Invoice Date]],"MMM-YYYY")</f>
        <v>May-2025</v>
      </c>
      <c r="N2506" s="2" t="str">
        <f>Table1[[#This Row],[Bar Code]] &amp; "-" &amp; Table1[[#This Row],[Branch]]</f>
        <v>URD0127-Kottayam</v>
      </c>
      <c r="O2506" s="29">
        <f>Table1[[#This Row],[Quantity]] * Table1[[#This Row],[Invoice Date]]</f>
        <v>458050</v>
      </c>
      <c r="P2506" s="30">
        <f t="shared" si="79"/>
        <v>45778</v>
      </c>
    </row>
    <row r="2507" spans="1:16" x14ac:dyDescent="0.2">
      <c r="A2507" t="str">
        <f t="shared" si="78"/>
        <v>URD0129Kottayam</v>
      </c>
      <c r="B2507" s="17" t="s">
        <v>59</v>
      </c>
      <c r="C2507" s="1">
        <v>38</v>
      </c>
      <c r="D2507" s="1">
        <v>440</v>
      </c>
      <c r="E2507" s="4" t="s">
        <v>1</v>
      </c>
      <c r="F2507" s="2">
        <v>10</v>
      </c>
      <c r="G2507" s="4">
        <v>225</v>
      </c>
      <c r="H2507" s="4">
        <v>345</v>
      </c>
      <c r="I2507" s="2" t="s">
        <v>2</v>
      </c>
      <c r="J2507" s="28">
        <v>45805</v>
      </c>
      <c r="K2507" t="s">
        <v>115</v>
      </c>
      <c r="L2507" t="s">
        <v>578</v>
      </c>
      <c r="M2507" t="str">
        <f>TEXT(Table1[[#This Row],[Invoice Date]],"MMM-YYYY")</f>
        <v>May-2025</v>
      </c>
      <c r="N2507" s="2" t="str">
        <f>Table1[[#This Row],[Bar Code]] &amp; "-" &amp; Table1[[#This Row],[Branch]]</f>
        <v>URD0129-Kottayam</v>
      </c>
      <c r="O2507" s="29">
        <f>Table1[[#This Row],[Quantity]] * Table1[[#This Row],[Invoice Date]]</f>
        <v>458050</v>
      </c>
      <c r="P2507" s="30">
        <f t="shared" si="79"/>
        <v>45778</v>
      </c>
    </row>
    <row r="2508" spans="1:16" x14ac:dyDescent="0.2">
      <c r="A2508" t="str">
        <f t="shared" si="78"/>
        <v>URD0130Kottayam</v>
      </c>
      <c r="B2508" s="17" t="s">
        <v>13</v>
      </c>
      <c r="C2508" s="1">
        <v>38</v>
      </c>
      <c r="D2508" s="1">
        <v>442</v>
      </c>
      <c r="E2508" s="4" t="s">
        <v>1</v>
      </c>
      <c r="F2508" s="2">
        <v>5</v>
      </c>
      <c r="G2508" s="4">
        <v>225</v>
      </c>
      <c r="H2508" s="4">
        <v>345</v>
      </c>
      <c r="I2508" s="2" t="s">
        <v>2</v>
      </c>
      <c r="J2508" s="28">
        <v>45805</v>
      </c>
      <c r="K2508" t="s">
        <v>115</v>
      </c>
      <c r="L2508" t="s">
        <v>578</v>
      </c>
      <c r="M2508" t="str">
        <f>TEXT(Table1[[#This Row],[Invoice Date]],"MMM-YYYY")</f>
        <v>May-2025</v>
      </c>
      <c r="N2508" s="2" t="str">
        <f>Table1[[#This Row],[Bar Code]] &amp; "-" &amp; Table1[[#This Row],[Branch]]</f>
        <v>URD0130-Kottayam</v>
      </c>
      <c r="O2508" s="29">
        <f>Table1[[#This Row],[Quantity]] * Table1[[#This Row],[Invoice Date]]</f>
        <v>229025</v>
      </c>
      <c r="P2508" s="30">
        <f t="shared" si="79"/>
        <v>45778</v>
      </c>
    </row>
    <row r="2509" spans="1:16" x14ac:dyDescent="0.2">
      <c r="A2509" t="str">
        <f t="shared" si="78"/>
        <v>URD0140Kottayam</v>
      </c>
      <c r="B2509" s="17" t="s">
        <v>88</v>
      </c>
      <c r="C2509" s="1">
        <v>38</v>
      </c>
      <c r="D2509" s="1">
        <v>453</v>
      </c>
      <c r="E2509" s="1" t="s">
        <v>1</v>
      </c>
      <c r="F2509" s="2">
        <v>5</v>
      </c>
      <c r="G2509" s="1">
        <v>225</v>
      </c>
      <c r="H2509" s="1">
        <v>345</v>
      </c>
      <c r="I2509" s="2" t="s">
        <v>2</v>
      </c>
      <c r="J2509" s="28">
        <v>45805</v>
      </c>
      <c r="K2509" t="s">
        <v>115</v>
      </c>
      <c r="L2509" t="s">
        <v>578</v>
      </c>
      <c r="M2509" t="str">
        <f>TEXT(Table1[[#This Row],[Invoice Date]],"MMM-YYYY")</f>
        <v>May-2025</v>
      </c>
      <c r="N2509" s="2" t="str">
        <f>Table1[[#This Row],[Bar Code]] &amp; "-" &amp; Table1[[#This Row],[Branch]]</f>
        <v>URD0140-Kottayam</v>
      </c>
      <c r="O2509" s="29">
        <f>Table1[[#This Row],[Quantity]] * Table1[[#This Row],[Invoice Date]]</f>
        <v>229025</v>
      </c>
      <c r="P2509" s="30">
        <f t="shared" si="79"/>
        <v>45778</v>
      </c>
    </row>
    <row r="2510" spans="1:16" x14ac:dyDescent="0.2">
      <c r="A2510" t="str">
        <f t="shared" si="78"/>
        <v>URD0145Kottayam</v>
      </c>
      <c r="B2510" s="22" t="s">
        <v>89</v>
      </c>
      <c r="C2510" s="6">
        <v>38</v>
      </c>
      <c r="D2510" s="6">
        <v>458</v>
      </c>
      <c r="E2510" s="6" t="s">
        <v>1</v>
      </c>
      <c r="F2510" s="2">
        <v>10</v>
      </c>
      <c r="G2510" s="6">
        <v>225</v>
      </c>
      <c r="H2510" s="6">
        <v>345</v>
      </c>
      <c r="I2510" s="2" t="s">
        <v>2</v>
      </c>
      <c r="J2510" s="28">
        <v>45805</v>
      </c>
      <c r="K2510" t="s">
        <v>115</v>
      </c>
      <c r="L2510" t="s">
        <v>578</v>
      </c>
      <c r="M2510" t="str">
        <f>TEXT(Table1[[#This Row],[Invoice Date]],"MMM-YYYY")</f>
        <v>May-2025</v>
      </c>
      <c r="N2510" s="2" t="str">
        <f>Table1[[#This Row],[Bar Code]] &amp; "-" &amp; Table1[[#This Row],[Branch]]</f>
        <v>URD0145-Kottayam</v>
      </c>
      <c r="O2510" s="29">
        <f>Table1[[#This Row],[Quantity]] * Table1[[#This Row],[Invoice Date]]</f>
        <v>458050</v>
      </c>
      <c r="P2510" s="30">
        <f t="shared" si="79"/>
        <v>45778</v>
      </c>
    </row>
    <row r="2511" spans="1:16" x14ac:dyDescent="0.2">
      <c r="A2511" t="str">
        <f t="shared" si="78"/>
        <v>URD0182Kottayam</v>
      </c>
      <c r="B2511" s="17" t="s">
        <v>166</v>
      </c>
      <c r="C2511" s="4">
        <v>38</v>
      </c>
      <c r="D2511" s="4">
        <v>498</v>
      </c>
      <c r="E2511" s="4" t="s">
        <v>1</v>
      </c>
      <c r="F2511" s="2">
        <v>5</v>
      </c>
      <c r="G2511" s="4">
        <v>225</v>
      </c>
      <c r="H2511" s="4">
        <v>345</v>
      </c>
      <c r="I2511" s="2" t="s">
        <v>2</v>
      </c>
      <c r="J2511" s="28">
        <v>45805</v>
      </c>
      <c r="K2511" t="s">
        <v>115</v>
      </c>
      <c r="L2511" t="s">
        <v>578</v>
      </c>
      <c r="M2511" t="str">
        <f>TEXT(Table1[[#This Row],[Invoice Date]],"MMM-YYYY")</f>
        <v>May-2025</v>
      </c>
      <c r="N2511" s="2" t="str">
        <f>Table1[[#This Row],[Bar Code]] &amp; "-" &amp; Table1[[#This Row],[Branch]]</f>
        <v>URD0182-Kottayam</v>
      </c>
      <c r="O2511" s="29">
        <f>Table1[[#This Row],[Quantity]] * Table1[[#This Row],[Invoice Date]]</f>
        <v>229025</v>
      </c>
      <c r="P2511" s="30">
        <f t="shared" si="79"/>
        <v>45778</v>
      </c>
    </row>
    <row r="2512" spans="1:16" x14ac:dyDescent="0.2">
      <c r="A2512" t="str">
        <f t="shared" si="78"/>
        <v>URD0206Kottayam</v>
      </c>
      <c r="B2512" s="17" t="s">
        <v>122</v>
      </c>
      <c r="C2512" s="1">
        <v>38</v>
      </c>
      <c r="D2512" s="4">
        <v>522</v>
      </c>
      <c r="E2512" s="1" t="s">
        <v>1</v>
      </c>
      <c r="F2512" s="2">
        <v>5</v>
      </c>
      <c r="G2512" s="1">
        <v>225</v>
      </c>
      <c r="H2512" s="1">
        <v>345</v>
      </c>
      <c r="I2512" s="2" t="s">
        <v>2</v>
      </c>
      <c r="J2512" s="28">
        <v>45805</v>
      </c>
      <c r="K2512" t="s">
        <v>115</v>
      </c>
      <c r="L2512" t="s">
        <v>578</v>
      </c>
      <c r="M2512" t="str">
        <f>TEXT(Table1[[#This Row],[Invoice Date]],"MMM-YYYY")</f>
        <v>May-2025</v>
      </c>
      <c r="N2512" s="2" t="str">
        <f>Table1[[#This Row],[Bar Code]] &amp; "-" &amp; Table1[[#This Row],[Branch]]</f>
        <v>URD0206-Kottayam</v>
      </c>
      <c r="O2512" s="29">
        <f>Table1[[#This Row],[Quantity]] * Table1[[#This Row],[Invoice Date]]</f>
        <v>229025</v>
      </c>
      <c r="P2512" s="30">
        <f t="shared" si="79"/>
        <v>45778</v>
      </c>
    </row>
    <row r="2513" spans="1:16" x14ac:dyDescent="0.2">
      <c r="A2513" t="str">
        <f t="shared" si="78"/>
        <v>URD0207Kottayam</v>
      </c>
      <c r="B2513" s="17" t="s">
        <v>576</v>
      </c>
      <c r="C2513" s="1">
        <v>38</v>
      </c>
      <c r="D2513" s="4">
        <v>523</v>
      </c>
      <c r="E2513" s="1" t="s">
        <v>1</v>
      </c>
      <c r="F2513" s="2">
        <v>5</v>
      </c>
      <c r="G2513" s="1">
        <v>225</v>
      </c>
      <c r="H2513" s="1">
        <v>345</v>
      </c>
      <c r="I2513" s="2" t="s">
        <v>2</v>
      </c>
      <c r="J2513" s="28">
        <v>45805</v>
      </c>
      <c r="K2513" t="s">
        <v>115</v>
      </c>
      <c r="L2513" t="s">
        <v>578</v>
      </c>
      <c r="M2513" t="str">
        <f>TEXT(Table1[[#This Row],[Invoice Date]],"MMM-YYYY")</f>
        <v>May-2025</v>
      </c>
      <c r="N2513" s="2" t="str">
        <f>Table1[[#This Row],[Bar Code]] &amp; "-" &amp; Table1[[#This Row],[Branch]]</f>
        <v>URD0207-Kottayam</v>
      </c>
      <c r="O2513" s="29">
        <f>Table1[[#This Row],[Quantity]] * Table1[[#This Row],[Invoice Date]]</f>
        <v>229025</v>
      </c>
      <c r="P2513" s="30">
        <f t="shared" si="79"/>
        <v>45778</v>
      </c>
    </row>
    <row r="2514" spans="1:16" x14ac:dyDescent="0.2">
      <c r="A2514" t="str">
        <f t="shared" si="78"/>
        <v>URD0217Kottayam</v>
      </c>
      <c r="B2514" s="17" t="s">
        <v>179</v>
      </c>
      <c r="C2514" s="1">
        <v>38</v>
      </c>
      <c r="D2514" s="4">
        <v>534</v>
      </c>
      <c r="E2514" s="1" t="s">
        <v>1</v>
      </c>
      <c r="F2514" s="2">
        <v>5</v>
      </c>
      <c r="G2514" s="1">
        <v>225</v>
      </c>
      <c r="H2514" s="1">
        <v>345</v>
      </c>
      <c r="I2514" s="2" t="s">
        <v>2</v>
      </c>
      <c r="J2514" s="28">
        <v>45805</v>
      </c>
      <c r="K2514" t="s">
        <v>115</v>
      </c>
      <c r="L2514" t="s">
        <v>578</v>
      </c>
      <c r="M2514" t="str">
        <f>TEXT(Table1[[#This Row],[Invoice Date]],"MMM-YYYY")</f>
        <v>May-2025</v>
      </c>
      <c r="N2514" s="2" t="str">
        <f>Table1[[#This Row],[Bar Code]] &amp; "-" &amp; Table1[[#This Row],[Branch]]</f>
        <v>URD0217-Kottayam</v>
      </c>
      <c r="O2514" s="29">
        <f>Table1[[#This Row],[Quantity]] * Table1[[#This Row],[Invoice Date]]</f>
        <v>229025</v>
      </c>
      <c r="P2514" s="30">
        <f t="shared" si="79"/>
        <v>45778</v>
      </c>
    </row>
    <row r="2515" spans="1:16" x14ac:dyDescent="0.2">
      <c r="A2515" t="str">
        <f t="shared" si="78"/>
        <v>URD0234Kottayam</v>
      </c>
      <c r="B2515" s="17" t="s">
        <v>20</v>
      </c>
      <c r="C2515" s="1">
        <v>38</v>
      </c>
      <c r="D2515" s="4">
        <v>552</v>
      </c>
      <c r="E2515" s="1" t="s">
        <v>1</v>
      </c>
      <c r="F2515" s="2">
        <v>10</v>
      </c>
      <c r="G2515" s="1">
        <v>225</v>
      </c>
      <c r="H2515" s="1">
        <v>345</v>
      </c>
      <c r="I2515" s="2" t="s">
        <v>2</v>
      </c>
      <c r="J2515" s="28">
        <v>45805</v>
      </c>
      <c r="K2515" t="s">
        <v>115</v>
      </c>
      <c r="L2515" t="s">
        <v>578</v>
      </c>
      <c r="M2515" t="str">
        <f>TEXT(Table1[[#This Row],[Invoice Date]],"MMM-YYYY")</f>
        <v>May-2025</v>
      </c>
      <c r="N2515" s="2" t="str">
        <f>Table1[[#This Row],[Bar Code]] &amp; "-" &amp; Table1[[#This Row],[Branch]]</f>
        <v>URD0234-Kottayam</v>
      </c>
      <c r="O2515" s="29">
        <f>Table1[[#This Row],[Quantity]] * Table1[[#This Row],[Invoice Date]]</f>
        <v>458050</v>
      </c>
      <c r="P2515" s="30">
        <f t="shared" si="79"/>
        <v>45778</v>
      </c>
    </row>
    <row r="2516" spans="1:16" x14ac:dyDescent="0.2">
      <c r="A2516" t="str">
        <f t="shared" si="78"/>
        <v>URD0237Kottayam</v>
      </c>
      <c r="B2516" s="17" t="s">
        <v>405</v>
      </c>
      <c r="C2516" s="1">
        <v>38</v>
      </c>
      <c r="D2516" s="4">
        <v>555</v>
      </c>
      <c r="E2516" s="1" t="s">
        <v>1</v>
      </c>
      <c r="F2516" s="2">
        <v>5</v>
      </c>
      <c r="G2516" s="1">
        <v>225</v>
      </c>
      <c r="H2516" s="1">
        <v>345</v>
      </c>
      <c r="I2516" s="2" t="s">
        <v>2</v>
      </c>
      <c r="J2516" s="28">
        <v>45805</v>
      </c>
      <c r="K2516" t="s">
        <v>115</v>
      </c>
      <c r="L2516" t="s">
        <v>578</v>
      </c>
      <c r="M2516" t="str">
        <f>TEXT(Table1[[#This Row],[Invoice Date]],"MMM-YYYY")</f>
        <v>May-2025</v>
      </c>
      <c r="N2516" s="2" t="str">
        <f>Table1[[#This Row],[Bar Code]] &amp; "-" &amp; Table1[[#This Row],[Branch]]</f>
        <v>URD0237-Kottayam</v>
      </c>
      <c r="O2516" s="29">
        <f>Table1[[#This Row],[Quantity]] * Table1[[#This Row],[Invoice Date]]</f>
        <v>229025</v>
      </c>
      <c r="P2516" s="30">
        <f t="shared" si="79"/>
        <v>45778</v>
      </c>
    </row>
    <row r="2517" spans="1:16" x14ac:dyDescent="0.2">
      <c r="A2517" t="str">
        <f t="shared" si="78"/>
        <v>URD0250Kottayam</v>
      </c>
      <c r="B2517" s="17" t="s">
        <v>142</v>
      </c>
      <c r="C2517" s="1">
        <v>38</v>
      </c>
      <c r="D2517" s="1">
        <v>568</v>
      </c>
      <c r="E2517" s="1" t="s">
        <v>1</v>
      </c>
      <c r="F2517" s="2">
        <v>5</v>
      </c>
      <c r="G2517" s="1">
        <v>225</v>
      </c>
      <c r="H2517" s="1">
        <v>345</v>
      </c>
      <c r="I2517" s="2" t="s">
        <v>2</v>
      </c>
      <c r="J2517" s="28">
        <v>45805</v>
      </c>
      <c r="K2517" t="s">
        <v>115</v>
      </c>
      <c r="L2517" t="s">
        <v>578</v>
      </c>
      <c r="M2517" t="str">
        <f>TEXT(Table1[[#This Row],[Invoice Date]],"MMM-YYYY")</f>
        <v>May-2025</v>
      </c>
      <c r="N2517" s="2" t="str">
        <f>Table1[[#This Row],[Bar Code]] &amp; "-" &amp; Table1[[#This Row],[Branch]]</f>
        <v>URD0250-Kottayam</v>
      </c>
      <c r="O2517" s="29">
        <f>Table1[[#This Row],[Quantity]] * Table1[[#This Row],[Invoice Date]]</f>
        <v>229025</v>
      </c>
      <c r="P2517" s="30">
        <f t="shared" si="79"/>
        <v>45778</v>
      </c>
    </row>
    <row r="2518" spans="1:16" x14ac:dyDescent="0.2">
      <c r="A2518" t="str">
        <f t="shared" si="78"/>
        <v>URD0260Kottayam</v>
      </c>
      <c r="B2518" s="17" t="s">
        <v>238</v>
      </c>
      <c r="C2518" s="1">
        <v>38</v>
      </c>
      <c r="D2518" s="1">
        <v>578</v>
      </c>
      <c r="E2518" s="1" t="s">
        <v>1</v>
      </c>
      <c r="F2518" s="2">
        <v>5</v>
      </c>
      <c r="G2518" s="1">
        <v>225</v>
      </c>
      <c r="H2518" s="1">
        <v>345</v>
      </c>
      <c r="I2518" s="2" t="s">
        <v>2</v>
      </c>
      <c r="J2518" s="28">
        <v>45805</v>
      </c>
      <c r="K2518" t="s">
        <v>115</v>
      </c>
      <c r="L2518" t="s">
        <v>578</v>
      </c>
      <c r="M2518" t="str">
        <f>TEXT(Table1[[#This Row],[Invoice Date]],"MMM-YYYY")</f>
        <v>May-2025</v>
      </c>
      <c r="N2518" s="2" t="str">
        <f>Table1[[#This Row],[Bar Code]] &amp; "-" &amp; Table1[[#This Row],[Branch]]</f>
        <v>URD0260-Kottayam</v>
      </c>
      <c r="O2518" s="29">
        <f>Table1[[#This Row],[Quantity]] * Table1[[#This Row],[Invoice Date]]</f>
        <v>229025</v>
      </c>
      <c r="P2518" s="30">
        <f t="shared" si="79"/>
        <v>45778</v>
      </c>
    </row>
    <row r="2519" spans="1:16" x14ac:dyDescent="0.2">
      <c r="A2519" t="str">
        <f t="shared" si="78"/>
        <v>URD0856Kottayam</v>
      </c>
      <c r="B2519" s="17" t="s">
        <v>361</v>
      </c>
      <c r="C2519" s="4">
        <v>38</v>
      </c>
      <c r="D2519" s="1">
        <v>638</v>
      </c>
      <c r="E2519" s="4" t="s">
        <v>1</v>
      </c>
      <c r="F2519" s="2">
        <v>5</v>
      </c>
      <c r="G2519" s="4">
        <v>225</v>
      </c>
      <c r="H2519" s="4">
        <v>345</v>
      </c>
      <c r="I2519" s="2" t="s">
        <v>2</v>
      </c>
      <c r="J2519" s="28">
        <v>45805</v>
      </c>
      <c r="K2519" t="s">
        <v>115</v>
      </c>
      <c r="L2519" t="s">
        <v>578</v>
      </c>
      <c r="M2519" t="str">
        <f>TEXT(Table1[[#This Row],[Invoice Date]],"MMM-YYYY")</f>
        <v>May-2025</v>
      </c>
      <c r="N2519" s="2" t="str">
        <f>Table1[[#This Row],[Bar Code]] &amp; "-" &amp; Table1[[#This Row],[Branch]]</f>
        <v>URD0856-Kottayam</v>
      </c>
      <c r="O2519" s="29">
        <f>Table1[[#This Row],[Quantity]] * Table1[[#This Row],[Invoice Date]]</f>
        <v>229025</v>
      </c>
      <c r="P2519" s="30">
        <f t="shared" si="79"/>
        <v>45778</v>
      </c>
    </row>
    <row r="2520" spans="1:16" x14ac:dyDescent="0.2">
      <c r="A2520" t="str">
        <f t="shared" si="78"/>
        <v>URD0866Kottayam</v>
      </c>
      <c r="B2520" s="17" t="s">
        <v>366</v>
      </c>
      <c r="C2520" s="1">
        <v>38</v>
      </c>
      <c r="D2520" s="1">
        <v>648</v>
      </c>
      <c r="E2520" s="1" t="s">
        <v>1</v>
      </c>
      <c r="F2520" s="2">
        <v>10</v>
      </c>
      <c r="G2520" s="1">
        <v>225</v>
      </c>
      <c r="H2520" s="1">
        <v>345</v>
      </c>
      <c r="I2520" s="2" t="s">
        <v>2</v>
      </c>
      <c r="J2520" s="28">
        <v>45805</v>
      </c>
      <c r="K2520" t="s">
        <v>115</v>
      </c>
      <c r="L2520" t="s">
        <v>578</v>
      </c>
      <c r="M2520" t="str">
        <f>TEXT(Table1[[#This Row],[Invoice Date]],"MMM-YYYY")</f>
        <v>May-2025</v>
      </c>
      <c r="N2520" s="2" t="str">
        <f>Table1[[#This Row],[Bar Code]] &amp; "-" &amp; Table1[[#This Row],[Branch]]</f>
        <v>URD0866-Kottayam</v>
      </c>
      <c r="O2520" s="29">
        <f>Table1[[#This Row],[Quantity]] * Table1[[#This Row],[Invoice Date]]</f>
        <v>458050</v>
      </c>
      <c r="P2520" s="30">
        <f t="shared" si="79"/>
        <v>45778</v>
      </c>
    </row>
    <row r="2521" spans="1:16" x14ac:dyDescent="0.2">
      <c r="A2521" t="str">
        <f t="shared" si="78"/>
        <v>URD0285Kottayam</v>
      </c>
      <c r="B2521" s="17" t="s">
        <v>321</v>
      </c>
      <c r="C2521" s="1">
        <v>40</v>
      </c>
      <c r="D2521" s="1">
        <v>307</v>
      </c>
      <c r="E2521" s="1" t="s">
        <v>25</v>
      </c>
      <c r="F2521" s="2">
        <v>5</v>
      </c>
      <c r="G2521" s="1">
        <v>230</v>
      </c>
      <c r="H2521" s="1">
        <v>355</v>
      </c>
      <c r="I2521" s="2" t="s">
        <v>2</v>
      </c>
      <c r="J2521" s="28">
        <v>45805</v>
      </c>
      <c r="K2521" t="s">
        <v>115</v>
      </c>
      <c r="L2521" t="s">
        <v>578</v>
      </c>
      <c r="M2521" t="str">
        <f>TEXT(Table1[[#This Row],[Invoice Date]],"MMM-YYYY")</f>
        <v>May-2025</v>
      </c>
      <c r="N2521" s="2" t="str">
        <f>Table1[[#This Row],[Bar Code]] &amp; "-" &amp; Table1[[#This Row],[Branch]]</f>
        <v>URD0285-Kottayam</v>
      </c>
      <c r="O2521" s="29">
        <f>Table1[[#This Row],[Quantity]] * Table1[[#This Row],[Invoice Date]]</f>
        <v>229025</v>
      </c>
      <c r="P2521" s="30">
        <f t="shared" si="79"/>
        <v>45778</v>
      </c>
    </row>
    <row r="2522" spans="1:16" x14ac:dyDescent="0.2">
      <c r="A2522" t="str">
        <f t="shared" si="78"/>
        <v>URD0293Kottayam</v>
      </c>
      <c r="B2522" s="17" t="s">
        <v>249</v>
      </c>
      <c r="C2522" s="1">
        <v>40</v>
      </c>
      <c r="D2522" s="1">
        <v>315</v>
      </c>
      <c r="E2522" s="1" t="s">
        <v>25</v>
      </c>
      <c r="F2522" s="2">
        <v>10</v>
      </c>
      <c r="G2522" s="1">
        <v>230</v>
      </c>
      <c r="H2522" s="1">
        <v>355</v>
      </c>
      <c r="I2522" s="2" t="s">
        <v>2</v>
      </c>
      <c r="J2522" s="28">
        <v>45805</v>
      </c>
      <c r="K2522" t="s">
        <v>115</v>
      </c>
      <c r="L2522" t="s">
        <v>578</v>
      </c>
      <c r="M2522" t="str">
        <f>TEXT(Table1[[#This Row],[Invoice Date]],"MMM-YYYY")</f>
        <v>May-2025</v>
      </c>
      <c r="N2522" s="2" t="str">
        <f>Table1[[#This Row],[Bar Code]] &amp; "-" &amp; Table1[[#This Row],[Branch]]</f>
        <v>URD0293-Kottayam</v>
      </c>
      <c r="O2522" s="29">
        <f>Table1[[#This Row],[Quantity]] * Table1[[#This Row],[Invoice Date]]</f>
        <v>458050</v>
      </c>
      <c r="P2522" s="30">
        <f t="shared" si="79"/>
        <v>45778</v>
      </c>
    </row>
    <row r="2523" spans="1:16" x14ac:dyDescent="0.2">
      <c r="A2523" t="str">
        <f t="shared" si="78"/>
        <v>URD0295Kottayam</v>
      </c>
      <c r="B2523" s="17" t="s">
        <v>68</v>
      </c>
      <c r="C2523" s="1">
        <v>40</v>
      </c>
      <c r="D2523" s="1">
        <v>317</v>
      </c>
      <c r="E2523" s="1" t="s">
        <v>25</v>
      </c>
      <c r="F2523" s="2">
        <v>5</v>
      </c>
      <c r="G2523" s="1">
        <v>230</v>
      </c>
      <c r="H2523" s="1">
        <v>355</v>
      </c>
      <c r="I2523" s="2" t="s">
        <v>2</v>
      </c>
      <c r="J2523" s="28">
        <v>45805</v>
      </c>
      <c r="K2523" t="s">
        <v>115</v>
      </c>
      <c r="L2523" t="s">
        <v>578</v>
      </c>
      <c r="M2523" t="str">
        <f>TEXT(Table1[[#This Row],[Invoice Date]],"MMM-YYYY")</f>
        <v>May-2025</v>
      </c>
      <c r="N2523" s="2" t="str">
        <f>Table1[[#This Row],[Bar Code]] &amp; "-" &amp; Table1[[#This Row],[Branch]]</f>
        <v>URD0295-Kottayam</v>
      </c>
      <c r="O2523" s="29">
        <f>Table1[[#This Row],[Quantity]] * Table1[[#This Row],[Invoice Date]]</f>
        <v>229025</v>
      </c>
      <c r="P2523" s="30">
        <f t="shared" si="79"/>
        <v>45778</v>
      </c>
    </row>
    <row r="2524" spans="1:16" x14ac:dyDescent="0.2">
      <c r="A2524" t="str">
        <f t="shared" si="78"/>
        <v>URD0300Kottayam</v>
      </c>
      <c r="B2524" s="17" t="s">
        <v>171</v>
      </c>
      <c r="C2524" s="1">
        <v>40</v>
      </c>
      <c r="D2524" s="1">
        <v>322</v>
      </c>
      <c r="E2524" s="1" t="s">
        <v>25</v>
      </c>
      <c r="F2524" s="2">
        <v>10</v>
      </c>
      <c r="G2524" s="1">
        <v>230</v>
      </c>
      <c r="H2524" s="1">
        <v>355</v>
      </c>
      <c r="I2524" s="2" t="s">
        <v>2</v>
      </c>
      <c r="J2524" s="28">
        <v>45805</v>
      </c>
      <c r="K2524" t="s">
        <v>115</v>
      </c>
      <c r="L2524" t="s">
        <v>578</v>
      </c>
      <c r="M2524" t="str">
        <f>TEXT(Table1[[#This Row],[Invoice Date]],"MMM-YYYY")</f>
        <v>May-2025</v>
      </c>
      <c r="N2524" s="2" t="str">
        <f>Table1[[#This Row],[Bar Code]] &amp; "-" &amp; Table1[[#This Row],[Branch]]</f>
        <v>URD0300-Kottayam</v>
      </c>
      <c r="O2524" s="29">
        <f>Table1[[#This Row],[Quantity]] * Table1[[#This Row],[Invoice Date]]</f>
        <v>458050</v>
      </c>
      <c r="P2524" s="30">
        <f t="shared" si="79"/>
        <v>45778</v>
      </c>
    </row>
    <row r="2525" spans="1:16" x14ac:dyDescent="0.2">
      <c r="A2525" t="str">
        <f t="shared" si="78"/>
        <v>URD0309Kottayam</v>
      </c>
      <c r="B2525" s="17" t="s">
        <v>324</v>
      </c>
      <c r="C2525" s="1">
        <v>40</v>
      </c>
      <c r="D2525" s="1">
        <v>331</v>
      </c>
      <c r="E2525" s="1" t="s">
        <v>25</v>
      </c>
      <c r="F2525" s="2">
        <v>10</v>
      </c>
      <c r="G2525" s="1">
        <v>230</v>
      </c>
      <c r="H2525" s="1">
        <v>355</v>
      </c>
      <c r="I2525" s="2" t="s">
        <v>2</v>
      </c>
      <c r="J2525" s="28">
        <v>45805</v>
      </c>
      <c r="K2525" t="s">
        <v>115</v>
      </c>
      <c r="L2525" t="s">
        <v>578</v>
      </c>
      <c r="M2525" t="str">
        <f>TEXT(Table1[[#This Row],[Invoice Date]],"MMM-YYYY")</f>
        <v>May-2025</v>
      </c>
      <c r="N2525" s="2" t="str">
        <f>Table1[[#This Row],[Bar Code]] &amp; "-" &amp; Table1[[#This Row],[Branch]]</f>
        <v>URD0309-Kottayam</v>
      </c>
      <c r="O2525" s="29">
        <f>Table1[[#This Row],[Quantity]] * Table1[[#This Row],[Invoice Date]]</f>
        <v>458050</v>
      </c>
      <c r="P2525" s="30">
        <f t="shared" si="79"/>
        <v>45778</v>
      </c>
    </row>
    <row r="2526" spans="1:16" x14ac:dyDescent="0.2">
      <c r="A2526" t="str">
        <f t="shared" si="78"/>
        <v>URD0314Kottayam</v>
      </c>
      <c r="B2526" s="17" t="s">
        <v>28</v>
      </c>
      <c r="C2526" s="4">
        <v>40</v>
      </c>
      <c r="D2526" s="4">
        <v>336</v>
      </c>
      <c r="E2526" s="1" t="s">
        <v>25</v>
      </c>
      <c r="F2526" s="2">
        <v>10</v>
      </c>
      <c r="G2526" s="1">
        <v>230</v>
      </c>
      <c r="H2526" s="1">
        <v>355</v>
      </c>
      <c r="I2526" s="2" t="s">
        <v>2</v>
      </c>
      <c r="J2526" s="28">
        <v>45805</v>
      </c>
      <c r="K2526" t="s">
        <v>115</v>
      </c>
      <c r="L2526" t="s">
        <v>578</v>
      </c>
      <c r="M2526" t="str">
        <f>TEXT(Table1[[#This Row],[Invoice Date]],"MMM-YYYY")</f>
        <v>May-2025</v>
      </c>
      <c r="N2526" s="2" t="str">
        <f>Table1[[#This Row],[Bar Code]] &amp; "-" &amp; Table1[[#This Row],[Branch]]</f>
        <v>URD0314-Kottayam</v>
      </c>
      <c r="O2526" s="29">
        <f>Table1[[#This Row],[Quantity]] * Table1[[#This Row],[Invoice Date]]</f>
        <v>458050</v>
      </c>
      <c r="P2526" s="30">
        <f t="shared" si="79"/>
        <v>45778</v>
      </c>
    </row>
    <row r="2527" spans="1:16" x14ac:dyDescent="0.2">
      <c r="A2527" t="str">
        <f t="shared" si="78"/>
        <v>URD0334Kottayam</v>
      </c>
      <c r="B2527" s="17" t="s">
        <v>145</v>
      </c>
      <c r="C2527" s="1">
        <v>40</v>
      </c>
      <c r="D2527" s="4">
        <v>357</v>
      </c>
      <c r="E2527" s="1" t="s">
        <v>25</v>
      </c>
      <c r="F2527" s="2">
        <v>10</v>
      </c>
      <c r="G2527" s="1">
        <v>230</v>
      </c>
      <c r="H2527" s="1">
        <v>355</v>
      </c>
      <c r="I2527" s="2" t="s">
        <v>2</v>
      </c>
      <c r="J2527" s="28">
        <v>45805</v>
      </c>
      <c r="K2527" t="s">
        <v>115</v>
      </c>
      <c r="L2527" t="s">
        <v>578</v>
      </c>
      <c r="M2527" t="str">
        <f>TEXT(Table1[[#This Row],[Invoice Date]],"MMM-YYYY")</f>
        <v>May-2025</v>
      </c>
      <c r="N2527" s="2" t="str">
        <f>Table1[[#This Row],[Bar Code]] &amp; "-" &amp; Table1[[#This Row],[Branch]]</f>
        <v>URD0334-Kottayam</v>
      </c>
      <c r="O2527" s="29">
        <f>Table1[[#This Row],[Quantity]] * Table1[[#This Row],[Invoice Date]]</f>
        <v>458050</v>
      </c>
      <c r="P2527" s="30">
        <f t="shared" si="79"/>
        <v>45778</v>
      </c>
    </row>
    <row r="2528" spans="1:16" x14ac:dyDescent="0.2">
      <c r="A2528" t="str">
        <f t="shared" si="78"/>
        <v>URD0336Kottayam</v>
      </c>
      <c r="B2528" s="17" t="s">
        <v>31</v>
      </c>
      <c r="C2528" s="1">
        <v>40</v>
      </c>
      <c r="D2528" s="4">
        <v>359</v>
      </c>
      <c r="E2528" s="1" t="s">
        <v>25</v>
      </c>
      <c r="F2528" s="2">
        <v>15</v>
      </c>
      <c r="G2528" s="1">
        <v>230</v>
      </c>
      <c r="H2528" s="1">
        <v>355</v>
      </c>
      <c r="I2528" s="2" t="s">
        <v>2</v>
      </c>
      <c r="J2528" s="28">
        <v>45805</v>
      </c>
      <c r="K2528" t="s">
        <v>115</v>
      </c>
      <c r="L2528" t="s">
        <v>578</v>
      </c>
      <c r="M2528" t="str">
        <f>TEXT(Table1[[#This Row],[Invoice Date]],"MMM-YYYY")</f>
        <v>May-2025</v>
      </c>
      <c r="N2528" s="2" t="str">
        <f>Table1[[#This Row],[Bar Code]] &amp; "-" &amp; Table1[[#This Row],[Branch]]</f>
        <v>URD0336-Kottayam</v>
      </c>
      <c r="O2528" s="29">
        <f>Table1[[#This Row],[Quantity]] * Table1[[#This Row],[Invoice Date]]</f>
        <v>687075</v>
      </c>
      <c r="P2528" s="30">
        <f t="shared" si="79"/>
        <v>45778</v>
      </c>
    </row>
    <row r="2529" spans="1:16" x14ac:dyDescent="0.2">
      <c r="A2529" t="str">
        <f t="shared" si="78"/>
        <v>URD0347Kottayam</v>
      </c>
      <c r="B2529" s="17" t="s">
        <v>203</v>
      </c>
      <c r="C2529" s="1">
        <v>40</v>
      </c>
      <c r="D2529" s="4">
        <v>376</v>
      </c>
      <c r="E2529" s="1" t="s">
        <v>25</v>
      </c>
      <c r="F2529" s="2">
        <v>5</v>
      </c>
      <c r="G2529" s="1">
        <v>230</v>
      </c>
      <c r="H2529" s="1">
        <v>355</v>
      </c>
      <c r="I2529" s="2" t="s">
        <v>2</v>
      </c>
      <c r="J2529" s="28">
        <v>45805</v>
      </c>
      <c r="K2529" t="s">
        <v>115</v>
      </c>
      <c r="L2529" t="s">
        <v>578</v>
      </c>
      <c r="M2529" t="str">
        <f>TEXT(Table1[[#This Row],[Invoice Date]],"MMM-YYYY")</f>
        <v>May-2025</v>
      </c>
      <c r="N2529" s="2" t="str">
        <f>Table1[[#This Row],[Bar Code]] &amp; "-" &amp; Table1[[#This Row],[Branch]]</f>
        <v>URD0347-Kottayam</v>
      </c>
      <c r="O2529" s="29">
        <f>Table1[[#This Row],[Quantity]] * Table1[[#This Row],[Invoice Date]]</f>
        <v>229025</v>
      </c>
      <c r="P2529" s="30">
        <f t="shared" si="79"/>
        <v>45778</v>
      </c>
    </row>
    <row r="2530" spans="1:16" x14ac:dyDescent="0.2">
      <c r="A2530" t="str">
        <f t="shared" si="78"/>
        <v>URD0365Kottayam</v>
      </c>
      <c r="B2530" s="17" t="s">
        <v>241</v>
      </c>
      <c r="C2530" s="1">
        <v>40</v>
      </c>
      <c r="D2530" s="4">
        <v>397</v>
      </c>
      <c r="E2530" s="1" t="s">
        <v>25</v>
      </c>
      <c r="F2530" s="2">
        <v>10</v>
      </c>
      <c r="G2530" s="1">
        <v>230</v>
      </c>
      <c r="H2530" s="1">
        <v>355</v>
      </c>
      <c r="I2530" s="2" t="s">
        <v>2</v>
      </c>
      <c r="J2530" s="28">
        <v>45805</v>
      </c>
      <c r="K2530" t="s">
        <v>115</v>
      </c>
      <c r="L2530" t="s">
        <v>578</v>
      </c>
      <c r="M2530" t="str">
        <f>TEXT(Table1[[#This Row],[Invoice Date]],"MMM-YYYY")</f>
        <v>May-2025</v>
      </c>
      <c r="N2530" s="2" t="str">
        <f>Table1[[#This Row],[Bar Code]] &amp; "-" &amp; Table1[[#This Row],[Branch]]</f>
        <v>URD0365-Kottayam</v>
      </c>
      <c r="O2530" s="29">
        <f>Table1[[#This Row],[Quantity]] * Table1[[#This Row],[Invoice Date]]</f>
        <v>458050</v>
      </c>
      <c r="P2530" s="30">
        <f t="shared" si="79"/>
        <v>45778</v>
      </c>
    </row>
    <row r="2531" spans="1:16" x14ac:dyDescent="0.2">
      <c r="A2531" t="str">
        <f t="shared" si="78"/>
        <v>URD0366Kottayam</v>
      </c>
      <c r="B2531" s="17" t="s">
        <v>448</v>
      </c>
      <c r="C2531" s="1">
        <v>40</v>
      </c>
      <c r="D2531" s="4">
        <v>398</v>
      </c>
      <c r="E2531" s="1" t="s">
        <v>25</v>
      </c>
      <c r="F2531" s="2">
        <v>5</v>
      </c>
      <c r="G2531" s="1">
        <v>230</v>
      </c>
      <c r="H2531" s="1">
        <v>355</v>
      </c>
      <c r="I2531" s="2" t="s">
        <v>2</v>
      </c>
      <c r="J2531" s="28">
        <v>45805</v>
      </c>
      <c r="K2531" t="s">
        <v>115</v>
      </c>
      <c r="L2531" t="s">
        <v>578</v>
      </c>
      <c r="M2531" t="str">
        <f>TEXT(Table1[[#This Row],[Invoice Date]],"MMM-YYYY")</f>
        <v>May-2025</v>
      </c>
      <c r="N2531" s="2" t="str">
        <f>Table1[[#This Row],[Bar Code]] &amp; "-" &amp; Table1[[#This Row],[Branch]]</f>
        <v>URD0366-Kottayam</v>
      </c>
      <c r="O2531" s="29">
        <f>Table1[[#This Row],[Quantity]] * Table1[[#This Row],[Invoice Date]]</f>
        <v>229025</v>
      </c>
      <c r="P2531" s="30">
        <f t="shared" si="79"/>
        <v>45778</v>
      </c>
    </row>
    <row r="2532" spans="1:16" x14ac:dyDescent="0.2">
      <c r="A2532" t="str">
        <f t="shared" si="78"/>
        <v>URD0377Kottayam</v>
      </c>
      <c r="B2532" s="17" t="s">
        <v>126</v>
      </c>
      <c r="C2532" s="1">
        <v>40</v>
      </c>
      <c r="D2532" s="1">
        <v>409</v>
      </c>
      <c r="E2532" s="1" t="s">
        <v>25</v>
      </c>
      <c r="F2532" s="2">
        <v>5</v>
      </c>
      <c r="G2532" s="1">
        <v>230</v>
      </c>
      <c r="H2532" s="1">
        <v>355</v>
      </c>
      <c r="I2532" s="2" t="s">
        <v>2</v>
      </c>
      <c r="J2532" s="28">
        <v>45805</v>
      </c>
      <c r="K2532" t="s">
        <v>115</v>
      </c>
      <c r="L2532" t="s">
        <v>578</v>
      </c>
      <c r="M2532" t="str">
        <f>TEXT(Table1[[#This Row],[Invoice Date]],"MMM-YYYY")</f>
        <v>May-2025</v>
      </c>
      <c r="N2532" s="2" t="str">
        <f>Table1[[#This Row],[Bar Code]] &amp; "-" &amp; Table1[[#This Row],[Branch]]</f>
        <v>URD0377-Kottayam</v>
      </c>
      <c r="O2532" s="29">
        <f>Table1[[#This Row],[Quantity]] * Table1[[#This Row],[Invoice Date]]</f>
        <v>229025</v>
      </c>
      <c r="P2532" s="30">
        <f t="shared" si="79"/>
        <v>45778</v>
      </c>
    </row>
    <row r="2533" spans="1:16" x14ac:dyDescent="0.2">
      <c r="A2533" t="str">
        <f t="shared" si="78"/>
        <v>URD0379Kottayam</v>
      </c>
      <c r="B2533" s="17" t="s">
        <v>128</v>
      </c>
      <c r="C2533" s="1">
        <v>40</v>
      </c>
      <c r="D2533" s="1">
        <v>411</v>
      </c>
      <c r="E2533" s="1" t="s">
        <v>25</v>
      </c>
      <c r="F2533" s="2">
        <v>10</v>
      </c>
      <c r="G2533" s="1">
        <v>230</v>
      </c>
      <c r="H2533" s="1">
        <v>355</v>
      </c>
      <c r="I2533" s="2" t="s">
        <v>2</v>
      </c>
      <c r="J2533" s="28">
        <v>45805</v>
      </c>
      <c r="K2533" t="s">
        <v>115</v>
      </c>
      <c r="L2533" t="s">
        <v>578</v>
      </c>
      <c r="M2533" t="str">
        <f>TEXT(Table1[[#This Row],[Invoice Date]],"MMM-YYYY")</f>
        <v>May-2025</v>
      </c>
      <c r="N2533" s="2" t="str">
        <f>Table1[[#This Row],[Bar Code]] &amp; "-" &amp; Table1[[#This Row],[Branch]]</f>
        <v>URD0379-Kottayam</v>
      </c>
      <c r="O2533" s="29">
        <f>Table1[[#This Row],[Quantity]] * Table1[[#This Row],[Invoice Date]]</f>
        <v>458050</v>
      </c>
      <c r="P2533" s="30">
        <f t="shared" si="79"/>
        <v>45778</v>
      </c>
    </row>
    <row r="2534" spans="1:16" x14ac:dyDescent="0.2">
      <c r="A2534" t="str">
        <f t="shared" si="78"/>
        <v>URD0385Kottayam</v>
      </c>
      <c r="B2534" s="17" t="s">
        <v>451</v>
      </c>
      <c r="C2534" s="4">
        <v>40</v>
      </c>
      <c r="D2534" s="1">
        <v>417</v>
      </c>
      <c r="E2534" s="1" t="s">
        <v>25</v>
      </c>
      <c r="F2534" s="2">
        <v>10</v>
      </c>
      <c r="G2534" s="1">
        <v>230</v>
      </c>
      <c r="H2534" s="1">
        <v>355</v>
      </c>
      <c r="I2534" s="2" t="s">
        <v>2</v>
      </c>
      <c r="J2534" s="28">
        <v>45805</v>
      </c>
      <c r="K2534" t="s">
        <v>115</v>
      </c>
      <c r="L2534" t="s">
        <v>578</v>
      </c>
      <c r="M2534" t="str">
        <f>TEXT(Table1[[#This Row],[Invoice Date]],"MMM-YYYY")</f>
        <v>May-2025</v>
      </c>
      <c r="N2534" s="2" t="str">
        <f>Table1[[#This Row],[Bar Code]] &amp; "-" &amp; Table1[[#This Row],[Branch]]</f>
        <v>URD0385-Kottayam</v>
      </c>
      <c r="O2534" s="29">
        <f>Table1[[#This Row],[Quantity]] * Table1[[#This Row],[Invoice Date]]</f>
        <v>458050</v>
      </c>
      <c r="P2534" s="30">
        <f t="shared" si="79"/>
        <v>45778</v>
      </c>
    </row>
    <row r="2535" spans="1:16" x14ac:dyDescent="0.2">
      <c r="A2535" t="str">
        <f t="shared" si="78"/>
        <v>URD0405Kottayam</v>
      </c>
      <c r="B2535" s="17" t="s">
        <v>150</v>
      </c>
      <c r="C2535" s="1">
        <v>40</v>
      </c>
      <c r="D2535" s="1">
        <v>438</v>
      </c>
      <c r="E2535" s="1" t="s">
        <v>25</v>
      </c>
      <c r="F2535" s="2">
        <v>10</v>
      </c>
      <c r="G2535" s="1">
        <v>230</v>
      </c>
      <c r="H2535" s="1">
        <v>355</v>
      </c>
      <c r="I2535" s="2" t="s">
        <v>2</v>
      </c>
      <c r="J2535" s="28">
        <v>45805</v>
      </c>
      <c r="K2535" t="s">
        <v>115</v>
      </c>
      <c r="L2535" t="s">
        <v>578</v>
      </c>
      <c r="M2535" t="str">
        <f>TEXT(Table1[[#This Row],[Invoice Date]],"MMM-YYYY")</f>
        <v>May-2025</v>
      </c>
      <c r="N2535" s="2" t="str">
        <f>Table1[[#This Row],[Bar Code]] &amp; "-" &amp; Table1[[#This Row],[Branch]]</f>
        <v>URD0405-Kottayam</v>
      </c>
      <c r="O2535" s="29">
        <f>Table1[[#This Row],[Quantity]] * Table1[[#This Row],[Invoice Date]]</f>
        <v>458050</v>
      </c>
      <c r="P2535" s="30">
        <f t="shared" si="79"/>
        <v>45778</v>
      </c>
    </row>
    <row r="2536" spans="1:16" x14ac:dyDescent="0.2">
      <c r="A2536" t="str">
        <f t="shared" si="78"/>
        <v>URD0407Kottayam</v>
      </c>
      <c r="B2536" s="17" t="s">
        <v>95</v>
      </c>
      <c r="C2536" s="1">
        <v>40</v>
      </c>
      <c r="D2536" s="1">
        <v>440</v>
      </c>
      <c r="E2536" s="1" t="s">
        <v>25</v>
      </c>
      <c r="F2536" s="2">
        <v>10</v>
      </c>
      <c r="G2536" s="1">
        <v>230</v>
      </c>
      <c r="H2536" s="1">
        <v>355</v>
      </c>
      <c r="I2536" s="2" t="s">
        <v>2</v>
      </c>
      <c r="J2536" s="28">
        <v>45805</v>
      </c>
      <c r="K2536" t="s">
        <v>115</v>
      </c>
      <c r="L2536" t="s">
        <v>578</v>
      </c>
      <c r="M2536" t="str">
        <f>TEXT(Table1[[#This Row],[Invoice Date]],"MMM-YYYY")</f>
        <v>May-2025</v>
      </c>
      <c r="N2536" s="2" t="str">
        <f>Table1[[#This Row],[Bar Code]] &amp; "-" &amp; Table1[[#This Row],[Branch]]</f>
        <v>URD0407-Kottayam</v>
      </c>
      <c r="O2536" s="29">
        <f>Table1[[#This Row],[Quantity]] * Table1[[#This Row],[Invoice Date]]</f>
        <v>458050</v>
      </c>
      <c r="P2536" s="30">
        <f t="shared" si="79"/>
        <v>45778</v>
      </c>
    </row>
    <row r="2537" spans="1:16" x14ac:dyDescent="0.2">
      <c r="A2537" t="str">
        <f t="shared" si="78"/>
        <v>URD0408Kottayam</v>
      </c>
      <c r="B2537" s="17" t="s">
        <v>36</v>
      </c>
      <c r="C2537" s="1">
        <v>40</v>
      </c>
      <c r="D2537" s="1">
        <v>442</v>
      </c>
      <c r="E2537" s="1" t="s">
        <v>25</v>
      </c>
      <c r="F2537" s="2">
        <v>5</v>
      </c>
      <c r="G2537" s="1">
        <v>230</v>
      </c>
      <c r="H2537" s="1">
        <v>355</v>
      </c>
      <c r="I2537" s="2" t="s">
        <v>2</v>
      </c>
      <c r="J2537" s="28">
        <v>45805</v>
      </c>
      <c r="K2537" t="s">
        <v>115</v>
      </c>
      <c r="L2537" t="s">
        <v>578</v>
      </c>
      <c r="M2537" t="str">
        <f>TEXT(Table1[[#This Row],[Invoice Date]],"MMM-YYYY")</f>
        <v>May-2025</v>
      </c>
      <c r="N2537" s="2" t="str">
        <f>Table1[[#This Row],[Bar Code]] &amp; "-" &amp; Table1[[#This Row],[Branch]]</f>
        <v>URD0408-Kottayam</v>
      </c>
      <c r="O2537" s="29">
        <f>Table1[[#This Row],[Quantity]] * Table1[[#This Row],[Invoice Date]]</f>
        <v>229025</v>
      </c>
      <c r="P2537" s="30">
        <f t="shared" si="79"/>
        <v>45778</v>
      </c>
    </row>
    <row r="2538" spans="1:16" x14ac:dyDescent="0.2">
      <c r="A2538" t="str">
        <f t="shared" si="78"/>
        <v>URD0418Kottayam</v>
      </c>
      <c r="B2538" s="17" t="s">
        <v>97</v>
      </c>
      <c r="C2538" s="1">
        <v>40</v>
      </c>
      <c r="D2538" s="1">
        <v>453</v>
      </c>
      <c r="E2538" s="1" t="s">
        <v>25</v>
      </c>
      <c r="F2538" s="2">
        <v>5</v>
      </c>
      <c r="G2538" s="1">
        <v>230</v>
      </c>
      <c r="H2538" s="1">
        <v>355</v>
      </c>
      <c r="I2538" s="2" t="s">
        <v>2</v>
      </c>
      <c r="J2538" s="28">
        <v>45805</v>
      </c>
      <c r="K2538" t="s">
        <v>115</v>
      </c>
      <c r="L2538" t="s">
        <v>578</v>
      </c>
      <c r="M2538" t="str">
        <f>TEXT(Table1[[#This Row],[Invoice Date]],"MMM-YYYY")</f>
        <v>May-2025</v>
      </c>
      <c r="N2538" s="2" t="str">
        <f>Table1[[#This Row],[Bar Code]] &amp; "-" &amp; Table1[[#This Row],[Branch]]</f>
        <v>URD0418-Kottayam</v>
      </c>
      <c r="O2538" s="29">
        <f>Table1[[#This Row],[Quantity]] * Table1[[#This Row],[Invoice Date]]</f>
        <v>229025</v>
      </c>
      <c r="P2538" s="30">
        <f t="shared" si="79"/>
        <v>45778</v>
      </c>
    </row>
    <row r="2539" spans="1:16" x14ac:dyDescent="0.2">
      <c r="A2539" t="str">
        <f t="shared" si="78"/>
        <v>URD0423Kottayam</v>
      </c>
      <c r="B2539" s="17" t="s">
        <v>98</v>
      </c>
      <c r="C2539" s="1">
        <v>40</v>
      </c>
      <c r="D2539" s="1">
        <v>458</v>
      </c>
      <c r="E2539" s="1" t="s">
        <v>25</v>
      </c>
      <c r="F2539" s="2">
        <v>10</v>
      </c>
      <c r="G2539" s="1">
        <v>230</v>
      </c>
      <c r="H2539" s="1">
        <v>355</v>
      </c>
      <c r="I2539" s="2" t="s">
        <v>2</v>
      </c>
      <c r="J2539" s="28">
        <v>45805</v>
      </c>
      <c r="K2539" t="s">
        <v>115</v>
      </c>
      <c r="L2539" t="s">
        <v>578</v>
      </c>
      <c r="M2539" t="str">
        <f>TEXT(Table1[[#This Row],[Invoice Date]],"MMM-YYYY")</f>
        <v>May-2025</v>
      </c>
      <c r="N2539" s="2" t="str">
        <f>Table1[[#This Row],[Bar Code]] &amp; "-" &amp; Table1[[#This Row],[Branch]]</f>
        <v>URD0423-Kottayam</v>
      </c>
      <c r="O2539" s="29">
        <f>Table1[[#This Row],[Quantity]] * Table1[[#This Row],[Invoice Date]]</f>
        <v>458050</v>
      </c>
      <c r="P2539" s="30">
        <f t="shared" si="79"/>
        <v>45778</v>
      </c>
    </row>
    <row r="2540" spans="1:16" x14ac:dyDescent="0.2">
      <c r="A2540" t="str">
        <f t="shared" si="78"/>
        <v>URD0460Kottayam</v>
      </c>
      <c r="B2540" s="17" t="s">
        <v>330</v>
      </c>
      <c r="C2540" s="1">
        <v>40</v>
      </c>
      <c r="D2540" s="1">
        <v>498</v>
      </c>
      <c r="E2540" s="1" t="s">
        <v>25</v>
      </c>
      <c r="F2540" s="2">
        <v>5</v>
      </c>
      <c r="G2540" s="1">
        <v>230</v>
      </c>
      <c r="H2540" s="1">
        <v>355</v>
      </c>
      <c r="I2540" s="2" t="s">
        <v>2</v>
      </c>
      <c r="J2540" s="28">
        <v>45805</v>
      </c>
      <c r="K2540" t="s">
        <v>115</v>
      </c>
      <c r="L2540" t="s">
        <v>578</v>
      </c>
      <c r="M2540" t="str">
        <f>TEXT(Table1[[#This Row],[Invoice Date]],"MMM-YYYY")</f>
        <v>May-2025</v>
      </c>
      <c r="N2540" s="2" t="str">
        <f>Table1[[#This Row],[Bar Code]] &amp; "-" &amp; Table1[[#This Row],[Branch]]</f>
        <v>URD0460-Kottayam</v>
      </c>
      <c r="O2540" s="29">
        <f>Table1[[#This Row],[Quantity]] * Table1[[#This Row],[Invoice Date]]</f>
        <v>229025</v>
      </c>
      <c r="P2540" s="30">
        <f t="shared" si="79"/>
        <v>45778</v>
      </c>
    </row>
    <row r="2541" spans="1:16" x14ac:dyDescent="0.2">
      <c r="A2541" t="str">
        <f t="shared" si="78"/>
        <v>URD0484Kottayam</v>
      </c>
      <c r="B2541" s="22" t="s">
        <v>131</v>
      </c>
      <c r="C2541" s="6">
        <v>40</v>
      </c>
      <c r="D2541" s="6">
        <v>522</v>
      </c>
      <c r="E2541" s="6" t="s">
        <v>25</v>
      </c>
      <c r="F2541" s="2">
        <v>5</v>
      </c>
      <c r="G2541" s="6">
        <v>230</v>
      </c>
      <c r="H2541" s="6">
        <v>355</v>
      </c>
      <c r="I2541" s="2" t="s">
        <v>2</v>
      </c>
      <c r="J2541" s="28">
        <v>45805</v>
      </c>
      <c r="K2541" t="s">
        <v>115</v>
      </c>
      <c r="L2541" t="s">
        <v>578</v>
      </c>
      <c r="M2541" t="str">
        <f>TEXT(Table1[[#This Row],[Invoice Date]],"MMM-YYYY")</f>
        <v>May-2025</v>
      </c>
      <c r="N2541" s="2" t="str">
        <f>Table1[[#This Row],[Bar Code]] &amp; "-" &amp; Table1[[#This Row],[Branch]]</f>
        <v>URD0484-Kottayam</v>
      </c>
      <c r="O2541" s="29">
        <f>Table1[[#This Row],[Quantity]] * Table1[[#This Row],[Invoice Date]]</f>
        <v>229025</v>
      </c>
      <c r="P2541" s="30">
        <f t="shared" si="79"/>
        <v>45778</v>
      </c>
    </row>
    <row r="2542" spans="1:16" x14ac:dyDescent="0.2">
      <c r="A2542" t="str">
        <f t="shared" si="78"/>
        <v>URD0485Kottayam</v>
      </c>
      <c r="B2542" s="17" t="s">
        <v>577</v>
      </c>
      <c r="C2542" s="4">
        <v>40</v>
      </c>
      <c r="D2542" s="4">
        <v>523</v>
      </c>
      <c r="E2542" s="4" t="s">
        <v>25</v>
      </c>
      <c r="F2542" s="2">
        <v>5</v>
      </c>
      <c r="G2542" s="4">
        <v>230</v>
      </c>
      <c r="H2542" s="4">
        <v>355</v>
      </c>
      <c r="I2542" s="2" t="s">
        <v>2</v>
      </c>
      <c r="J2542" s="28">
        <v>45805</v>
      </c>
      <c r="K2542" t="s">
        <v>115</v>
      </c>
      <c r="L2542" t="s">
        <v>578</v>
      </c>
      <c r="M2542" t="str">
        <f>TEXT(Table1[[#This Row],[Invoice Date]],"MMM-YYYY")</f>
        <v>May-2025</v>
      </c>
      <c r="N2542" s="2" t="str">
        <f>Table1[[#This Row],[Bar Code]] &amp; "-" &amp; Table1[[#This Row],[Branch]]</f>
        <v>URD0485-Kottayam</v>
      </c>
      <c r="O2542" s="29">
        <f>Table1[[#This Row],[Quantity]] * Table1[[#This Row],[Invoice Date]]</f>
        <v>229025</v>
      </c>
      <c r="P2542" s="30">
        <f t="shared" si="79"/>
        <v>45778</v>
      </c>
    </row>
    <row r="2543" spans="1:16" x14ac:dyDescent="0.2">
      <c r="A2543" t="str">
        <f t="shared" si="78"/>
        <v>URD0495Kottayam</v>
      </c>
      <c r="B2543" s="17" t="s">
        <v>207</v>
      </c>
      <c r="C2543" s="1">
        <v>40</v>
      </c>
      <c r="D2543" s="4">
        <v>534</v>
      </c>
      <c r="E2543" s="1" t="s">
        <v>25</v>
      </c>
      <c r="F2543" s="2">
        <v>5</v>
      </c>
      <c r="G2543" s="1">
        <v>230</v>
      </c>
      <c r="H2543" s="1">
        <v>355</v>
      </c>
      <c r="I2543" s="2" t="s">
        <v>2</v>
      </c>
      <c r="J2543" s="28">
        <v>45805</v>
      </c>
      <c r="K2543" t="s">
        <v>115</v>
      </c>
      <c r="L2543" t="s">
        <v>578</v>
      </c>
      <c r="M2543" t="str">
        <f>TEXT(Table1[[#This Row],[Invoice Date]],"MMM-YYYY")</f>
        <v>May-2025</v>
      </c>
      <c r="N2543" s="2" t="str">
        <f>Table1[[#This Row],[Bar Code]] &amp; "-" &amp; Table1[[#This Row],[Branch]]</f>
        <v>URD0495-Kottayam</v>
      </c>
      <c r="O2543" s="29">
        <f>Table1[[#This Row],[Quantity]] * Table1[[#This Row],[Invoice Date]]</f>
        <v>229025</v>
      </c>
      <c r="P2543" s="30">
        <f t="shared" si="79"/>
        <v>45778</v>
      </c>
    </row>
    <row r="2544" spans="1:16" x14ac:dyDescent="0.2">
      <c r="A2544" t="str">
        <f t="shared" si="78"/>
        <v>URD0512Kottayam</v>
      </c>
      <c r="B2544" s="17" t="s">
        <v>42</v>
      </c>
      <c r="C2544" s="1">
        <v>40</v>
      </c>
      <c r="D2544" s="4">
        <v>552</v>
      </c>
      <c r="E2544" s="1" t="s">
        <v>25</v>
      </c>
      <c r="F2544" s="2">
        <v>10</v>
      </c>
      <c r="G2544" s="1">
        <v>230</v>
      </c>
      <c r="H2544" s="1">
        <v>355</v>
      </c>
      <c r="I2544" s="2" t="s">
        <v>2</v>
      </c>
      <c r="J2544" s="28">
        <v>45805</v>
      </c>
      <c r="K2544" t="s">
        <v>115</v>
      </c>
      <c r="L2544" t="s">
        <v>578</v>
      </c>
      <c r="M2544" t="str">
        <f>TEXT(Table1[[#This Row],[Invoice Date]],"MMM-YYYY")</f>
        <v>May-2025</v>
      </c>
      <c r="N2544" s="2" t="str">
        <f>Table1[[#This Row],[Bar Code]] &amp; "-" &amp; Table1[[#This Row],[Branch]]</f>
        <v>URD0512-Kottayam</v>
      </c>
      <c r="O2544" s="29">
        <f>Table1[[#This Row],[Quantity]] * Table1[[#This Row],[Invoice Date]]</f>
        <v>458050</v>
      </c>
      <c r="P2544" s="30">
        <f t="shared" si="79"/>
        <v>45778</v>
      </c>
    </row>
    <row r="2545" spans="1:16" x14ac:dyDescent="0.2">
      <c r="A2545" t="str">
        <f t="shared" si="78"/>
        <v>URD0515Kottayam</v>
      </c>
      <c r="B2545" s="17" t="s">
        <v>406</v>
      </c>
      <c r="C2545" s="1">
        <v>40</v>
      </c>
      <c r="D2545" s="4">
        <v>555</v>
      </c>
      <c r="E2545" s="1" t="s">
        <v>25</v>
      </c>
      <c r="F2545" s="2">
        <v>5</v>
      </c>
      <c r="G2545" s="1">
        <v>230</v>
      </c>
      <c r="H2545" s="1">
        <v>355</v>
      </c>
      <c r="I2545" s="2" t="s">
        <v>2</v>
      </c>
      <c r="J2545" s="28">
        <v>45805</v>
      </c>
      <c r="K2545" t="s">
        <v>115</v>
      </c>
      <c r="L2545" t="s">
        <v>578</v>
      </c>
      <c r="M2545" t="str">
        <f>TEXT(Table1[[#This Row],[Invoice Date]],"MMM-YYYY")</f>
        <v>May-2025</v>
      </c>
      <c r="N2545" s="2" t="str">
        <f>Table1[[#This Row],[Bar Code]] &amp; "-" &amp; Table1[[#This Row],[Branch]]</f>
        <v>URD0515-Kottayam</v>
      </c>
      <c r="O2545" s="29">
        <f>Table1[[#This Row],[Quantity]] * Table1[[#This Row],[Invoice Date]]</f>
        <v>229025</v>
      </c>
      <c r="P2545" s="30">
        <f t="shared" si="79"/>
        <v>45778</v>
      </c>
    </row>
    <row r="2546" spans="1:16" x14ac:dyDescent="0.2">
      <c r="A2546" t="str">
        <f t="shared" si="78"/>
        <v>URD0528Kottayam</v>
      </c>
      <c r="B2546" s="17" t="s">
        <v>509</v>
      </c>
      <c r="C2546" s="1">
        <v>40</v>
      </c>
      <c r="D2546" s="4">
        <v>568</v>
      </c>
      <c r="E2546" s="1" t="s">
        <v>25</v>
      </c>
      <c r="F2546" s="2">
        <v>5</v>
      </c>
      <c r="G2546" s="1">
        <v>230</v>
      </c>
      <c r="H2546" s="1">
        <v>355</v>
      </c>
      <c r="I2546" s="2" t="s">
        <v>2</v>
      </c>
      <c r="J2546" s="28">
        <v>45805</v>
      </c>
      <c r="K2546" t="s">
        <v>115</v>
      </c>
      <c r="L2546" t="s">
        <v>578</v>
      </c>
      <c r="M2546" t="str">
        <f>TEXT(Table1[[#This Row],[Invoice Date]],"MMM-YYYY")</f>
        <v>May-2025</v>
      </c>
      <c r="N2546" s="2" t="str">
        <f>Table1[[#This Row],[Bar Code]] &amp; "-" &amp; Table1[[#This Row],[Branch]]</f>
        <v>URD0528-Kottayam</v>
      </c>
      <c r="O2546" s="29">
        <f>Table1[[#This Row],[Quantity]] * Table1[[#This Row],[Invoice Date]]</f>
        <v>229025</v>
      </c>
      <c r="P2546" s="30">
        <f t="shared" si="79"/>
        <v>45778</v>
      </c>
    </row>
    <row r="2547" spans="1:16" x14ac:dyDescent="0.2">
      <c r="A2547" t="str">
        <f t="shared" si="78"/>
        <v>URD0538Kottayam</v>
      </c>
      <c r="B2547" s="17" t="s">
        <v>244</v>
      </c>
      <c r="C2547" s="1">
        <v>40</v>
      </c>
      <c r="D2547" s="4">
        <v>578</v>
      </c>
      <c r="E2547" s="1" t="s">
        <v>25</v>
      </c>
      <c r="F2547" s="2">
        <v>5</v>
      </c>
      <c r="G2547" s="1">
        <v>230</v>
      </c>
      <c r="H2547" s="1">
        <v>355</v>
      </c>
      <c r="I2547" s="2" t="s">
        <v>2</v>
      </c>
      <c r="J2547" s="28">
        <v>45805</v>
      </c>
      <c r="K2547" t="s">
        <v>115</v>
      </c>
      <c r="L2547" t="s">
        <v>578</v>
      </c>
      <c r="M2547" t="str">
        <f>TEXT(Table1[[#This Row],[Invoice Date]],"MMM-YYYY")</f>
        <v>May-2025</v>
      </c>
      <c r="N2547" s="2" t="str">
        <f>Table1[[#This Row],[Bar Code]] &amp; "-" &amp; Table1[[#This Row],[Branch]]</f>
        <v>URD0538-Kottayam</v>
      </c>
      <c r="O2547" s="29">
        <f>Table1[[#This Row],[Quantity]] * Table1[[#This Row],[Invoice Date]]</f>
        <v>229025</v>
      </c>
      <c r="P2547" s="30">
        <f t="shared" si="79"/>
        <v>45778</v>
      </c>
    </row>
    <row r="2548" spans="1:16" x14ac:dyDescent="0.2">
      <c r="A2548" t="str">
        <f t="shared" si="78"/>
        <v>URD0893Kottayam</v>
      </c>
      <c r="B2548" s="17" t="s">
        <v>420</v>
      </c>
      <c r="C2548" s="1">
        <v>40</v>
      </c>
      <c r="D2548" s="4">
        <v>638</v>
      </c>
      <c r="E2548" s="1" t="s">
        <v>25</v>
      </c>
      <c r="F2548" s="2">
        <v>5</v>
      </c>
      <c r="G2548" s="1">
        <v>230</v>
      </c>
      <c r="H2548" s="1">
        <v>355</v>
      </c>
      <c r="I2548" s="2" t="s">
        <v>2</v>
      </c>
      <c r="J2548" s="28">
        <v>45805</v>
      </c>
      <c r="K2548" t="s">
        <v>115</v>
      </c>
      <c r="L2548" t="s">
        <v>578</v>
      </c>
      <c r="M2548" t="str">
        <f>TEXT(Table1[[#This Row],[Invoice Date]],"MMM-YYYY")</f>
        <v>May-2025</v>
      </c>
      <c r="N2548" s="2" t="str">
        <f>Table1[[#This Row],[Bar Code]] &amp; "-" &amp; Table1[[#This Row],[Branch]]</f>
        <v>URD0893-Kottayam</v>
      </c>
      <c r="O2548" s="29">
        <f>Table1[[#This Row],[Quantity]] * Table1[[#This Row],[Invoice Date]]</f>
        <v>229025</v>
      </c>
      <c r="P2548" s="30">
        <f t="shared" si="79"/>
        <v>45778</v>
      </c>
    </row>
    <row r="2549" spans="1:16" x14ac:dyDescent="0.2">
      <c r="A2549" t="str">
        <f t="shared" si="78"/>
        <v>URD0903Kottayam</v>
      </c>
      <c r="B2549" s="17" t="s">
        <v>380</v>
      </c>
      <c r="C2549" s="1">
        <v>40</v>
      </c>
      <c r="D2549" s="4">
        <v>648</v>
      </c>
      <c r="E2549" s="1" t="s">
        <v>25</v>
      </c>
      <c r="F2549" s="2">
        <v>10</v>
      </c>
      <c r="G2549" s="1">
        <v>230</v>
      </c>
      <c r="H2549" s="1">
        <v>355</v>
      </c>
      <c r="I2549" s="2" t="s">
        <v>2</v>
      </c>
      <c r="J2549" s="28">
        <v>45805</v>
      </c>
      <c r="K2549" t="s">
        <v>115</v>
      </c>
      <c r="L2549" t="s">
        <v>578</v>
      </c>
      <c r="M2549" t="str">
        <f>TEXT(Table1[[#This Row],[Invoice Date]],"MMM-YYYY")</f>
        <v>May-2025</v>
      </c>
      <c r="N2549" s="2" t="str">
        <f>Table1[[#This Row],[Bar Code]] &amp; "-" &amp; Table1[[#This Row],[Branch]]</f>
        <v>URD0903-Kottayam</v>
      </c>
      <c r="O2549" s="29">
        <f>Table1[[#This Row],[Quantity]] * Table1[[#This Row],[Invoice Date]]</f>
        <v>458050</v>
      </c>
      <c r="P2549" s="30">
        <f t="shared" si="79"/>
        <v>45778</v>
      </c>
    </row>
    <row r="2550" spans="1:16" x14ac:dyDescent="0.2">
      <c r="A2550" t="str">
        <f t="shared" si="78"/>
        <v>URD0001Kunnamkulam</v>
      </c>
      <c r="B2550" s="17" t="s">
        <v>225</v>
      </c>
      <c r="C2550" s="1">
        <v>38</v>
      </c>
      <c r="D2550" s="1">
        <v>301</v>
      </c>
      <c r="E2550" s="1" t="s">
        <v>1</v>
      </c>
      <c r="F2550" s="2">
        <v>5</v>
      </c>
      <c r="G2550" s="1">
        <v>225</v>
      </c>
      <c r="H2550" s="1">
        <v>345</v>
      </c>
      <c r="I2550" s="2" t="s">
        <v>2</v>
      </c>
      <c r="J2550" s="28">
        <v>45807</v>
      </c>
      <c r="K2550" t="s">
        <v>134</v>
      </c>
      <c r="L2550" t="s">
        <v>582</v>
      </c>
      <c r="M2550" t="str">
        <f>TEXT(Table1[[#This Row],[Invoice Date]],"MMM-YYYY")</f>
        <v>May-2025</v>
      </c>
      <c r="N2550" s="2" t="str">
        <f>Table1[[#This Row],[Bar Code]] &amp; "-" &amp; Table1[[#This Row],[Branch]]</f>
        <v>URD0001-Kunnamkulam</v>
      </c>
      <c r="O2550" s="29">
        <f>Table1[[#This Row],[Quantity]] * Table1[[#This Row],[Invoice Date]]</f>
        <v>229035</v>
      </c>
      <c r="P2550" s="30">
        <f t="shared" si="79"/>
        <v>45778</v>
      </c>
    </row>
    <row r="2551" spans="1:16" x14ac:dyDescent="0.2">
      <c r="A2551" t="str">
        <f t="shared" si="78"/>
        <v>URD0021Kunnamkulam</v>
      </c>
      <c r="B2551" s="17" t="s">
        <v>338</v>
      </c>
      <c r="C2551" s="1">
        <v>38</v>
      </c>
      <c r="D2551" s="1">
        <v>321</v>
      </c>
      <c r="E2551" s="1" t="s">
        <v>1</v>
      </c>
      <c r="F2551" s="2">
        <v>5</v>
      </c>
      <c r="G2551" s="1">
        <v>225</v>
      </c>
      <c r="H2551" s="1">
        <v>345</v>
      </c>
      <c r="I2551" s="2" t="s">
        <v>2</v>
      </c>
      <c r="J2551" s="28">
        <v>45807</v>
      </c>
      <c r="K2551" t="s">
        <v>134</v>
      </c>
      <c r="L2551" t="s">
        <v>582</v>
      </c>
      <c r="M2551" t="str">
        <f>TEXT(Table1[[#This Row],[Invoice Date]],"MMM-YYYY")</f>
        <v>May-2025</v>
      </c>
      <c r="N2551" s="2" t="str">
        <f>Table1[[#This Row],[Bar Code]] &amp; "-" &amp; Table1[[#This Row],[Branch]]</f>
        <v>URD0021-Kunnamkulam</v>
      </c>
      <c r="O2551" s="29">
        <f>Table1[[#This Row],[Quantity]] * Table1[[#This Row],[Invoice Date]]</f>
        <v>229035</v>
      </c>
      <c r="P2551" s="30">
        <f t="shared" si="79"/>
        <v>45778</v>
      </c>
    </row>
    <row r="2552" spans="1:16" x14ac:dyDescent="0.2">
      <c r="A2552" t="str">
        <f t="shared" si="78"/>
        <v>URD0038Kunnamkulam</v>
      </c>
      <c r="B2552" s="17" t="s">
        <v>504</v>
      </c>
      <c r="C2552" s="4">
        <v>38</v>
      </c>
      <c r="D2552" s="1">
        <v>338</v>
      </c>
      <c r="E2552" s="4" t="s">
        <v>1</v>
      </c>
      <c r="F2552" s="2">
        <v>5</v>
      </c>
      <c r="G2552" s="4">
        <v>225</v>
      </c>
      <c r="H2552" s="4">
        <v>345</v>
      </c>
      <c r="I2552" s="2" t="s">
        <v>2</v>
      </c>
      <c r="J2552" s="28">
        <v>45807</v>
      </c>
      <c r="K2552" t="s">
        <v>134</v>
      </c>
      <c r="L2552" t="s">
        <v>582</v>
      </c>
      <c r="M2552" t="str">
        <f>TEXT(Table1[[#This Row],[Invoice Date]],"MMM-YYYY")</f>
        <v>May-2025</v>
      </c>
      <c r="N2552" s="2" t="str">
        <f>Table1[[#This Row],[Bar Code]] &amp; "-" &amp; Table1[[#This Row],[Branch]]</f>
        <v>URD0038-Kunnamkulam</v>
      </c>
      <c r="O2552" s="29">
        <f>Table1[[#This Row],[Quantity]] * Table1[[#This Row],[Invoice Date]]</f>
        <v>229035</v>
      </c>
      <c r="P2552" s="30">
        <f t="shared" si="79"/>
        <v>45778</v>
      </c>
    </row>
    <row r="2553" spans="1:16" x14ac:dyDescent="0.2">
      <c r="A2553" t="str">
        <f t="shared" si="78"/>
        <v>URD0041Kunnamkulam</v>
      </c>
      <c r="B2553" s="17" t="s">
        <v>580</v>
      </c>
      <c r="C2553" s="1">
        <v>38</v>
      </c>
      <c r="D2553" s="4">
        <v>341</v>
      </c>
      <c r="E2553" s="1" t="s">
        <v>1</v>
      </c>
      <c r="F2553" s="2">
        <v>5</v>
      </c>
      <c r="G2553" s="1">
        <v>225</v>
      </c>
      <c r="H2553" s="1">
        <v>345</v>
      </c>
      <c r="I2553" s="2" t="s">
        <v>2</v>
      </c>
      <c r="J2553" s="28">
        <v>45807</v>
      </c>
      <c r="K2553" t="s">
        <v>134</v>
      </c>
      <c r="L2553" t="s">
        <v>582</v>
      </c>
      <c r="M2553" t="str">
        <f>TEXT(Table1[[#This Row],[Invoice Date]],"MMM-YYYY")</f>
        <v>May-2025</v>
      </c>
      <c r="N2553" s="2" t="str">
        <f>Table1[[#This Row],[Bar Code]] &amp; "-" &amp; Table1[[#This Row],[Branch]]</f>
        <v>URD0041-Kunnamkulam</v>
      </c>
      <c r="O2553" s="29">
        <f>Table1[[#This Row],[Quantity]] * Table1[[#This Row],[Invoice Date]]</f>
        <v>229035</v>
      </c>
      <c r="P2553" s="30">
        <f t="shared" si="79"/>
        <v>45778</v>
      </c>
    </row>
    <row r="2554" spans="1:16" x14ac:dyDescent="0.2">
      <c r="A2554" t="str">
        <f t="shared" si="78"/>
        <v>URD0059Kunnamkulam</v>
      </c>
      <c r="B2554" s="17" t="s">
        <v>58</v>
      </c>
      <c r="C2554" s="1">
        <v>38</v>
      </c>
      <c r="D2554" s="1">
        <v>360</v>
      </c>
      <c r="E2554" s="1" t="s">
        <v>1</v>
      </c>
      <c r="F2554" s="2">
        <v>5</v>
      </c>
      <c r="G2554" s="1">
        <v>225</v>
      </c>
      <c r="H2554" s="1">
        <v>345</v>
      </c>
      <c r="I2554" s="2" t="s">
        <v>2</v>
      </c>
      <c r="J2554" s="28">
        <v>45807</v>
      </c>
      <c r="K2554" t="s">
        <v>134</v>
      </c>
      <c r="L2554" t="s">
        <v>582</v>
      </c>
      <c r="M2554" t="str">
        <f>TEXT(Table1[[#This Row],[Invoice Date]],"MMM-YYYY")</f>
        <v>May-2025</v>
      </c>
      <c r="N2554" s="2" t="str">
        <f>Table1[[#This Row],[Bar Code]] &amp; "-" &amp; Table1[[#This Row],[Branch]]</f>
        <v>URD0059-Kunnamkulam</v>
      </c>
      <c r="O2554" s="29">
        <f>Table1[[#This Row],[Quantity]] * Table1[[#This Row],[Invoice Date]]</f>
        <v>229035</v>
      </c>
      <c r="P2554" s="30">
        <f t="shared" si="79"/>
        <v>45778</v>
      </c>
    </row>
    <row r="2555" spans="1:16" x14ac:dyDescent="0.2">
      <c r="A2555" t="str">
        <f t="shared" si="78"/>
        <v>URD0082Kunnamkulam</v>
      </c>
      <c r="B2555" s="17" t="s">
        <v>191</v>
      </c>
      <c r="C2555" s="1">
        <v>38</v>
      </c>
      <c r="D2555" s="4">
        <v>392</v>
      </c>
      <c r="E2555" s="1" t="s">
        <v>1</v>
      </c>
      <c r="F2555" s="2">
        <v>5</v>
      </c>
      <c r="G2555" s="1">
        <v>225</v>
      </c>
      <c r="H2555" s="1">
        <v>345</v>
      </c>
      <c r="I2555" s="2" t="s">
        <v>2</v>
      </c>
      <c r="J2555" s="28">
        <v>45807</v>
      </c>
      <c r="K2555" t="s">
        <v>134</v>
      </c>
      <c r="L2555" t="s">
        <v>582</v>
      </c>
      <c r="M2555" t="str">
        <f>TEXT(Table1[[#This Row],[Invoice Date]],"MMM-YYYY")</f>
        <v>May-2025</v>
      </c>
      <c r="N2555" s="2" t="str">
        <f>Table1[[#This Row],[Bar Code]] &amp; "-" &amp; Table1[[#This Row],[Branch]]</f>
        <v>URD0082-Kunnamkulam</v>
      </c>
      <c r="O2555" s="29">
        <f>Table1[[#This Row],[Quantity]] * Table1[[#This Row],[Invoice Date]]</f>
        <v>229035</v>
      </c>
      <c r="P2555" s="30">
        <f t="shared" si="79"/>
        <v>45778</v>
      </c>
    </row>
    <row r="2556" spans="1:16" x14ac:dyDescent="0.2">
      <c r="A2556" t="str">
        <f t="shared" si="78"/>
        <v>URD0130Kunnamkulam</v>
      </c>
      <c r="B2556" s="17" t="s">
        <v>13</v>
      </c>
      <c r="C2556" s="1">
        <v>38</v>
      </c>
      <c r="D2556" s="4">
        <v>442</v>
      </c>
      <c r="E2556" s="1" t="s">
        <v>1</v>
      </c>
      <c r="F2556" s="2">
        <v>5</v>
      </c>
      <c r="G2556" s="1">
        <v>225</v>
      </c>
      <c r="H2556" s="1">
        <v>345</v>
      </c>
      <c r="I2556" s="2" t="s">
        <v>2</v>
      </c>
      <c r="J2556" s="28">
        <v>45807</v>
      </c>
      <c r="K2556" t="s">
        <v>134</v>
      </c>
      <c r="L2556" t="s">
        <v>582</v>
      </c>
      <c r="M2556" t="str">
        <f>TEXT(Table1[[#This Row],[Invoice Date]],"MMM-YYYY")</f>
        <v>May-2025</v>
      </c>
      <c r="N2556" s="2" t="str">
        <f>Table1[[#This Row],[Bar Code]] &amp; "-" &amp; Table1[[#This Row],[Branch]]</f>
        <v>URD0130-Kunnamkulam</v>
      </c>
      <c r="O2556" s="29">
        <f>Table1[[#This Row],[Quantity]] * Table1[[#This Row],[Invoice Date]]</f>
        <v>229035</v>
      </c>
      <c r="P2556" s="30">
        <f t="shared" si="79"/>
        <v>45778</v>
      </c>
    </row>
    <row r="2557" spans="1:16" x14ac:dyDescent="0.2">
      <c r="A2557" t="str">
        <f t="shared" si="78"/>
        <v>URD0133Kunnamkulam</v>
      </c>
      <c r="B2557" s="17" t="s">
        <v>165</v>
      </c>
      <c r="C2557" s="1">
        <v>38</v>
      </c>
      <c r="D2557" s="4">
        <v>445</v>
      </c>
      <c r="E2557" s="1" t="s">
        <v>1</v>
      </c>
      <c r="F2557" s="2">
        <v>5</v>
      </c>
      <c r="G2557" s="1">
        <v>225</v>
      </c>
      <c r="H2557" s="1">
        <v>345</v>
      </c>
      <c r="I2557" s="2" t="s">
        <v>2</v>
      </c>
      <c r="J2557" s="28">
        <v>45807</v>
      </c>
      <c r="K2557" t="s">
        <v>134</v>
      </c>
      <c r="L2557" t="s">
        <v>582</v>
      </c>
      <c r="M2557" t="str">
        <f>TEXT(Table1[[#This Row],[Invoice Date]],"MMM-YYYY")</f>
        <v>May-2025</v>
      </c>
      <c r="N2557" s="2" t="str">
        <f>Table1[[#This Row],[Bar Code]] &amp; "-" &amp; Table1[[#This Row],[Branch]]</f>
        <v>URD0133-Kunnamkulam</v>
      </c>
      <c r="O2557" s="29">
        <f>Table1[[#This Row],[Quantity]] * Table1[[#This Row],[Invoice Date]]</f>
        <v>229035</v>
      </c>
      <c r="P2557" s="30">
        <f t="shared" si="79"/>
        <v>45778</v>
      </c>
    </row>
    <row r="2558" spans="1:16" x14ac:dyDescent="0.2">
      <c r="A2558" t="str">
        <f t="shared" si="78"/>
        <v>URD0153Kunnamkulam</v>
      </c>
      <c r="B2558" s="17" t="s">
        <v>16</v>
      </c>
      <c r="C2558" s="1">
        <v>38</v>
      </c>
      <c r="D2558" s="4">
        <v>466</v>
      </c>
      <c r="E2558" s="1" t="s">
        <v>1</v>
      </c>
      <c r="F2558" s="2">
        <v>5</v>
      </c>
      <c r="G2558" s="1">
        <v>225</v>
      </c>
      <c r="H2558" s="1">
        <v>345</v>
      </c>
      <c r="I2558" s="2" t="s">
        <v>2</v>
      </c>
      <c r="J2558" s="28">
        <v>45807</v>
      </c>
      <c r="K2558" t="s">
        <v>134</v>
      </c>
      <c r="L2558" t="s">
        <v>582</v>
      </c>
      <c r="M2558" t="str">
        <f>TEXT(Table1[[#This Row],[Invoice Date]],"MMM-YYYY")</f>
        <v>May-2025</v>
      </c>
      <c r="N2558" s="2" t="str">
        <f>Table1[[#This Row],[Bar Code]] &amp; "-" &amp; Table1[[#This Row],[Branch]]</f>
        <v>URD0153-Kunnamkulam</v>
      </c>
      <c r="O2558" s="29">
        <f>Table1[[#This Row],[Quantity]] * Table1[[#This Row],[Invoice Date]]</f>
        <v>229035</v>
      </c>
      <c r="P2558" s="30">
        <f t="shared" si="79"/>
        <v>45778</v>
      </c>
    </row>
    <row r="2559" spans="1:16" x14ac:dyDescent="0.2">
      <c r="A2559" t="str">
        <f t="shared" si="78"/>
        <v>URD0161Kunnamkulam</v>
      </c>
      <c r="B2559" s="17" t="s">
        <v>236</v>
      </c>
      <c r="C2559" s="1">
        <v>38</v>
      </c>
      <c r="D2559" s="4">
        <v>474</v>
      </c>
      <c r="E2559" s="1" t="s">
        <v>1</v>
      </c>
      <c r="F2559" s="2">
        <v>5</v>
      </c>
      <c r="G2559" s="1">
        <v>225</v>
      </c>
      <c r="H2559" s="1">
        <v>345</v>
      </c>
      <c r="I2559" s="2" t="s">
        <v>2</v>
      </c>
      <c r="J2559" s="28">
        <v>45807</v>
      </c>
      <c r="K2559" t="s">
        <v>134</v>
      </c>
      <c r="L2559" t="s">
        <v>582</v>
      </c>
      <c r="M2559" t="str">
        <f>TEXT(Table1[[#This Row],[Invoice Date]],"MMM-YYYY")</f>
        <v>May-2025</v>
      </c>
      <c r="N2559" s="2" t="str">
        <f>Table1[[#This Row],[Bar Code]] &amp; "-" &amp; Table1[[#This Row],[Branch]]</f>
        <v>URD0161-Kunnamkulam</v>
      </c>
      <c r="O2559" s="29">
        <f>Table1[[#This Row],[Quantity]] * Table1[[#This Row],[Invoice Date]]</f>
        <v>229035</v>
      </c>
      <c r="P2559" s="30">
        <f t="shared" si="79"/>
        <v>45778</v>
      </c>
    </row>
    <row r="2560" spans="1:16" x14ac:dyDescent="0.2">
      <c r="A2560" t="str">
        <f t="shared" si="78"/>
        <v>URD0234Kunnamkulam</v>
      </c>
      <c r="B2560" s="17" t="s">
        <v>20</v>
      </c>
      <c r="C2560" s="1">
        <v>38</v>
      </c>
      <c r="D2560" s="4">
        <v>552</v>
      </c>
      <c r="E2560" s="1" t="s">
        <v>1</v>
      </c>
      <c r="F2560" s="2">
        <v>5</v>
      </c>
      <c r="G2560" s="1">
        <v>225</v>
      </c>
      <c r="H2560" s="1">
        <v>345</v>
      </c>
      <c r="I2560" s="2" t="s">
        <v>2</v>
      </c>
      <c r="J2560" s="28">
        <v>45807</v>
      </c>
      <c r="K2560" t="s">
        <v>134</v>
      </c>
      <c r="L2560" t="s">
        <v>582</v>
      </c>
      <c r="M2560" t="str">
        <f>TEXT(Table1[[#This Row],[Invoice Date]],"MMM-YYYY")</f>
        <v>May-2025</v>
      </c>
      <c r="N2560" s="2" t="str">
        <f>Table1[[#This Row],[Bar Code]] &amp; "-" &amp; Table1[[#This Row],[Branch]]</f>
        <v>URD0234-Kunnamkulam</v>
      </c>
      <c r="O2560" s="29">
        <f>Table1[[#This Row],[Quantity]] * Table1[[#This Row],[Invoice Date]]</f>
        <v>229035</v>
      </c>
      <c r="P2560" s="30">
        <f t="shared" si="79"/>
        <v>45778</v>
      </c>
    </row>
    <row r="2561" spans="1:16" x14ac:dyDescent="0.2">
      <c r="A2561" t="str">
        <f t="shared" si="78"/>
        <v>URD0237Kunnamkulam</v>
      </c>
      <c r="B2561" s="17" t="s">
        <v>405</v>
      </c>
      <c r="C2561" s="1">
        <v>38</v>
      </c>
      <c r="D2561" s="4">
        <v>555</v>
      </c>
      <c r="E2561" s="1" t="s">
        <v>1</v>
      </c>
      <c r="F2561" s="2">
        <v>5</v>
      </c>
      <c r="G2561" s="1">
        <v>225</v>
      </c>
      <c r="H2561" s="1">
        <v>345</v>
      </c>
      <c r="I2561" s="2" t="s">
        <v>2</v>
      </c>
      <c r="J2561" s="28">
        <v>45807</v>
      </c>
      <c r="K2561" t="s">
        <v>134</v>
      </c>
      <c r="L2561" t="s">
        <v>582</v>
      </c>
      <c r="M2561" t="str">
        <f>TEXT(Table1[[#This Row],[Invoice Date]],"MMM-YYYY")</f>
        <v>May-2025</v>
      </c>
      <c r="N2561" s="2" t="str">
        <f>Table1[[#This Row],[Bar Code]] &amp; "-" &amp; Table1[[#This Row],[Branch]]</f>
        <v>URD0237-Kunnamkulam</v>
      </c>
      <c r="O2561" s="29">
        <f>Table1[[#This Row],[Quantity]] * Table1[[#This Row],[Invoice Date]]</f>
        <v>229035</v>
      </c>
      <c r="P2561" s="30">
        <f t="shared" si="79"/>
        <v>45778</v>
      </c>
    </row>
    <row r="2562" spans="1:16" x14ac:dyDescent="0.2">
      <c r="A2562" t="str">
        <f t="shared" si="78"/>
        <v>URD0250Kunnamkulam</v>
      </c>
      <c r="B2562" s="17" t="s">
        <v>142</v>
      </c>
      <c r="C2562" s="1">
        <v>38</v>
      </c>
      <c r="D2562" s="4">
        <v>568</v>
      </c>
      <c r="E2562" s="1" t="s">
        <v>1</v>
      </c>
      <c r="F2562" s="2">
        <v>5</v>
      </c>
      <c r="G2562" s="1">
        <v>225</v>
      </c>
      <c r="H2562" s="1">
        <v>345</v>
      </c>
      <c r="I2562" s="2" t="s">
        <v>2</v>
      </c>
      <c r="J2562" s="28">
        <v>45807</v>
      </c>
      <c r="K2562" t="s">
        <v>134</v>
      </c>
      <c r="L2562" t="s">
        <v>582</v>
      </c>
      <c r="M2562" t="str">
        <f>TEXT(Table1[[#This Row],[Invoice Date]],"MMM-YYYY")</f>
        <v>May-2025</v>
      </c>
      <c r="N2562" s="2" t="str">
        <f>Table1[[#This Row],[Bar Code]] &amp; "-" &amp; Table1[[#This Row],[Branch]]</f>
        <v>URD0250-Kunnamkulam</v>
      </c>
      <c r="O2562" s="29">
        <f>Table1[[#This Row],[Quantity]] * Table1[[#This Row],[Invoice Date]]</f>
        <v>229035</v>
      </c>
      <c r="P2562" s="30">
        <f t="shared" si="79"/>
        <v>45778</v>
      </c>
    </row>
    <row r="2563" spans="1:16" x14ac:dyDescent="0.2">
      <c r="A2563" t="str">
        <f t="shared" ref="A2563:A2626" si="80">_xlfn.TEXTJOIN(,0,B2563,K2563)</f>
        <v>URD0260Kunnamkulam</v>
      </c>
      <c r="B2563" s="17" t="s">
        <v>238</v>
      </c>
      <c r="C2563" s="1">
        <v>38</v>
      </c>
      <c r="D2563" s="4">
        <v>578</v>
      </c>
      <c r="E2563" s="1" t="s">
        <v>1</v>
      </c>
      <c r="F2563" s="2">
        <v>5</v>
      </c>
      <c r="G2563" s="1">
        <v>225</v>
      </c>
      <c r="H2563" s="1">
        <v>345</v>
      </c>
      <c r="I2563" s="2" t="s">
        <v>2</v>
      </c>
      <c r="J2563" s="28">
        <v>45807</v>
      </c>
      <c r="K2563" t="s">
        <v>134</v>
      </c>
      <c r="L2563" t="s">
        <v>582</v>
      </c>
      <c r="M2563" t="str">
        <f>TEXT(Table1[[#This Row],[Invoice Date]],"MMM-YYYY")</f>
        <v>May-2025</v>
      </c>
      <c r="N2563" s="2" t="str">
        <f>Table1[[#This Row],[Bar Code]] &amp; "-" &amp; Table1[[#This Row],[Branch]]</f>
        <v>URD0260-Kunnamkulam</v>
      </c>
      <c r="O2563" s="29">
        <f>Table1[[#This Row],[Quantity]] * Table1[[#This Row],[Invoice Date]]</f>
        <v>229035</v>
      </c>
      <c r="P2563" s="30">
        <f t="shared" ref="P2563:P2626" si="81">DATE(YEAR(J2563),MONTH(J2563),1)</f>
        <v>45778</v>
      </c>
    </row>
    <row r="2564" spans="1:16" x14ac:dyDescent="0.2">
      <c r="A2564" t="str">
        <f t="shared" si="80"/>
        <v>URD0866Kunnamkulam</v>
      </c>
      <c r="B2564" s="17" t="s">
        <v>366</v>
      </c>
      <c r="C2564" s="1">
        <v>38</v>
      </c>
      <c r="D2564" s="4">
        <v>648</v>
      </c>
      <c r="E2564" s="1" t="s">
        <v>1</v>
      </c>
      <c r="F2564" s="2">
        <v>5</v>
      </c>
      <c r="G2564" s="1">
        <v>225</v>
      </c>
      <c r="H2564" s="1">
        <v>345</v>
      </c>
      <c r="I2564" s="2" t="s">
        <v>2</v>
      </c>
      <c r="J2564" s="28">
        <v>45807</v>
      </c>
      <c r="K2564" t="s">
        <v>134</v>
      </c>
      <c r="L2564" t="s">
        <v>582</v>
      </c>
      <c r="M2564" t="str">
        <f>TEXT(Table1[[#This Row],[Invoice Date]],"MMM-YYYY")</f>
        <v>May-2025</v>
      </c>
      <c r="N2564" s="2" t="str">
        <f>Table1[[#This Row],[Bar Code]] &amp; "-" &amp; Table1[[#This Row],[Branch]]</f>
        <v>URD0866-Kunnamkulam</v>
      </c>
      <c r="O2564" s="29">
        <f>Table1[[#This Row],[Quantity]] * Table1[[#This Row],[Invoice Date]]</f>
        <v>229035</v>
      </c>
      <c r="P2564" s="30">
        <f t="shared" si="81"/>
        <v>45778</v>
      </c>
    </row>
    <row r="2565" spans="1:16" x14ac:dyDescent="0.2">
      <c r="A2565" t="str">
        <f t="shared" si="80"/>
        <v>URD0279Kunnamkulam</v>
      </c>
      <c r="B2565" s="17" t="s">
        <v>197</v>
      </c>
      <c r="C2565" s="1">
        <v>40</v>
      </c>
      <c r="D2565" s="4">
        <v>301</v>
      </c>
      <c r="E2565" s="1" t="s">
        <v>25</v>
      </c>
      <c r="F2565" s="2">
        <v>5</v>
      </c>
      <c r="G2565" s="1">
        <v>230</v>
      </c>
      <c r="H2565" s="1">
        <v>355</v>
      </c>
      <c r="I2565" s="2" t="s">
        <v>2</v>
      </c>
      <c r="J2565" s="28">
        <v>45807</v>
      </c>
      <c r="K2565" t="s">
        <v>134</v>
      </c>
      <c r="L2565" t="s">
        <v>582</v>
      </c>
      <c r="M2565" t="str">
        <f>TEXT(Table1[[#This Row],[Invoice Date]],"MMM-YYYY")</f>
        <v>May-2025</v>
      </c>
      <c r="N2565" s="2" t="str">
        <f>Table1[[#This Row],[Bar Code]] &amp; "-" &amp; Table1[[#This Row],[Branch]]</f>
        <v>URD0279-Kunnamkulam</v>
      </c>
      <c r="O2565" s="29">
        <f>Table1[[#This Row],[Quantity]] * Table1[[#This Row],[Invoice Date]]</f>
        <v>229035</v>
      </c>
      <c r="P2565" s="30">
        <f t="shared" si="81"/>
        <v>45778</v>
      </c>
    </row>
    <row r="2566" spans="1:16" x14ac:dyDescent="0.2">
      <c r="A2566" t="str">
        <f t="shared" si="80"/>
        <v>URD0299Kunnamkulam</v>
      </c>
      <c r="B2566" s="17" t="s">
        <v>348</v>
      </c>
      <c r="C2566" s="1">
        <v>40</v>
      </c>
      <c r="D2566" s="4">
        <v>321</v>
      </c>
      <c r="E2566" s="1" t="s">
        <v>25</v>
      </c>
      <c r="F2566" s="2">
        <v>5</v>
      </c>
      <c r="G2566" s="1">
        <v>230</v>
      </c>
      <c r="H2566" s="1">
        <v>355</v>
      </c>
      <c r="I2566" s="2" t="s">
        <v>2</v>
      </c>
      <c r="J2566" s="28">
        <v>45807</v>
      </c>
      <c r="K2566" t="s">
        <v>134</v>
      </c>
      <c r="L2566" t="s">
        <v>582</v>
      </c>
      <c r="M2566" t="str">
        <f>TEXT(Table1[[#This Row],[Invoice Date]],"MMM-YYYY")</f>
        <v>May-2025</v>
      </c>
      <c r="N2566" s="2" t="str">
        <f>Table1[[#This Row],[Bar Code]] &amp; "-" &amp; Table1[[#This Row],[Branch]]</f>
        <v>URD0299-Kunnamkulam</v>
      </c>
      <c r="O2566" s="29">
        <f>Table1[[#This Row],[Quantity]] * Table1[[#This Row],[Invoice Date]]</f>
        <v>229035</v>
      </c>
      <c r="P2566" s="30">
        <f t="shared" si="81"/>
        <v>45778</v>
      </c>
    </row>
    <row r="2567" spans="1:16" x14ac:dyDescent="0.2">
      <c r="A2567" t="str">
        <f t="shared" si="80"/>
        <v>URD0316Kunnamkulam</v>
      </c>
      <c r="B2567" s="17" t="s">
        <v>325</v>
      </c>
      <c r="C2567" s="1">
        <v>40</v>
      </c>
      <c r="D2567" s="4">
        <v>338</v>
      </c>
      <c r="E2567" s="1" t="s">
        <v>25</v>
      </c>
      <c r="F2567" s="2">
        <v>5</v>
      </c>
      <c r="G2567" s="1">
        <v>230</v>
      </c>
      <c r="H2567" s="1">
        <v>355</v>
      </c>
      <c r="I2567" s="2" t="s">
        <v>2</v>
      </c>
      <c r="J2567" s="28">
        <v>45807</v>
      </c>
      <c r="K2567" t="s">
        <v>134</v>
      </c>
      <c r="L2567" t="s">
        <v>582</v>
      </c>
      <c r="M2567" t="str">
        <f>TEXT(Table1[[#This Row],[Invoice Date]],"MMM-YYYY")</f>
        <v>May-2025</v>
      </c>
      <c r="N2567" s="2" t="str">
        <f>Table1[[#This Row],[Bar Code]] &amp; "-" &amp; Table1[[#This Row],[Branch]]</f>
        <v>URD0316-Kunnamkulam</v>
      </c>
      <c r="O2567" s="29">
        <f>Table1[[#This Row],[Quantity]] * Table1[[#This Row],[Invoice Date]]</f>
        <v>229035</v>
      </c>
      <c r="P2567" s="30">
        <f t="shared" si="81"/>
        <v>45778</v>
      </c>
    </row>
    <row r="2568" spans="1:16" x14ac:dyDescent="0.2">
      <c r="A2568" t="str">
        <f t="shared" si="80"/>
        <v>URD0319Kunnamkulam</v>
      </c>
      <c r="B2568" s="17" t="s">
        <v>581</v>
      </c>
      <c r="C2568" s="1">
        <v>40</v>
      </c>
      <c r="D2568" s="4">
        <v>341</v>
      </c>
      <c r="E2568" s="1" t="s">
        <v>25</v>
      </c>
      <c r="F2568" s="2">
        <v>5</v>
      </c>
      <c r="G2568" s="1">
        <v>230</v>
      </c>
      <c r="H2568" s="1">
        <v>355</v>
      </c>
      <c r="I2568" s="2" t="s">
        <v>2</v>
      </c>
      <c r="J2568" s="28">
        <v>45807</v>
      </c>
      <c r="K2568" t="s">
        <v>134</v>
      </c>
      <c r="L2568" t="s">
        <v>582</v>
      </c>
      <c r="M2568" t="str">
        <f>TEXT(Table1[[#This Row],[Invoice Date]],"MMM-YYYY")</f>
        <v>May-2025</v>
      </c>
      <c r="N2568" s="2" t="str">
        <f>Table1[[#This Row],[Bar Code]] &amp; "-" &amp; Table1[[#This Row],[Branch]]</f>
        <v>URD0319-Kunnamkulam</v>
      </c>
      <c r="O2568" s="29">
        <f>Table1[[#This Row],[Quantity]] * Table1[[#This Row],[Invoice Date]]</f>
        <v>229035</v>
      </c>
      <c r="P2568" s="30">
        <f t="shared" si="81"/>
        <v>45778</v>
      </c>
    </row>
    <row r="2569" spans="1:16" x14ac:dyDescent="0.2">
      <c r="A2569" t="str">
        <f t="shared" si="80"/>
        <v>URD0337Kunnamkulam</v>
      </c>
      <c r="B2569" s="17" t="s">
        <v>32</v>
      </c>
      <c r="C2569" s="1">
        <v>40</v>
      </c>
      <c r="D2569" s="4">
        <v>360</v>
      </c>
      <c r="E2569" s="1" t="s">
        <v>25</v>
      </c>
      <c r="F2569" s="2">
        <v>5</v>
      </c>
      <c r="G2569" s="1">
        <v>230</v>
      </c>
      <c r="H2569" s="1">
        <v>355</v>
      </c>
      <c r="I2569" s="2" t="s">
        <v>2</v>
      </c>
      <c r="J2569" s="28">
        <v>45807</v>
      </c>
      <c r="K2569" t="s">
        <v>134</v>
      </c>
      <c r="L2569" t="s">
        <v>582</v>
      </c>
      <c r="M2569" t="str">
        <f>TEXT(Table1[[#This Row],[Invoice Date]],"MMM-YYYY")</f>
        <v>May-2025</v>
      </c>
      <c r="N2569" s="2" t="str">
        <f>Table1[[#This Row],[Bar Code]] &amp; "-" &amp; Table1[[#This Row],[Branch]]</f>
        <v>URD0337-Kunnamkulam</v>
      </c>
      <c r="O2569" s="29">
        <f>Table1[[#This Row],[Quantity]] * Table1[[#This Row],[Invoice Date]]</f>
        <v>229035</v>
      </c>
      <c r="P2569" s="30">
        <f t="shared" si="81"/>
        <v>45778</v>
      </c>
    </row>
    <row r="2570" spans="1:16" x14ac:dyDescent="0.2">
      <c r="A2570" t="str">
        <f t="shared" si="80"/>
        <v>URD0360Kunnamkulam</v>
      </c>
      <c r="B2570" s="17" t="s">
        <v>204</v>
      </c>
      <c r="C2570" s="1">
        <v>40</v>
      </c>
      <c r="D2570" s="1">
        <v>392</v>
      </c>
      <c r="E2570" s="1" t="s">
        <v>25</v>
      </c>
      <c r="F2570" s="2">
        <v>5</v>
      </c>
      <c r="G2570" s="1">
        <v>230</v>
      </c>
      <c r="H2570" s="1">
        <v>355</v>
      </c>
      <c r="I2570" s="2" t="s">
        <v>2</v>
      </c>
      <c r="J2570" s="28">
        <v>45807</v>
      </c>
      <c r="K2570" t="s">
        <v>134</v>
      </c>
      <c r="L2570" t="s">
        <v>582</v>
      </c>
      <c r="M2570" t="str">
        <f>TEXT(Table1[[#This Row],[Invoice Date]],"MMM-YYYY")</f>
        <v>May-2025</v>
      </c>
      <c r="N2570" s="2" t="str">
        <f>Table1[[#This Row],[Bar Code]] &amp; "-" &amp; Table1[[#This Row],[Branch]]</f>
        <v>URD0360-Kunnamkulam</v>
      </c>
      <c r="O2570" s="29">
        <f>Table1[[#This Row],[Quantity]] * Table1[[#This Row],[Invoice Date]]</f>
        <v>229035</v>
      </c>
      <c r="P2570" s="30">
        <f t="shared" si="81"/>
        <v>45778</v>
      </c>
    </row>
    <row r="2571" spans="1:16" x14ac:dyDescent="0.2">
      <c r="A2571" t="str">
        <f t="shared" si="80"/>
        <v>URD0408Kunnamkulam</v>
      </c>
      <c r="B2571" s="17" t="s">
        <v>36</v>
      </c>
      <c r="C2571" s="1">
        <v>40</v>
      </c>
      <c r="D2571" s="1">
        <v>442</v>
      </c>
      <c r="E2571" s="1" t="s">
        <v>25</v>
      </c>
      <c r="F2571" s="2">
        <v>5</v>
      </c>
      <c r="G2571" s="1">
        <v>230</v>
      </c>
      <c r="H2571" s="1">
        <v>355</v>
      </c>
      <c r="I2571" s="2" t="s">
        <v>2</v>
      </c>
      <c r="J2571" s="28">
        <v>45807</v>
      </c>
      <c r="K2571" t="s">
        <v>134</v>
      </c>
      <c r="L2571" t="s">
        <v>582</v>
      </c>
      <c r="M2571" t="str">
        <f>TEXT(Table1[[#This Row],[Invoice Date]],"MMM-YYYY")</f>
        <v>May-2025</v>
      </c>
      <c r="N2571" s="2" t="str">
        <f>Table1[[#This Row],[Bar Code]] &amp; "-" &amp; Table1[[#This Row],[Branch]]</f>
        <v>URD0408-Kunnamkulam</v>
      </c>
      <c r="O2571" s="29">
        <f>Table1[[#This Row],[Quantity]] * Table1[[#This Row],[Invoice Date]]</f>
        <v>229035</v>
      </c>
      <c r="P2571" s="30">
        <f t="shared" si="81"/>
        <v>45778</v>
      </c>
    </row>
    <row r="2572" spans="1:16" x14ac:dyDescent="0.2">
      <c r="A2572" t="str">
        <f t="shared" si="80"/>
        <v>URD0411Kunnamkulam</v>
      </c>
      <c r="B2572" s="17" t="s">
        <v>174</v>
      </c>
      <c r="C2572" s="1">
        <v>40</v>
      </c>
      <c r="D2572" s="1">
        <v>445</v>
      </c>
      <c r="E2572" s="1" t="s">
        <v>25</v>
      </c>
      <c r="F2572" s="2">
        <v>5</v>
      </c>
      <c r="G2572" s="1">
        <v>230</v>
      </c>
      <c r="H2572" s="1">
        <v>355</v>
      </c>
      <c r="I2572" s="2" t="s">
        <v>2</v>
      </c>
      <c r="J2572" s="28">
        <v>45807</v>
      </c>
      <c r="K2572" t="s">
        <v>134</v>
      </c>
      <c r="L2572" t="s">
        <v>582</v>
      </c>
      <c r="M2572" t="str">
        <f>TEXT(Table1[[#This Row],[Invoice Date]],"MMM-YYYY")</f>
        <v>May-2025</v>
      </c>
      <c r="N2572" s="2" t="str">
        <f>Table1[[#This Row],[Bar Code]] &amp; "-" &amp; Table1[[#This Row],[Branch]]</f>
        <v>URD0411-Kunnamkulam</v>
      </c>
      <c r="O2572" s="29">
        <f>Table1[[#This Row],[Quantity]] * Table1[[#This Row],[Invoice Date]]</f>
        <v>229035</v>
      </c>
      <c r="P2572" s="30">
        <f t="shared" si="81"/>
        <v>45778</v>
      </c>
    </row>
    <row r="2573" spans="1:16" x14ac:dyDescent="0.2">
      <c r="A2573" t="str">
        <f t="shared" si="80"/>
        <v>URD0431Kunnamkulam</v>
      </c>
      <c r="B2573" s="17" t="s">
        <v>230</v>
      </c>
      <c r="C2573" s="1">
        <v>40</v>
      </c>
      <c r="D2573" s="4">
        <v>466</v>
      </c>
      <c r="E2573" s="1" t="s">
        <v>25</v>
      </c>
      <c r="F2573" s="2">
        <v>5</v>
      </c>
      <c r="G2573" s="1">
        <v>230</v>
      </c>
      <c r="H2573" s="1">
        <v>355</v>
      </c>
      <c r="I2573" s="2" t="s">
        <v>2</v>
      </c>
      <c r="J2573" s="28">
        <v>45807</v>
      </c>
      <c r="K2573" t="s">
        <v>134</v>
      </c>
      <c r="L2573" t="s">
        <v>582</v>
      </c>
      <c r="M2573" t="str">
        <f>TEXT(Table1[[#This Row],[Invoice Date]],"MMM-YYYY")</f>
        <v>May-2025</v>
      </c>
      <c r="N2573" s="2" t="str">
        <f>Table1[[#This Row],[Bar Code]] &amp; "-" &amp; Table1[[#This Row],[Branch]]</f>
        <v>URD0431-Kunnamkulam</v>
      </c>
      <c r="O2573" s="29">
        <f>Table1[[#This Row],[Quantity]] * Table1[[#This Row],[Invoice Date]]</f>
        <v>229035</v>
      </c>
      <c r="P2573" s="30">
        <f t="shared" si="81"/>
        <v>45778</v>
      </c>
    </row>
    <row r="2574" spans="1:16" x14ac:dyDescent="0.2">
      <c r="A2574" t="str">
        <f t="shared" si="80"/>
        <v>URD0439Kunnamkulam</v>
      </c>
      <c r="B2574" s="17" t="s">
        <v>242</v>
      </c>
      <c r="C2574" s="1">
        <v>40</v>
      </c>
      <c r="D2574" s="1">
        <v>474</v>
      </c>
      <c r="E2574" s="1" t="s">
        <v>25</v>
      </c>
      <c r="F2574" s="2">
        <v>5</v>
      </c>
      <c r="G2574" s="1">
        <v>230</v>
      </c>
      <c r="H2574" s="1">
        <v>355</v>
      </c>
      <c r="I2574" s="2" t="s">
        <v>2</v>
      </c>
      <c r="J2574" s="28">
        <v>45807</v>
      </c>
      <c r="K2574" t="s">
        <v>134</v>
      </c>
      <c r="L2574" t="s">
        <v>582</v>
      </c>
      <c r="M2574" t="str">
        <f>TEXT(Table1[[#This Row],[Invoice Date]],"MMM-YYYY")</f>
        <v>May-2025</v>
      </c>
      <c r="N2574" s="2" t="str">
        <f>Table1[[#This Row],[Bar Code]] &amp; "-" &amp; Table1[[#This Row],[Branch]]</f>
        <v>URD0439-Kunnamkulam</v>
      </c>
      <c r="O2574" s="29">
        <f>Table1[[#This Row],[Quantity]] * Table1[[#This Row],[Invoice Date]]</f>
        <v>229035</v>
      </c>
      <c r="P2574" s="30">
        <f t="shared" si="81"/>
        <v>45778</v>
      </c>
    </row>
    <row r="2575" spans="1:16" x14ac:dyDescent="0.2">
      <c r="A2575" t="str">
        <f t="shared" si="80"/>
        <v>URD0512Kunnamkulam</v>
      </c>
      <c r="B2575" s="17" t="s">
        <v>42</v>
      </c>
      <c r="C2575" s="1">
        <v>40</v>
      </c>
      <c r="D2575" s="4">
        <v>552</v>
      </c>
      <c r="E2575" s="1" t="s">
        <v>25</v>
      </c>
      <c r="F2575" s="2">
        <v>5</v>
      </c>
      <c r="G2575" s="1">
        <v>230</v>
      </c>
      <c r="H2575" s="1">
        <v>355</v>
      </c>
      <c r="I2575" s="2" t="s">
        <v>2</v>
      </c>
      <c r="J2575" s="28">
        <v>45807</v>
      </c>
      <c r="K2575" t="s">
        <v>134</v>
      </c>
      <c r="L2575" t="s">
        <v>582</v>
      </c>
      <c r="M2575" t="str">
        <f>TEXT(Table1[[#This Row],[Invoice Date]],"MMM-YYYY")</f>
        <v>May-2025</v>
      </c>
      <c r="N2575" s="2" t="str">
        <f>Table1[[#This Row],[Bar Code]] &amp; "-" &amp; Table1[[#This Row],[Branch]]</f>
        <v>URD0512-Kunnamkulam</v>
      </c>
      <c r="O2575" s="29">
        <f>Table1[[#This Row],[Quantity]] * Table1[[#This Row],[Invoice Date]]</f>
        <v>229035</v>
      </c>
      <c r="P2575" s="30">
        <f t="shared" si="81"/>
        <v>45778</v>
      </c>
    </row>
    <row r="2576" spans="1:16" x14ac:dyDescent="0.2">
      <c r="A2576" t="str">
        <f t="shared" si="80"/>
        <v>URD0515Kunnamkulam</v>
      </c>
      <c r="B2576" s="22" t="s">
        <v>406</v>
      </c>
      <c r="C2576" s="6">
        <v>40</v>
      </c>
      <c r="D2576" s="6">
        <v>555</v>
      </c>
      <c r="E2576" s="6" t="s">
        <v>25</v>
      </c>
      <c r="F2576" s="2">
        <v>5</v>
      </c>
      <c r="G2576" s="6">
        <v>230</v>
      </c>
      <c r="H2576" s="6">
        <v>355</v>
      </c>
      <c r="I2576" s="2" t="s">
        <v>2</v>
      </c>
      <c r="J2576" s="28">
        <v>45807</v>
      </c>
      <c r="K2576" t="s">
        <v>134</v>
      </c>
      <c r="L2576" t="s">
        <v>582</v>
      </c>
      <c r="M2576" t="str">
        <f>TEXT(Table1[[#This Row],[Invoice Date]],"MMM-YYYY")</f>
        <v>May-2025</v>
      </c>
      <c r="N2576" s="2" t="str">
        <f>Table1[[#This Row],[Bar Code]] &amp; "-" &amp; Table1[[#This Row],[Branch]]</f>
        <v>URD0515-Kunnamkulam</v>
      </c>
      <c r="O2576" s="29">
        <f>Table1[[#This Row],[Quantity]] * Table1[[#This Row],[Invoice Date]]</f>
        <v>229035</v>
      </c>
      <c r="P2576" s="30">
        <f t="shared" si="81"/>
        <v>45778</v>
      </c>
    </row>
    <row r="2577" spans="1:16" x14ac:dyDescent="0.2">
      <c r="A2577" t="str">
        <f t="shared" si="80"/>
        <v>URD0528Kunnamkulam</v>
      </c>
      <c r="B2577" s="17" t="s">
        <v>509</v>
      </c>
      <c r="C2577" s="4">
        <v>40</v>
      </c>
      <c r="D2577" s="4">
        <v>568</v>
      </c>
      <c r="E2577" s="4" t="s">
        <v>25</v>
      </c>
      <c r="F2577" s="2">
        <v>5</v>
      </c>
      <c r="G2577" s="4">
        <v>230</v>
      </c>
      <c r="H2577" s="4">
        <v>355</v>
      </c>
      <c r="I2577" s="2" t="s">
        <v>2</v>
      </c>
      <c r="J2577" s="28">
        <v>45807</v>
      </c>
      <c r="K2577" t="s">
        <v>134</v>
      </c>
      <c r="L2577" t="s">
        <v>582</v>
      </c>
      <c r="M2577" t="str">
        <f>TEXT(Table1[[#This Row],[Invoice Date]],"MMM-YYYY")</f>
        <v>May-2025</v>
      </c>
      <c r="N2577" s="2" t="str">
        <f>Table1[[#This Row],[Bar Code]] &amp; "-" &amp; Table1[[#This Row],[Branch]]</f>
        <v>URD0528-Kunnamkulam</v>
      </c>
      <c r="O2577" s="29">
        <f>Table1[[#This Row],[Quantity]] * Table1[[#This Row],[Invoice Date]]</f>
        <v>229035</v>
      </c>
      <c r="P2577" s="30">
        <f t="shared" si="81"/>
        <v>45778</v>
      </c>
    </row>
    <row r="2578" spans="1:16" x14ac:dyDescent="0.2">
      <c r="A2578" t="str">
        <f t="shared" si="80"/>
        <v>URD0538Kunnamkulam</v>
      </c>
      <c r="B2578" s="17" t="s">
        <v>244</v>
      </c>
      <c r="C2578" s="1">
        <v>40</v>
      </c>
      <c r="D2578" s="4">
        <v>578</v>
      </c>
      <c r="E2578" s="1" t="s">
        <v>25</v>
      </c>
      <c r="F2578" s="2">
        <v>5</v>
      </c>
      <c r="G2578" s="1">
        <v>230</v>
      </c>
      <c r="H2578" s="1">
        <v>355</v>
      </c>
      <c r="I2578" s="2" t="s">
        <v>2</v>
      </c>
      <c r="J2578" s="28">
        <v>45807</v>
      </c>
      <c r="K2578" t="s">
        <v>134</v>
      </c>
      <c r="L2578" t="s">
        <v>582</v>
      </c>
      <c r="M2578" t="str">
        <f>TEXT(Table1[[#This Row],[Invoice Date]],"MMM-YYYY")</f>
        <v>May-2025</v>
      </c>
      <c r="N2578" s="2" t="str">
        <f>Table1[[#This Row],[Bar Code]] &amp; "-" &amp; Table1[[#This Row],[Branch]]</f>
        <v>URD0538-Kunnamkulam</v>
      </c>
      <c r="O2578" s="29">
        <f>Table1[[#This Row],[Quantity]] * Table1[[#This Row],[Invoice Date]]</f>
        <v>229035</v>
      </c>
      <c r="P2578" s="30">
        <f t="shared" si="81"/>
        <v>45778</v>
      </c>
    </row>
    <row r="2579" spans="1:16" x14ac:dyDescent="0.2">
      <c r="A2579" t="str">
        <f t="shared" si="80"/>
        <v>URD0903Kunnamkulam</v>
      </c>
      <c r="B2579" s="17" t="s">
        <v>380</v>
      </c>
      <c r="C2579" s="1">
        <v>40</v>
      </c>
      <c r="D2579" s="4">
        <v>648</v>
      </c>
      <c r="E2579" s="1" t="s">
        <v>25</v>
      </c>
      <c r="F2579" s="2">
        <v>5</v>
      </c>
      <c r="G2579" s="1">
        <v>230</v>
      </c>
      <c r="H2579" s="1">
        <v>355</v>
      </c>
      <c r="I2579" s="2" t="s">
        <v>2</v>
      </c>
      <c r="J2579" s="28">
        <v>45807</v>
      </c>
      <c r="K2579" t="s">
        <v>134</v>
      </c>
      <c r="L2579" t="s">
        <v>582</v>
      </c>
      <c r="M2579" t="str">
        <f>TEXT(Table1[[#This Row],[Invoice Date]],"MMM-YYYY")</f>
        <v>May-2025</v>
      </c>
      <c r="N2579" s="2" t="str">
        <f>Table1[[#This Row],[Bar Code]] &amp; "-" &amp; Table1[[#This Row],[Branch]]</f>
        <v>URD0903-Kunnamkulam</v>
      </c>
      <c r="O2579" s="29">
        <f>Table1[[#This Row],[Quantity]] * Table1[[#This Row],[Invoice Date]]</f>
        <v>229035</v>
      </c>
      <c r="P2579" s="30">
        <f t="shared" si="81"/>
        <v>45778</v>
      </c>
    </row>
    <row r="2580" spans="1:16" x14ac:dyDescent="0.2">
      <c r="A2580" t="str">
        <f t="shared" si="80"/>
        <v>URD0001Kozhikode</v>
      </c>
      <c r="B2580" s="17" t="s">
        <v>225</v>
      </c>
      <c r="C2580" s="1">
        <v>38</v>
      </c>
      <c r="D2580" s="4">
        <v>301</v>
      </c>
      <c r="E2580" s="1" t="s">
        <v>1</v>
      </c>
      <c r="F2580" s="2">
        <v>5</v>
      </c>
      <c r="G2580" s="1">
        <v>225</v>
      </c>
      <c r="H2580" s="1">
        <v>345</v>
      </c>
      <c r="I2580" s="2" t="s">
        <v>2</v>
      </c>
      <c r="J2580" s="28">
        <v>45807</v>
      </c>
      <c r="K2580" t="s">
        <v>81</v>
      </c>
      <c r="L2580" t="s">
        <v>583</v>
      </c>
      <c r="M2580" t="str">
        <f>TEXT(Table1[[#This Row],[Invoice Date]],"MMM-YYYY")</f>
        <v>May-2025</v>
      </c>
      <c r="N2580" s="2" t="str">
        <f>Table1[[#This Row],[Bar Code]] &amp; "-" &amp; Table1[[#This Row],[Branch]]</f>
        <v>URD0001-Kozhikode</v>
      </c>
      <c r="O2580" s="29">
        <f>Table1[[#This Row],[Quantity]] * Table1[[#This Row],[Invoice Date]]</f>
        <v>229035</v>
      </c>
      <c r="P2580" s="30">
        <f t="shared" si="81"/>
        <v>45778</v>
      </c>
    </row>
    <row r="2581" spans="1:16" x14ac:dyDescent="0.2">
      <c r="A2581" t="str">
        <f t="shared" si="80"/>
        <v>URD0038Kozhikode</v>
      </c>
      <c r="B2581" s="17" t="s">
        <v>504</v>
      </c>
      <c r="C2581" s="1">
        <v>38</v>
      </c>
      <c r="D2581" s="4">
        <v>338</v>
      </c>
      <c r="E2581" s="1" t="s">
        <v>1</v>
      </c>
      <c r="F2581" s="2">
        <v>5</v>
      </c>
      <c r="G2581" s="1">
        <v>225</v>
      </c>
      <c r="H2581" s="1">
        <v>345</v>
      </c>
      <c r="I2581" s="2" t="s">
        <v>2</v>
      </c>
      <c r="J2581" s="28">
        <v>45807</v>
      </c>
      <c r="K2581" t="s">
        <v>81</v>
      </c>
      <c r="L2581" t="s">
        <v>583</v>
      </c>
      <c r="M2581" t="str">
        <f>TEXT(Table1[[#This Row],[Invoice Date]],"MMM-YYYY")</f>
        <v>May-2025</v>
      </c>
      <c r="N2581" s="2" t="str">
        <f>Table1[[#This Row],[Bar Code]] &amp; "-" &amp; Table1[[#This Row],[Branch]]</f>
        <v>URD0038-Kozhikode</v>
      </c>
      <c r="O2581" s="29">
        <f>Table1[[#This Row],[Quantity]] * Table1[[#This Row],[Invoice Date]]</f>
        <v>229035</v>
      </c>
      <c r="P2581" s="30">
        <f t="shared" si="81"/>
        <v>45778</v>
      </c>
    </row>
    <row r="2582" spans="1:16" x14ac:dyDescent="0.2">
      <c r="A2582" t="str">
        <f t="shared" si="80"/>
        <v>URD0040Kozhikode</v>
      </c>
      <c r="B2582" s="17" t="s">
        <v>460</v>
      </c>
      <c r="C2582" s="1">
        <v>38</v>
      </c>
      <c r="D2582" s="4">
        <v>340</v>
      </c>
      <c r="E2582" s="1" t="s">
        <v>1</v>
      </c>
      <c r="F2582" s="2">
        <v>5</v>
      </c>
      <c r="G2582" s="1">
        <v>225</v>
      </c>
      <c r="H2582" s="1">
        <v>345</v>
      </c>
      <c r="I2582" s="2" t="s">
        <v>2</v>
      </c>
      <c r="J2582" s="28">
        <v>45807</v>
      </c>
      <c r="K2582" t="s">
        <v>81</v>
      </c>
      <c r="L2582" t="s">
        <v>583</v>
      </c>
      <c r="M2582" t="str">
        <f>TEXT(Table1[[#This Row],[Invoice Date]],"MMM-YYYY")</f>
        <v>May-2025</v>
      </c>
      <c r="N2582" s="2" t="str">
        <f>Table1[[#This Row],[Bar Code]] &amp; "-" &amp; Table1[[#This Row],[Branch]]</f>
        <v>URD0040-Kozhikode</v>
      </c>
      <c r="O2582" s="29">
        <f>Table1[[#This Row],[Quantity]] * Table1[[#This Row],[Invoice Date]]</f>
        <v>229035</v>
      </c>
      <c r="P2582" s="30">
        <f t="shared" si="81"/>
        <v>45778</v>
      </c>
    </row>
    <row r="2583" spans="1:16" x14ac:dyDescent="0.2">
      <c r="A2583" t="str">
        <f t="shared" si="80"/>
        <v>URD0041Kozhikode</v>
      </c>
      <c r="B2583" s="17" t="s">
        <v>580</v>
      </c>
      <c r="C2583" s="1">
        <v>38</v>
      </c>
      <c r="D2583" s="4">
        <v>341</v>
      </c>
      <c r="E2583" s="1" t="s">
        <v>1</v>
      </c>
      <c r="F2583" s="2">
        <v>5</v>
      </c>
      <c r="G2583" s="1">
        <v>225</v>
      </c>
      <c r="H2583" s="1">
        <v>345</v>
      </c>
      <c r="I2583" s="2" t="s">
        <v>2</v>
      </c>
      <c r="J2583" s="28">
        <v>45807</v>
      </c>
      <c r="K2583" t="s">
        <v>81</v>
      </c>
      <c r="L2583" t="s">
        <v>583</v>
      </c>
      <c r="M2583" t="str">
        <f>TEXT(Table1[[#This Row],[Invoice Date]],"MMM-YYYY")</f>
        <v>May-2025</v>
      </c>
      <c r="N2583" s="2" t="str">
        <f>Table1[[#This Row],[Bar Code]] &amp; "-" &amp; Table1[[#This Row],[Branch]]</f>
        <v>URD0041-Kozhikode</v>
      </c>
      <c r="O2583" s="29">
        <f>Table1[[#This Row],[Quantity]] * Table1[[#This Row],[Invoice Date]]</f>
        <v>229035</v>
      </c>
      <c r="P2583" s="30">
        <f t="shared" si="81"/>
        <v>45778</v>
      </c>
    </row>
    <row r="2584" spans="1:16" x14ac:dyDescent="0.2">
      <c r="A2584" t="str">
        <f t="shared" si="80"/>
        <v>URD0059Kozhikode</v>
      </c>
      <c r="B2584" s="17" t="s">
        <v>58</v>
      </c>
      <c r="C2584" s="1">
        <v>38</v>
      </c>
      <c r="D2584" s="4">
        <v>360</v>
      </c>
      <c r="E2584" s="1" t="s">
        <v>1</v>
      </c>
      <c r="F2584" s="2">
        <v>5</v>
      </c>
      <c r="G2584" s="1">
        <v>225</v>
      </c>
      <c r="H2584" s="1">
        <v>345</v>
      </c>
      <c r="I2584" s="2" t="s">
        <v>2</v>
      </c>
      <c r="J2584" s="28">
        <v>45807</v>
      </c>
      <c r="K2584" t="s">
        <v>81</v>
      </c>
      <c r="L2584" t="s">
        <v>583</v>
      </c>
      <c r="M2584" t="str">
        <f>TEXT(Table1[[#This Row],[Invoice Date]],"MMM-YYYY")</f>
        <v>May-2025</v>
      </c>
      <c r="N2584" s="2" t="str">
        <f>Table1[[#This Row],[Bar Code]] &amp; "-" &amp; Table1[[#This Row],[Branch]]</f>
        <v>URD0059-Kozhikode</v>
      </c>
      <c r="O2584" s="29">
        <f>Table1[[#This Row],[Quantity]] * Table1[[#This Row],[Invoice Date]]</f>
        <v>229035</v>
      </c>
      <c r="P2584" s="30">
        <f t="shared" si="81"/>
        <v>45778</v>
      </c>
    </row>
    <row r="2585" spans="1:16" x14ac:dyDescent="0.2">
      <c r="A2585" t="str">
        <f t="shared" si="80"/>
        <v>URD0133Kozhikode</v>
      </c>
      <c r="B2585" s="17" t="s">
        <v>165</v>
      </c>
      <c r="C2585" s="1">
        <v>38</v>
      </c>
      <c r="D2585" s="4">
        <v>445</v>
      </c>
      <c r="E2585" s="1" t="s">
        <v>1</v>
      </c>
      <c r="F2585" s="2">
        <v>5</v>
      </c>
      <c r="G2585" s="1">
        <v>225</v>
      </c>
      <c r="H2585" s="1">
        <v>345</v>
      </c>
      <c r="I2585" s="2" t="s">
        <v>2</v>
      </c>
      <c r="J2585" s="28">
        <v>45807</v>
      </c>
      <c r="K2585" t="s">
        <v>81</v>
      </c>
      <c r="L2585" t="s">
        <v>583</v>
      </c>
      <c r="M2585" t="str">
        <f>TEXT(Table1[[#This Row],[Invoice Date]],"MMM-YYYY")</f>
        <v>May-2025</v>
      </c>
      <c r="N2585" s="2" t="str">
        <f>Table1[[#This Row],[Bar Code]] &amp; "-" &amp; Table1[[#This Row],[Branch]]</f>
        <v>URD0133-Kozhikode</v>
      </c>
      <c r="O2585" s="29">
        <f>Table1[[#This Row],[Quantity]] * Table1[[#This Row],[Invoice Date]]</f>
        <v>229035</v>
      </c>
      <c r="P2585" s="30">
        <f t="shared" si="81"/>
        <v>45778</v>
      </c>
    </row>
    <row r="2586" spans="1:16" x14ac:dyDescent="0.2">
      <c r="A2586" t="str">
        <f t="shared" si="80"/>
        <v>URD0153Kozhikode</v>
      </c>
      <c r="B2586" s="17" t="s">
        <v>16</v>
      </c>
      <c r="C2586" s="4">
        <v>38</v>
      </c>
      <c r="D2586" s="4">
        <v>466</v>
      </c>
      <c r="E2586" s="4" t="s">
        <v>1</v>
      </c>
      <c r="F2586" s="2">
        <v>5</v>
      </c>
      <c r="G2586" s="4">
        <v>225</v>
      </c>
      <c r="H2586" s="4">
        <v>345</v>
      </c>
      <c r="I2586" s="2" t="s">
        <v>2</v>
      </c>
      <c r="J2586" s="28">
        <v>45807</v>
      </c>
      <c r="K2586" t="s">
        <v>81</v>
      </c>
      <c r="L2586" t="s">
        <v>583</v>
      </c>
      <c r="M2586" t="str">
        <f>TEXT(Table1[[#This Row],[Invoice Date]],"MMM-YYYY")</f>
        <v>May-2025</v>
      </c>
      <c r="N2586" s="2" t="str">
        <f>Table1[[#This Row],[Bar Code]] &amp; "-" &amp; Table1[[#This Row],[Branch]]</f>
        <v>URD0153-Kozhikode</v>
      </c>
      <c r="O2586" s="29">
        <f>Table1[[#This Row],[Quantity]] * Table1[[#This Row],[Invoice Date]]</f>
        <v>229035</v>
      </c>
      <c r="P2586" s="30">
        <f t="shared" si="81"/>
        <v>45778</v>
      </c>
    </row>
    <row r="2587" spans="1:16" x14ac:dyDescent="0.2">
      <c r="A2587" t="str">
        <f t="shared" si="80"/>
        <v>URD0161Kozhikode</v>
      </c>
      <c r="B2587" s="17" t="s">
        <v>236</v>
      </c>
      <c r="C2587" s="1">
        <v>38</v>
      </c>
      <c r="D2587" s="4">
        <v>474</v>
      </c>
      <c r="E2587" s="1" t="s">
        <v>1</v>
      </c>
      <c r="F2587" s="2">
        <v>5</v>
      </c>
      <c r="G2587" s="1">
        <v>225</v>
      </c>
      <c r="H2587" s="1">
        <v>345</v>
      </c>
      <c r="I2587" s="2" t="s">
        <v>2</v>
      </c>
      <c r="J2587" s="28">
        <v>45807</v>
      </c>
      <c r="K2587" t="s">
        <v>81</v>
      </c>
      <c r="L2587" t="s">
        <v>583</v>
      </c>
      <c r="M2587" t="str">
        <f>TEXT(Table1[[#This Row],[Invoice Date]],"MMM-YYYY")</f>
        <v>May-2025</v>
      </c>
      <c r="N2587" s="2" t="str">
        <f>Table1[[#This Row],[Bar Code]] &amp; "-" &amp; Table1[[#This Row],[Branch]]</f>
        <v>URD0161-Kozhikode</v>
      </c>
      <c r="O2587" s="29">
        <f>Table1[[#This Row],[Quantity]] * Table1[[#This Row],[Invoice Date]]</f>
        <v>229035</v>
      </c>
      <c r="P2587" s="30">
        <f t="shared" si="81"/>
        <v>45778</v>
      </c>
    </row>
    <row r="2588" spans="1:16" x14ac:dyDescent="0.2">
      <c r="A2588" t="str">
        <f t="shared" si="80"/>
        <v>URD0234Kozhikode</v>
      </c>
      <c r="B2588" s="17" t="s">
        <v>20</v>
      </c>
      <c r="C2588" s="1">
        <v>38</v>
      </c>
      <c r="D2588" s="4">
        <v>552</v>
      </c>
      <c r="E2588" s="1" t="s">
        <v>1</v>
      </c>
      <c r="F2588" s="2">
        <v>5</v>
      </c>
      <c r="G2588" s="1">
        <v>225</v>
      </c>
      <c r="H2588" s="1">
        <v>345</v>
      </c>
      <c r="I2588" s="2" t="s">
        <v>2</v>
      </c>
      <c r="J2588" s="28">
        <v>45807</v>
      </c>
      <c r="K2588" t="s">
        <v>81</v>
      </c>
      <c r="L2588" t="s">
        <v>583</v>
      </c>
      <c r="M2588" t="str">
        <f>TEXT(Table1[[#This Row],[Invoice Date]],"MMM-YYYY")</f>
        <v>May-2025</v>
      </c>
      <c r="N2588" s="2" t="str">
        <f>Table1[[#This Row],[Bar Code]] &amp; "-" &amp; Table1[[#This Row],[Branch]]</f>
        <v>URD0234-Kozhikode</v>
      </c>
      <c r="O2588" s="29">
        <f>Table1[[#This Row],[Quantity]] * Table1[[#This Row],[Invoice Date]]</f>
        <v>229035</v>
      </c>
      <c r="P2588" s="30">
        <f t="shared" si="81"/>
        <v>45778</v>
      </c>
    </row>
    <row r="2589" spans="1:16" x14ac:dyDescent="0.2">
      <c r="A2589" t="str">
        <f t="shared" si="80"/>
        <v>URD0237Kozhikode</v>
      </c>
      <c r="B2589" s="17" t="s">
        <v>405</v>
      </c>
      <c r="C2589" s="1">
        <v>38</v>
      </c>
      <c r="D2589" s="4">
        <v>555</v>
      </c>
      <c r="E2589" s="1" t="s">
        <v>1</v>
      </c>
      <c r="F2589" s="2">
        <v>5</v>
      </c>
      <c r="G2589" s="1">
        <v>225</v>
      </c>
      <c r="H2589" s="1">
        <v>345</v>
      </c>
      <c r="I2589" s="2" t="s">
        <v>2</v>
      </c>
      <c r="J2589" s="28">
        <v>45807</v>
      </c>
      <c r="K2589" t="s">
        <v>81</v>
      </c>
      <c r="L2589" t="s">
        <v>583</v>
      </c>
      <c r="M2589" t="str">
        <f>TEXT(Table1[[#This Row],[Invoice Date]],"MMM-YYYY")</f>
        <v>May-2025</v>
      </c>
      <c r="N2589" s="2" t="str">
        <f>Table1[[#This Row],[Bar Code]] &amp; "-" &amp; Table1[[#This Row],[Branch]]</f>
        <v>URD0237-Kozhikode</v>
      </c>
      <c r="O2589" s="29">
        <f>Table1[[#This Row],[Quantity]] * Table1[[#This Row],[Invoice Date]]</f>
        <v>229035</v>
      </c>
      <c r="P2589" s="30">
        <f t="shared" si="81"/>
        <v>45778</v>
      </c>
    </row>
    <row r="2590" spans="1:16" x14ac:dyDescent="0.2">
      <c r="A2590" t="str">
        <f t="shared" si="80"/>
        <v>URD0250Kozhikode</v>
      </c>
      <c r="B2590" s="17" t="s">
        <v>142</v>
      </c>
      <c r="C2590" s="1">
        <v>38</v>
      </c>
      <c r="D2590" s="4">
        <v>568</v>
      </c>
      <c r="E2590" s="1" t="s">
        <v>1</v>
      </c>
      <c r="F2590" s="2">
        <v>5</v>
      </c>
      <c r="G2590" s="1">
        <v>225</v>
      </c>
      <c r="H2590" s="1">
        <v>345</v>
      </c>
      <c r="I2590" s="2" t="s">
        <v>2</v>
      </c>
      <c r="J2590" s="28">
        <v>45807</v>
      </c>
      <c r="K2590" t="s">
        <v>81</v>
      </c>
      <c r="L2590" t="s">
        <v>583</v>
      </c>
      <c r="M2590" t="str">
        <f>TEXT(Table1[[#This Row],[Invoice Date]],"MMM-YYYY")</f>
        <v>May-2025</v>
      </c>
      <c r="N2590" s="2" t="str">
        <f>Table1[[#This Row],[Bar Code]] &amp; "-" &amp; Table1[[#This Row],[Branch]]</f>
        <v>URD0250-Kozhikode</v>
      </c>
      <c r="O2590" s="29">
        <f>Table1[[#This Row],[Quantity]] * Table1[[#This Row],[Invoice Date]]</f>
        <v>229035</v>
      </c>
      <c r="P2590" s="30">
        <f t="shared" si="81"/>
        <v>45778</v>
      </c>
    </row>
    <row r="2591" spans="1:16" x14ac:dyDescent="0.2">
      <c r="A2591" t="str">
        <f t="shared" si="80"/>
        <v>URD0260Kozhikode</v>
      </c>
      <c r="B2591" s="17" t="s">
        <v>238</v>
      </c>
      <c r="C2591" s="1">
        <v>38</v>
      </c>
      <c r="D2591" s="4">
        <v>578</v>
      </c>
      <c r="E2591" s="1" t="s">
        <v>1</v>
      </c>
      <c r="F2591" s="2">
        <v>5</v>
      </c>
      <c r="G2591" s="1">
        <v>225</v>
      </c>
      <c r="H2591" s="1">
        <v>345</v>
      </c>
      <c r="I2591" s="2" t="s">
        <v>2</v>
      </c>
      <c r="J2591" s="28">
        <v>45807</v>
      </c>
      <c r="K2591" t="s">
        <v>81</v>
      </c>
      <c r="L2591" t="s">
        <v>583</v>
      </c>
      <c r="M2591" t="str">
        <f>TEXT(Table1[[#This Row],[Invoice Date]],"MMM-YYYY")</f>
        <v>May-2025</v>
      </c>
      <c r="N2591" s="2" t="str">
        <f>Table1[[#This Row],[Bar Code]] &amp; "-" &amp; Table1[[#This Row],[Branch]]</f>
        <v>URD0260-Kozhikode</v>
      </c>
      <c r="O2591" s="29">
        <f>Table1[[#This Row],[Quantity]] * Table1[[#This Row],[Invoice Date]]</f>
        <v>229035</v>
      </c>
      <c r="P2591" s="30">
        <f t="shared" si="81"/>
        <v>45778</v>
      </c>
    </row>
    <row r="2592" spans="1:16" x14ac:dyDescent="0.2">
      <c r="A2592" t="str">
        <f t="shared" si="80"/>
        <v>URD0856Kozhikode</v>
      </c>
      <c r="B2592" s="17" t="s">
        <v>361</v>
      </c>
      <c r="C2592" s="1">
        <v>38</v>
      </c>
      <c r="D2592" s="4">
        <v>638</v>
      </c>
      <c r="E2592" s="1" t="s">
        <v>1</v>
      </c>
      <c r="F2592" s="2">
        <v>5</v>
      </c>
      <c r="G2592" s="1">
        <v>225</v>
      </c>
      <c r="H2592" s="1">
        <v>345</v>
      </c>
      <c r="I2592" s="2" t="s">
        <v>2</v>
      </c>
      <c r="J2592" s="28">
        <v>45807</v>
      </c>
      <c r="K2592" t="s">
        <v>81</v>
      </c>
      <c r="L2592" t="s">
        <v>583</v>
      </c>
      <c r="M2592" t="str">
        <f>TEXT(Table1[[#This Row],[Invoice Date]],"MMM-YYYY")</f>
        <v>May-2025</v>
      </c>
      <c r="N2592" s="2" t="str">
        <f>Table1[[#This Row],[Bar Code]] &amp; "-" &amp; Table1[[#This Row],[Branch]]</f>
        <v>URD0856-Kozhikode</v>
      </c>
      <c r="O2592" s="29">
        <f>Table1[[#This Row],[Quantity]] * Table1[[#This Row],[Invoice Date]]</f>
        <v>229035</v>
      </c>
      <c r="P2592" s="30">
        <f t="shared" si="81"/>
        <v>45778</v>
      </c>
    </row>
    <row r="2593" spans="1:16" x14ac:dyDescent="0.2">
      <c r="A2593" t="str">
        <f t="shared" si="80"/>
        <v>URD0866Kozhikode</v>
      </c>
      <c r="B2593" s="17" t="s">
        <v>366</v>
      </c>
      <c r="C2593" s="1">
        <v>38</v>
      </c>
      <c r="D2593" s="4">
        <v>648</v>
      </c>
      <c r="E2593" s="1" t="s">
        <v>1</v>
      </c>
      <c r="F2593" s="2">
        <v>5</v>
      </c>
      <c r="G2593" s="1">
        <v>225</v>
      </c>
      <c r="H2593" s="1">
        <v>345</v>
      </c>
      <c r="I2593" s="2" t="s">
        <v>2</v>
      </c>
      <c r="J2593" s="28">
        <v>45807</v>
      </c>
      <c r="K2593" t="s">
        <v>81</v>
      </c>
      <c r="L2593" t="s">
        <v>583</v>
      </c>
      <c r="M2593" t="str">
        <f>TEXT(Table1[[#This Row],[Invoice Date]],"MMM-YYYY")</f>
        <v>May-2025</v>
      </c>
      <c r="N2593" s="2" t="str">
        <f>Table1[[#This Row],[Bar Code]] &amp; "-" &amp; Table1[[#This Row],[Branch]]</f>
        <v>URD0866-Kozhikode</v>
      </c>
      <c r="O2593" s="29">
        <f>Table1[[#This Row],[Quantity]] * Table1[[#This Row],[Invoice Date]]</f>
        <v>229035</v>
      </c>
      <c r="P2593" s="30">
        <f t="shared" si="81"/>
        <v>45778</v>
      </c>
    </row>
    <row r="2594" spans="1:16" x14ac:dyDescent="0.2">
      <c r="A2594" t="str">
        <f t="shared" si="80"/>
        <v>URD0279Kozhikode</v>
      </c>
      <c r="B2594" s="17" t="s">
        <v>197</v>
      </c>
      <c r="C2594" s="1">
        <v>40</v>
      </c>
      <c r="D2594" s="4">
        <v>301</v>
      </c>
      <c r="E2594" s="1" t="s">
        <v>25</v>
      </c>
      <c r="F2594" s="2">
        <v>5</v>
      </c>
      <c r="G2594" s="1">
        <v>230</v>
      </c>
      <c r="H2594" s="1">
        <v>355</v>
      </c>
      <c r="I2594" s="2" t="s">
        <v>2</v>
      </c>
      <c r="J2594" s="28">
        <v>45807</v>
      </c>
      <c r="K2594" t="s">
        <v>81</v>
      </c>
      <c r="L2594" t="s">
        <v>583</v>
      </c>
      <c r="M2594" t="str">
        <f>TEXT(Table1[[#This Row],[Invoice Date]],"MMM-YYYY")</f>
        <v>May-2025</v>
      </c>
      <c r="N2594" s="2" t="str">
        <f>Table1[[#This Row],[Bar Code]] &amp; "-" &amp; Table1[[#This Row],[Branch]]</f>
        <v>URD0279-Kozhikode</v>
      </c>
      <c r="O2594" s="29">
        <f>Table1[[#This Row],[Quantity]] * Table1[[#This Row],[Invoice Date]]</f>
        <v>229035</v>
      </c>
      <c r="P2594" s="30">
        <f t="shared" si="81"/>
        <v>45778</v>
      </c>
    </row>
    <row r="2595" spans="1:16" x14ac:dyDescent="0.2">
      <c r="A2595" t="str">
        <f t="shared" si="80"/>
        <v>URD0299Kozhikode</v>
      </c>
      <c r="B2595" s="17" t="s">
        <v>348</v>
      </c>
      <c r="C2595" s="1">
        <v>40</v>
      </c>
      <c r="D2595" s="4">
        <v>321</v>
      </c>
      <c r="E2595" s="1" t="s">
        <v>25</v>
      </c>
      <c r="F2595" s="2">
        <v>5</v>
      </c>
      <c r="G2595" s="1">
        <v>230</v>
      </c>
      <c r="H2595" s="1">
        <v>355</v>
      </c>
      <c r="I2595" s="2" t="s">
        <v>2</v>
      </c>
      <c r="J2595" s="28">
        <v>45807</v>
      </c>
      <c r="K2595" t="s">
        <v>81</v>
      </c>
      <c r="L2595" t="s">
        <v>583</v>
      </c>
      <c r="M2595" t="str">
        <f>TEXT(Table1[[#This Row],[Invoice Date]],"MMM-YYYY")</f>
        <v>May-2025</v>
      </c>
      <c r="N2595" s="2" t="str">
        <f>Table1[[#This Row],[Bar Code]] &amp; "-" &amp; Table1[[#This Row],[Branch]]</f>
        <v>URD0299-Kozhikode</v>
      </c>
      <c r="O2595" s="29">
        <f>Table1[[#This Row],[Quantity]] * Table1[[#This Row],[Invoice Date]]</f>
        <v>229035</v>
      </c>
      <c r="P2595" s="30">
        <f t="shared" si="81"/>
        <v>45778</v>
      </c>
    </row>
    <row r="2596" spans="1:16" x14ac:dyDescent="0.2">
      <c r="A2596" t="str">
        <f t="shared" si="80"/>
        <v>URD0316Kozhikode</v>
      </c>
      <c r="B2596" s="17" t="s">
        <v>325</v>
      </c>
      <c r="C2596" s="1">
        <v>40</v>
      </c>
      <c r="D2596" s="1">
        <v>338</v>
      </c>
      <c r="E2596" s="1" t="s">
        <v>25</v>
      </c>
      <c r="F2596" s="2">
        <v>5</v>
      </c>
      <c r="G2596" s="1">
        <v>230</v>
      </c>
      <c r="H2596" s="1">
        <v>355</v>
      </c>
      <c r="I2596" s="2" t="s">
        <v>2</v>
      </c>
      <c r="J2596" s="28">
        <v>45807</v>
      </c>
      <c r="K2596" t="s">
        <v>81</v>
      </c>
      <c r="L2596" t="s">
        <v>583</v>
      </c>
      <c r="M2596" t="str">
        <f>TEXT(Table1[[#This Row],[Invoice Date]],"MMM-YYYY")</f>
        <v>May-2025</v>
      </c>
      <c r="N2596" s="2" t="str">
        <f>Table1[[#This Row],[Bar Code]] &amp; "-" &amp; Table1[[#This Row],[Branch]]</f>
        <v>URD0316-Kozhikode</v>
      </c>
      <c r="O2596" s="29">
        <f>Table1[[#This Row],[Quantity]] * Table1[[#This Row],[Invoice Date]]</f>
        <v>229035</v>
      </c>
      <c r="P2596" s="30">
        <f t="shared" si="81"/>
        <v>45778</v>
      </c>
    </row>
    <row r="2597" spans="1:16" x14ac:dyDescent="0.2">
      <c r="A2597" t="str">
        <f t="shared" si="80"/>
        <v>URD0318Kozhikode</v>
      </c>
      <c r="B2597" s="17" t="s">
        <v>470</v>
      </c>
      <c r="C2597" s="1">
        <v>40</v>
      </c>
      <c r="D2597" s="1">
        <v>340</v>
      </c>
      <c r="E2597" s="1" t="s">
        <v>25</v>
      </c>
      <c r="F2597" s="2">
        <v>5</v>
      </c>
      <c r="G2597" s="1">
        <v>230</v>
      </c>
      <c r="H2597" s="1">
        <v>355</v>
      </c>
      <c r="I2597" s="2" t="s">
        <v>2</v>
      </c>
      <c r="J2597" s="28">
        <v>45807</v>
      </c>
      <c r="K2597" t="s">
        <v>81</v>
      </c>
      <c r="L2597" t="s">
        <v>583</v>
      </c>
      <c r="M2597" t="str">
        <f>TEXT(Table1[[#This Row],[Invoice Date]],"MMM-YYYY")</f>
        <v>May-2025</v>
      </c>
      <c r="N2597" s="2" t="str">
        <f>Table1[[#This Row],[Bar Code]] &amp; "-" &amp; Table1[[#This Row],[Branch]]</f>
        <v>URD0318-Kozhikode</v>
      </c>
      <c r="O2597" s="29">
        <f>Table1[[#This Row],[Quantity]] * Table1[[#This Row],[Invoice Date]]</f>
        <v>229035</v>
      </c>
      <c r="P2597" s="30">
        <f t="shared" si="81"/>
        <v>45778</v>
      </c>
    </row>
    <row r="2598" spans="1:16" x14ac:dyDescent="0.2">
      <c r="A2598" t="str">
        <f t="shared" si="80"/>
        <v>URD0319Kozhikode</v>
      </c>
      <c r="B2598" s="17" t="s">
        <v>581</v>
      </c>
      <c r="C2598" s="4">
        <v>40</v>
      </c>
      <c r="D2598" s="4">
        <v>341</v>
      </c>
      <c r="E2598" s="1" t="s">
        <v>25</v>
      </c>
      <c r="F2598" s="2">
        <v>5</v>
      </c>
      <c r="G2598" s="1">
        <v>230</v>
      </c>
      <c r="H2598" s="1">
        <v>355</v>
      </c>
      <c r="I2598" s="2" t="s">
        <v>2</v>
      </c>
      <c r="J2598" s="28">
        <v>45807</v>
      </c>
      <c r="K2598" t="s">
        <v>81</v>
      </c>
      <c r="L2598" t="s">
        <v>583</v>
      </c>
      <c r="M2598" t="str">
        <f>TEXT(Table1[[#This Row],[Invoice Date]],"MMM-YYYY")</f>
        <v>May-2025</v>
      </c>
      <c r="N2598" s="2" t="str">
        <f>Table1[[#This Row],[Bar Code]] &amp; "-" &amp; Table1[[#This Row],[Branch]]</f>
        <v>URD0319-Kozhikode</v>
      </c>
      <c r="O2598" s="29">
        <f>Table1[[#This Row],[Quantity]] * Table1[[#This Row],[Invoice Date]]</f>
        <v>229035</v>
      </c>
      <c r="P2598" s="30">
        <f t="shared" si="81"/>
        <v>45778</v>
      </c>
    </row>
    <row r="2599" spans="1:16" x14ac:dyDescent="0.2">
      <c r="A2599" t="str">
        <f t="shared" si="80"/>
        <v>URD0337Kozhikode</v>
      </c>
      <c r="B2599" s="17" t="s">
        <v>32</v>
      </c>
      <c r="C2599" s="1">
        <v>40</v>
      </c>
      <c r="D2599" s="4">
        <v>360</v>
      </c>
      <c r="E2599" s="1" t="s">
        <v>25</v>
      </c>
      <c r="F2599" s="2">
        <v>5</v>
      </c>
      <c r="G2599" s="1">
        <v>230</v>
      </c>
      <c r="H2599" s="1">
        <v>355</v>
      </c>
      <c r="I2599" s="2" t="s">
        <v>2</v>
      </c>
      <c r="J2599" s="28">
        <v>45807</v>
      </c>
      <c r="K2599" t="s">
        <v>81</v>
      </c>
      <c r="L2599" t="s">
        <v>583</v>
      </c>
      <c r="M2599" t="str">
        <f>TEXT(Table1[[#This Row],[Invoice Date]],"MMM-YYYY")</f>
        <v>May-2025</v>
      </c>
      <c r="N2599" s="2" t="str">
        <f>Table1[[#This Row],[Bar Code]] &amp; "-" &amp; Table1[[#This Row],[Branch]]</f>
        <v>URD0337-Kozhikode</v>
      </c>
      <c r="O2599" s="29">
        <f>Table1[[#This Row],[Quantity]] * Table1[[#This Row],[Invoice Date]]</f>
        <v>229035</v>
      </c>
      <c r="P2599" s="30">
        <f t="shared" si="81"/>
        <v>45778</v>
      </c>
    </row>
    <row r="2600" spans="1:16" x14ac:dyDescent="0.2">
      <c r="A2600" t="str">
        <f t="shared" si="80"/>
        <v>URD0360Kozhikode</v>
      </c>
      <c r="B2600" s="17" t="s">
        <v>204</v>
      </c>
      <c r="C2600" s="1">
        <v>40</v>
      </c>
      <c r="D2600" s="4">
        <v>392</v>
      </c>
      <c r="E2600" s="1" t="s">
        <v>25</v>
      </c>
      <c r="F2600" s="2">
        <v>5</v>
      </c>
      <c r="G2600" s="1">
        <v>230</v>
      </c>
      <c r="H2600" s="1">
        <v>355</v>
      </c>
      <c r="I2600" s="2" t="s">
        <v>2</v>
      </c>
      <c r="J2600" s="28">
        <v>45807</v>
      </c>
      <c r="K2600" t="s">
        <v>81</v>
      </c>
      <c r="L2600" t="s">
        <v>583</v>
      </c>
      <c r="M2600" t="str">
        <f>TEXT(Table1[[#This Row],[Invoice Date]],"MMM-YYYY")</f>
        <v>May-2025</v>
      </c>
      <c r="N2600" s="2" t="str">
        <f>Table1[[#This Row],[Bar Code]] &amp; "-" &amp; Table1[[#This Row],[Branch]]</f>
        <v>URD0360-Kozhikode</v>
      </c>
      <c r="O2600" s="29">
        <f>Table1[[#This Row],[Quantity]] * Table1[[#This Row],[Invoice Date]]</f>
        <v>229035</v>
      </c>
      <c r="P2600" s="30">
        <f t="shared" si="81"/>
        <v>45778</v>
      </c>
    </row>
    <row r="2601" spans="1:16" x14ac:dyDescent="0.2">
      <c r="A2601" t="str">
        <f t="shared" si="80"/>
        <v>URD0365Kozhikode</v>
      </c>
      <c r="B2601" s="17" t="s">
        <v>241</v>
      </c>
      <c r="C2601" s="1">
        <v>40</v>
      </c>
      <c r="D2601" s="4">
        <v>397</v>
      </c>
      <c r="E2601" s="1" t="s">
        <v>25</v>
      </c>
      <c r="F2601" s="2">
        <v>5</v>
      </c>
      <c r="G2601" s="1">
        <v>230</v>
      </c>
      <c r="H2601" s="1">
        <v>355</v>
      </c>
      <c r="I2601" s="2" t="s">
        <v>2</v>
      </c>
      <c r="J2601" s="28">
        <v>45807</v>
      </c>
      <c r="K2601" t="s">
        <v>81</v>
      </c>
      <c r="L2601" t="s">
        <v>583</v>
      </c>
      <c r="M2601" t="str">
        <f>TEXT(Table1[[#This Row],[Invoice Date]],"MMM-YYYY")</f>
        <v>May-2025</v>
      </c>
      <c r="N2601" s="2" t="str">
        <f>Table1[[#This Row],[Bar Code]] &amp; "-" &amp; Table1[[#This Row],[Branch]]</f>
        <v>URD0365-Kozhikode</v>
      </c>
      <c r="O2601" s="29">
        <f>Table1[[#This Row],[Quantity]] * Table1[[#This Row],[Invoice Date]]</f>
        <v>229035</v>
      </c>
      <c r="P2601" s="30">
        <f t="shared" si="81"/>
        <v>45778</v>
      </c>
    </row>
    <row r="2602" spans="1:16" x14ac:dyDescent="0.2">
      <c r="A2602" t="str">
        <f t="shared" si="80"/>
        <v>URD0366Kozhikode</v>
      </c>
      <c r="B2602" s="17" t="s">
        <v>448</v>
      </c>
      <c r="C2602" s="1">
        <v>40</v>
      </c>
      <c r="D2602" s="4">
        <v>398</v>
      </c>
      <c r="E2602" s="1" t="s">
        <v>25</v>
      </c>
      <c r="F2602" s="2">
        <v>5</v>
      </c>
      <c r="G2602" s="1">
        <v>230</v>
      </c>
      <c r="H2602" s="1">
        <v>355</v>
      </c>
      <c r="I2602" s="2" t="s">
        <v>2</v>
      </c>
      <c r="J2602" s="28">
        <v>45807</v>
      </c>
      <c r="K2602" t="s">
        <v>81</v>
      </c>
      <c r="L2602" t="s">
        <v>583</v>
      </c>
      <c r="M2602" t="str">
        <f>TEXT(Table1[[#This Row],[Invoice Date]],"MMM-YYYY")</f>
        <v>May-2025</v>
      </c>
      <c r="N2602" s="2" t="str">
        <f>Table1[[#This Row],[Bar Code]] &amp; "-" &amp; Table1[[#This Row],[Branch]]</f>
        <v>URD0366-Kozhikode</v>
      </c>
      <c r="O2602" s="29">
        <f>Table1[[#This Row],[Quantity]] * Table1[[#This Row],[Invoice Date]]</f>
        <v>229035</v>
      </c>
      <c r="P2602" s="30">
        <f t="shared" si="81"/>
        <v>45778</v>
      </c>
    </row>
    <row r="2603" spans="1:16" x14ac:dyDescent="0.2">
      <c r="A2603" t="str">
        <f t="shared" si="80"/>
        <v>URD0377Kozhikode</v>
      </c>
      <c r="B2603" s="17" t="s">
        <v>126</v>
      </c>
      <c r="C2603" s="1">
        <v>40</v>
      </c>
      <c r="D2603" s="4">
        <v>409</v>
      </c>
      <c r="E2603" s="1" t="s">
        <v>25</v>
      </c>
      <c r="F2603" s="2">
        <v>5</v>
      </c>
      <c r="G2603" s="1">
        <v>230</v>
      </c>
      <c r="H2603" s="1">
        <v>355</v>
      </c>
      <c r="I2603" s="2" t="s">
        <v>2</v>
      </c>
      <c r="J2603" s="28">
        <v>45807</v>
      </c>
      <c r="K2603" t="s">
        <v>81</v>
      </c>
      <c r="L2603" t="s">
        <v>583</v>
      </c>
      <c r="M2603" t="str">
        <f>TEXT(Table1[[#This Row],[Invoice Date]],"MMM-YYYY")</f>
        <v>May-2025</v>
      </c>
      <c r="N2603" s="2" t="str">
        <f>Table1[[#This Row],[Bar Code]] &amp; "-" &amp; Table1[[#This Row],[Branch]]</f>
        <v>URD0377-Kozhikode</v>
      </c>
      <c r="O2603" s="29">
        <f>Table1[[#This Row],[Quantity]] * Table1[[#This Row],[Invoice Date]]</f>
        <v>229035</v>
      </c>
      <c r="P2603" s="30">
        <f t="shared" si="81"/>
        <v>45778</v>
      </c>
    </row>
    <row r="2604" spans="1:16" x14ac:dyDescent="0.2">
      <c r="A2604" t="str">
        <f t="shared" si="80"/>
        <v>URD0408Kozhikode</v>
      </c>
      <c r="B2604" s="17" t="s">
        <v>36</v>
      </c>
      <c r="C2604" s="1">
        <v>40</v>
      </c>
      <c r="D2604" s="4">
        <v>442</v>
      </c>
      <c r="E2604" s="1" t="s">
        <v>25</v>
      </c>
      <c r="F2604" s="2">
        <v>5</v>
      </c>
      <c r="G2604" s="1">
        <v>230</v>
      </c>
      <c r="H2604" s="1">
        <v>355</v>
      </c>
      <c r="I2604" s="2" t="s">
        <v>2</v>
      </c>
      <c r="J2604" s="28">
        <v>45807</v>
      </c>
      <c r="K2604" t="s">
        <v>81</v>
      </c>
      <c r="L2604" t="s">
        <v>583</v>
      </c>
      <c r="M2604" t="str">
        <f>TEXT(Table1[[#This Row],[Invoice Date]],"MMM-YYYY")</f>
        <v>May-2025</v>
      </c>
      <c r="N2604" s="2" t="str">
        <f>Table1[[#This Row],[Bar Code]] &amp; "-" &amp; Table1[[#This Row],[Branch]]</f>
        <v>URD0408-Kozhikode</v>
      </c>
      <c r="O2604" s="29">
        <f>Table1[[#This Row],[Quantity]] * Table1[[#This Row],[Invoice Date]]</f>
        <v>229035</v>
      </c>
      <c r="P2604" s="30">
        <f t="shared" si="81"/>
        <v>45778</v>
      </c>
    </row>
    <row r="2605" spans="1:16" x14ac:dyDescent="0.2">
      <c r="A2605" t="str">
        <f t="shared" si="80"/>
        <v>URD0411Kozhikode</v>
      </c>
      <c r="B2605" s="17" t="s">
        <v>174</v>
      </c>
      <c r="C2605" s="1">
        <v>40</v>
      </c>
      <c r="D2605" s="4">
        <v>445</v>
      </c>
      <c r="E2605" s="1" t="s">
        <v>25</v>
      </c>
      <c r="F2605" s="2">
        <v>5</v>
      </c>
      <c r="G2605" s="1">
        <v>230</v>
      </c>
      <c r="H2605" s="1">
        <v>355</v>
      </c>
      <c r="I2605" s="2" t="s">
        <v>2</v>
      </c>
      <c r="J2605" s="28">
        <v>45807</v>
      </c>
      <c r="K2605" t="s">
        <v>81</v>
      </c>
      <c r="L2605" t="s">
        <v>583</v>
      </c>
      <c r="M2605" t="str">
        <f>TEXT(Table1[[#This Row],[Invoice Date]],"MMM-YYYY")</f>
        <v>May-2025</v>
      </c>
      <c r="N2605" s="2" t="str">
        <f>Table1[[#This Row],[Bar Code]] &amp; "-" &amp; Table1[[#This Row],[Branch]]</f>
        <v>URD0411-Kozhikode</v>
      </c>
      <c r="O2605" s="29">
        <f>Table1[[#This Row],[Quantity]] * Table1[[#This Row],[Invoice Date]]</f>
        <v>229035</v>
      </c>
      <c r="P2605" s="30">
        <f t="shared" si="81"/>
        <v>45778</v>
      </c>
    </row>
    <row r="2606" spans="1:16" x14ac:dyDescent="0.2">
      <c r="A2606" t="str">
        <f t="shared" si="80"/>
        <v>URD0431Kozhikode</v>
      </c>
      <c r="B2606" s="17" t="s">
        <v>230</v>
      </c>
      <c r="C2606" s="1">
        <v>40</v>
      </c>
      <c r="D2606" s="4">
        <v>466</v>
      </c>
      <c r="E2606" s="1" t="s">
        <v>25</v>
      </c>
      <c r="F2606" s="2">
        <v>5</v>
      </c>
      <c r="G2606" s="1">
        <v>230</v>
      </c>
      <c r="H2606" s="1">
        <v>355</v>
      </c>
      <c r="I2606" s="2" t="s">
        <v>2</v>
      </c>
      <c r="J2606" s="28">
        <v>45807</v>
      </c>
      <c r="K2606" t="s">
        <v>81</v>
      </c>
      <c r="L2606" t="s">
        <v>583</v>
      </c>
      <c r="M2606" t="str">
        <f>TEXT(Table1[[#This Row],[Invoice Date]],"MMM-YYYY")</f>
        <v>May-2025</v>
      </c>
      <c r="N2606" s="2" t="str">
        <f>Table1[[#This Row],[Bar Code]] &amp; "-" &amp; Table1[[#This Row],[Branch]]</f>
        <v>URD0431-Kozhikode</v>
      </c>
      <c r="O2606" s="29">
        <f>Table1[[#This Row],[Quantity]] * Table1[[#This Row],[Invoice Date]]</f>
        <v>229035</v>
      </c>
      <c r="P2606" s="30">
        <f t="shared" si="81"/>
        <v>45778</v>
      </c>
    </row>
    <row r="2607" spans="1:16" x14ac:dyDescent="0.2">
      <c r="A2607" t="str">
        <f t="shared" si="80"/>
        <v>URD0439Kozhikode</v>
      </c>
      <c r="B2607" s="17" t="s">
        <v>242</v>
      </c>
      <c r="C2607" s="4">
        <v>40</v>
      </c>
      <c r="D2607" s="4">
        <v>474</v>
      </c>
      <c r="E2607" s="1" t="s">
        <v>25</v>
      </c>
      <c r="F2607" s="2">
        <v>5</v>
      </c>
      <c r="G2607" s="1">
        <v>230</v>
      </c>
      <c r="H2607" s="1">
        <v>355</v>
      </c>
      <c r="I2607" s="2" t="s">
        <v>2</v>
      </c>
      <c r="J2607" s="28">
        <v>45807</v>
      </c>
      <c r="K2607" t="s">
        <v>81</v>
      </c>
      <c r="L2607" t="s">
        <v>583</v>
      </c>
      <c r="M2607" t="str">
        <f>TEXT(Table1[[#This Row],[Invoice Date]],"MMM-YYYY")</f>
        <v>May-2025</v>
      </c>
      <c r="N2607" s="2" t="str">
        <f>Table1[[#This Row],[Bar Code]] &amp; "-" &amp; Table1[[#This Row],[Branch]]</f>
        <v>URD0439-Kozhikode</v>
      </c>
      <c r="O2607" s="29">
        <f>Table1[[#This Row],[Quantity]] * Table1[[#This Row],[Invoice Date]]</f>
        <v>229035</v>
      </c>
      <c r="P2607" s="30">
        <f t="shared" si="81"/>
        <v>45778</v>
      </c>
    </row>
    <row r="2608" spans="1:16" x14ac:dyDescent="0.2">
      <c r="A2608" t="str">
        <f t="shared" si="80"/>
        <v>URD0512Kozhikode</v>
      </c>
      <c r="B2608" s="17" t="s">
        <v>42</v>
      </c>
      <c r="C2608" s="1">
        <v>40</v>
      </c>
      <c r="D2608" s="4">
        <v>552</v>
      </c>
      <c r="E2608" s="1" t="s">
        <v>25</v>
      </c>
      <c r="F2608" s="2">
        <v>5</v>
      </c>
      <c r="G2608" s="1">
        <v>230</v>
      </c>
      <c r="H2608" s="1">
        <v>355</v>
      </c>
      <c r="I2608" s="2" t="s">
        <v>2</v>
      </c>
      <c r="J2608" s="28">
        <v>45807</v>
      </c>
      <c r="K2608" t="s">
        <v>81</v>
      </c>
      <c r="L2608" t="s">
        <v>583</v>
      </c>
      <c r="M2608" t="str">
        <f>TEXT(Table1[[#This Row],[Invoice Date]],"MMM-YYYY")</f>
        <v>May-2025</v>
      </c>
      <c r="N2608" s="2" t="str">
        <f>Table1[[#This Row],[Bar Code]] &amp; "-" &amp; Table1[[#This Row],[Branch]]</f>
        <v>URD0512-Kozhikode</v>
      </c>
      <c r="O2608" s="29">
        <f>Table1[[#This Row],[Quantity]] * Table1[[#This Row],[Invoice Date]]</f>
        <v>229035</v>
      </c>
      <c r="P2608" s="30">
        <f t="shared" si="81"/>
        <v>45778</v>
      </c>
    </row>
    <row r="2609" spans="1:16" x14ac:dyDescent="0.2">
      <c r="A2609" t="str">
        <f t="shared" si="80"/>
        <v>URD0515Kozhikode</v>
      </c>
      <c r="B2609" s="17" t="s">
        <v>406</v>
      </c>
      <c r="C2609" s="1">
        <v>40</v>
      </c>
      <c r="D2609" s="4">
        <v>555</v>
      </c>
      <c r="E2609" s="1" t="s">
        <v>25</v>
      </c>
      <c r="F2609" s="2">
        <v>5</v>
      </c>
      <c r="G2609" s="1">
        <v>230</v>
      </c>
      <c r="H2609" s="1">
        <v>355</v>
      </c>
      <c r="I2609" s="2" t="s">
        <v>2</v>
      </c>
      <c r="J2609" s="28">
        <v>45807</v>
      </c>
      <c r="K2609" t="s">
        <v>81</v>
      </c>
      <c r="L2609" t="s">
        <v>583</v>
      </c>
      <c r="M2609" t="str">
        <f>TEXT(Table1[[#This Row],[Invoice Date]],"MMM-YYYY")</f>
        <v>May-2025</v>
      </c>
      <c r="N2609" s="2" t="str">
        <f>Table1[[#This Row],[Bar Code]] &amp; "-" &amp; Table1[[#This Row],[Branch]]</f>
        <v>URD0515-Kozhikode</v>
      </c>
      <c r="O2609" s="29">
        <f>Table1[[#This Row],[Quantity]] * Table1[[#This Row],[Invoice Date]]</f>
        <v>229035</v>
      </c>
      <c r="P2609" s="30">
        <f t="shared" si="81"/>
        <v>45778</v>
      </c>
    </row>
    <row r="2610" spans="1:16" x14ac:dyDescent="0.2">
      <c r="A2610" t="str">
        <f t="shared" si="80"/>
        <v>URD0528Kozhikode</v>
      </c>
      <c r="B2610" s="17" t="s">
        <v>509</v>
      </c>
      <c r="C2610" s="1">
        <v>40</v>
      </c>
      <c r="D2610" s="4">
        <v>568</v>
      </c>
      <c r="E2610" s="1" t="s">
        <v>25</v>
      </c>
      <c r="F2610" s="2">
        <v>5</v>
      </c>
      <c r="G2610" s="1">
        <v>230</v>
      </c>
      <c r="H2610" s="1">
        <v>355</v>
      </c>
      <c r="I2610" s="2" t="s">
        <v>2</v>
      </c>
      <c r="J2610" s="28">
        <v>45807</v>
      </c>
      <c r="K2610" t="s">
        <v>81</v>
      </c>
      <c r="L2610" t="s">
        <v>583</v>
      </c>
      <c r="M2610" t="str">
        <f>TEXT(Table1[[#This Row],[Invoice Date]],"MMM-YYYY")</f>
        <v>May-2025</v>
      </c>
      <c r="N2610" s="2" t="str">
        <f>Table1[[#This Row],[Bar Code]] &amp; "-" &amp; Table1[[#This Row],[Branch]]</f>
        <v>URD0528-Kozhikode</v>
      </c>
      <c r="O2610" s="29">
        <f>Table1[[#This Row],[Quantity]] * Table1[[#This Row],[Invoice Date]]</f>
        <v>229035</v>
      </c>
      <c r="P2610" s="30">
        <f t="shared" si="81"/>
        <v>45778</v>
      </c>
    </row>
    <row r="2611" spans="1:16" x14ac:dyDescent="0.2">
      <c r="A2611" t="str">
        <f t="shared" si="80"/>
        <v>URD0538Kozhikode</v>
      </c>
      <c r="B2611" s="17" t="s">
        <v>244</v>
      </c>
      <c r="C2611" s="1">
        <v>40</v>
      </c>
      <c r="D2611" s="4">
        <v>578</v>
      </c>
      <c r="E2611" s="1" t="s">
        <v>25</v>
      </c>
      <c r="F2611" s="2">
        <v>5</v>
      </c>
      <c r="G2611" s="1">
        <v>230</v>
      </c>
      <c r="H2611" s="1">
        <v>355</v>
      </c>
      <c r="I2611" s="2" t="s">
        <v>2</v>
      </c>
      <c r="J2611" s="28">
        <v>45807</v>
      </c>
      <c r="K2611" t="s">
        <v>81</v>
      </c>
      <c r="L2611" t="s">
        <v>583</v>
      </c>
      <c r="M2611" t="str">
        <f>TEXT(Table1[[#This Row],[Invoice Date]],"MMM-YYYY")</f>
        <v>May-2025</v>
      </c>
      <c r="N2611" s="2" t="str">
        <f>Table1[[#This Row],[Bar Code]] &amp; "-" &amp; Table1[[#This Row],[Branch]]</f>
        <v>URD0538-Kozhikode</v>
      </c>
      <c r="O2611" s="29">
        <f>Table1[[#This Row],[Quantity]] * Table1[[#This Row],[Invoice Date]]</f>
        <v>229035</v>
      </c>
      <c r="P2611" s="30">
        <f t="shared" si="81"/>
        <v>45778</v>
      </c>
    </row>
    <row r="2612" spans="1:16" x14ac:dyDescent="0.2">
      <c r="A2612" t="str">
        <f t="shared" si="80"/>
        <v>URD0893Kozhikode</v>
      </c>
      <c r="B2612" s="17" t="s">
        <v>420</v>
      </c>
      <c r="C2612" s="1">
        <v>40</v>
      </c>
      <c r="D2612" s="4">
        <v>638</v>
      </c>
      <c r="E2612" s="1" t="s">
        <v>25</v>
      </c>
      <c r="F2612" s="2">
        <v>5</v>
      </c>
      <c r="G2612" s="1">
        <v>230</v>
      </c>
      <c r="H2612" s="1">
        <v>355</v>
      </c>
      <c r="I2612" s="2" t="s">
        <v>2</v>
      </c>
      <c r="J2612" s="28">
        <v>45807</v>
      </c>
      <c r="K2612" t="s">
        <v>81</v>
      </c>
      <c r="L2612" t="s">
        <v>583</v>
      </c>
      <c r="M2612" t="str">
        <f>TEXT(Table1[[#This Row],[Invoice Date]],"MMM-YYYY")</f>
        <v>May-2025</v>
      </c>
      <c r="N2612" s="2" t="str">
        <f>Table1[[#This Row],[Bar Code]] &amp; "-" &amp; Table1[[#This Row],[Branch]]</f>
        <v>URD0893-Kozhikode</v>
      </c>
      <c r="O2612" s="29">
        <f>Table1[[#This Row],[Quantity]] * Table1[[#This Row],[Invoice Date]]</f>
        <v>229035</v>
      </c>
      <c r="P2612" s="30">
        <f t="shared" si="81"/>
        <v>45778</v>
      </c>
    </row>
    <row r="2613" spans="1:16" x14ac:dyDescent="0.2">
      <c r="A2613" t="str">
        <f t="shared" si="80"/>
        <v>URD0903Kozhikode</v>
      </c>
      <c r="B2613" s="17" t="s">
        <v>380</v>
      </c>
      <c r="C2613" s="1">
        <v>40</v>
      </c>
      <c r="D2613" s="4">
        <v>648</v>
      </c>
      <c r="E2613" s="1" t="s">
        <v>25</v>
      </c>
      <c r="F2613" s="2">
        <v>5</v>
      </c>
      <c r="G2613" s="1">
        <v>230</v>
      </c>
      <c r="H2613" s="1">
        <v>355</v>
      </c>
      <c r="I2613" s="2" t="s">
        <v>2</v>
      </c>
      <c r="J2613" s="28">
        <v>45807</v>
      </c>
      <c r="K2613" t="s">
        <v>81</v>
      </c>
      <c r="L2613" t="s">
        <v>583</v>
      </c>
      <c r="M2613" t="str">
        <f>TEXT(Table1[[#This Row],[Invoice Date]],"MMM-YYYY")</f>
        <v>May-2025</v>
      </c>
      <c r="N2613" s="2" t="str">
        <f>Table1[[#This Row],[Bar Code]] &amp; "-" &amp; Table1[[#This Row],[Branch]]</f>
        <v>URD0903-Kozhikode</v>
      </c>
      <c r="O2613" s="29">
        <f>Table1[[#This Row],[Quantity]] * Table1[[#This Row],[Invoice Date]]</f>
        <v>229035</v>
      </c>
      <c r="P2613" s="30">
        <f t="shared" si="81"/>
        <v>45778</v>
      </c>
    </row>
    <row r="2614" spans="1:16" x14ac:dyDescent="0.2">
      <c r="A2614" t="str">
        <f t="shared" si="80"/>
        <v>URD0001Palace Road</v>
      </c>
      <c r="B2614" s="17" t="s">
        <v>225</v>
      </c>
      <c r="C2614" s="4">
        <v>38</v>
      </c>
      <c r="D2614" s="4">
        <v>301</v>
      </c>
      <c r="E2614" s="1" t="s">
        <v>1</v>
      </c>
      <c r="F2614" s="2">
        <v>5</v>
      </c>
      <c r="G2614" s="1">
        <v>225</v>
      </c>
      <c r="H2614" s="1">
        <v>345</v>
      </c>
      <c r="I2614" s="2" t="s">
        <v>2</v>
      </c>
      <c r="J2614" s="28">
        <v>45807</v>
      </c>
      <c r="K2614" t="s">
        <v>157</v>
      </c>
      <c r="L2614" t="s">
        <v>584</v>
      </c>
      <c r="M2614" t="str">
        <f>TEXT(Table1[[#This Row],[Invoice Date]],"MMM-YYYY")</f>
        <v>May-2025</v>
      </c>
      <c r="N2614" s="2" t="str">
        <f>Table1[[#This Row],[Bar Code]] &amp; "-" &amp; Table1[[#This Row],[Branch]]</f>
        <v>URD0001-Palace Road</v>
      </c>
      <c r="O2614" s="29">
        <f>Table1[[#This Row],[Quantity]] * Table1[[#This Row],[Invoice Date]]</f>
        <v>229035</v>
      </c>
      <c r="P2614" s="30">
        <f t="shared" si="81"/>
        <v>45778</v>
      </c>
    </row>
    <row r="2615" spans="1:16" x14ac:dyDescent="0.2">
      <c r="A2615" t="str">
        <f t="shared" si="80"/>
        <v>URD0021Palace Road</v>
      </c>
      <c r="B2615" s="17" t="s">
        <v>338</v>
      </c>
      <c r="C2615" s="1">
        <v>38</v>
      </c>
      <c r="D2615" s="4">
        <v>321</v>
      </c>
      <c r="E2615" s="1" t="s">
        <v>1</v>
      </c>
      <c r="F2615" s="2">
        <v>5</v>
      </c>
      <c r="G2615" s="1">
        <v>225</v>
      </c>
      <c r="H2615" s="1">
        <v>345</v>
      </c>
      <c r="I2615" s="2" t="s">
        <v>2</v>
      </c>
      <c r="J2615" s="28">
        <v>45807</v>
      </c>
      <c r="K2615" t="s">
        <v>157</v>
      </c>
      <c r="L2615" t="s">
        <v>584</v>
      </c>
      <c r="M2615" t="str">
        <f>TEXT(Table1[[#This Row],[Invoice Date]],"MMM-YYYY")</f>
        <v>May-2025</v>
      </c>
      <c r="N2615" s="2" t="str">
        <f>Table1[[#This Row],[Bar Code]] &amp; "-" &amp; Table1[[#This Row],[Branch]]</f>
        <v>URD0021-Palace Road</v>
      </c>
      <c r="O2615" s="29">
        <f>Table1[[#This Row],[Quantity]] * Table1[[#This Row],[Invoice Date]]</f>
        <v>229035</v>
      </c>
      <c r="P2615" s="30">
        <f t="shared" si="81"/>
        <v>45778</v>
      </c>
    </row>
    <row r="2616" spans="1:16" x14ac:dyDescent="0.2">
      <c r="A2616" t="str">
        <f t="shared" si="80"/>
        <v>URD0038Palace Road</v>
      </c>
      <c r="B2616" s="17" t="s">
        <v>504</v>
      </c>
      <c r="C2616" s="1">
        <v>38</v>
      </c>
      <c r="D2616" s="4">
        <v>338</v>
      </c>
      <c r="E2616" s="1" t="s">
        <v>1</v>
      </c>
      <c r="F2616" s="2">
        <v>5</v>
      </c>
      <c r="G2616" s="1">
        <v>225</v>
      </c>
      <c r="H2616" s="1">
        <v>345</v>
      </c>
      <c r="I2616" s="2" t="s">
        <v>2</v>
      </c>
      <c r="J2616" s="28">
        <v>45807</v>
      </c>
      <c r="K2616" t="s">
        <v>157</v>
      </c>
      <c r="L2616" t="s">
        <v>584</v>
      </c>
      <c r="M2616" t="str">
        <f>TEXT(Table1[[#This Row],[Invoice Date]],"MMM-YYYY")</f>
        <v>May-2025</v>
      </c>
      <c r="N2616" s="2" t="str">
        <f>Table1[[#This Row],[Bar Code]] &amp; "-" &amp; Table1[[#This Row],[Branch]]</f>
        <v>URD0038-Palace Road</v>
      </c>
      <c r="O2616" s="29">
        <f>Table1[[#This Row],[Quantity]] * Table1[[#This Row],[Invoice Date]]</f>
        <v>229035</v>
      </c>
      <c r="P2616" s="30">
        <f t="shared" si="81"/>
        <v>45778</v>
      </c>
    </row>
    <row r="2617" spans="1:16" x14ac:dyDescent="0.2">
      <c r="A2617" t="str">
        <f t="shared" si="80"/>
        <v>URD0039Palace Road</v>
      </c>
      <c r="B2617" s="17" t="s">
        <v>397</v>
      </c>
      <c r="C2617" s="1">
        <v>38</v>
      </c>
      <c r="D2617" s="1">
        <v>339</v>
      </c>
      <c r="E2617" s="1" t="s">
        <v>1</v>
      </c>
      <c r="F2617" s="2">
        <v>5</v>
      </c>
      <c r="G2617" s="1">
        <v>225</v>
      </c>
      <c r="H2617" s="1">
        <v>345</v>
      </c>
      <c r="I2617" s="2" t="s">
        <v>2</v>
      </c>
      <c r="J2617" s="28">
        <v>45807</v>
      </c>
      <c r="K2617" t="s">
        <v>157</v>
      </c>
      <c r="L2617" t="s">
        <v>584</v>
      </c>
      <c r="M2617" t="str">
        <f>TEXT(Table1[[#This Row],[Invoice Date]],"MMM-YYYY")</f>
        <v>May-2025</v>
      </c>
      <c r="N2617" s="2" t="str">
        <f>Table1[[#This Row],[Bar Code]] &amp; "-" &amp; Table1[[#This Row],[Branch]]</f>
        <v>URD0039-Palace Road</v>
      </c>
      <c r="O2617" s="29">
        <f>Table1[[#This Row],[Quantity]] * Table1[[#This Row],[Invoice Date]]</f>
        <v>229035</v>
      </c>
      <c r="P2617" s="30">
        <f t="shared" si="81"/>
        <v>45778</v>
      </c>
    </row>
    <row r="2618" spans="1:16" x14ac:dyDescent="0.2">
      <c r="A2618" t="str">
        <f t="shared" si="80"/>
        <v>URD0053Palace Road</v>
      </c>
      <c r="B2618" s="17" t="s">
        <v>425</v>
      </c>
      <c r="C2618" s="1">
        <v>38</v>
      </c>
      <c r="D2618" s="1">
        <v>354</v>
      </c>
      <c r="E2618" s="1" t="s">
        <v>1</v>
      </c>
      <c r="F2618" s="2">
        <v>5</v>
      </c>
      <c r="G2618" s="1">
        <v>225</v>
      </c>
      <c r="H2618" s="1">
        <v>345</v>
      </c>
      <c r="I2618" s="2" t="s">
        <v>2</v>
      </c>
      <c r="J2618" s="28">
        <v>45807</v>
      </c>
      <c r="K2618" t="s">
        <v>157</v>
      </c>
      <c r="L2618" t="s">
        <v>584</v>
      </c>
      <c r="M2618" t="str">
        <f>TEXT(Table1[[#This Row],[Invoice Date]],"MMM-YYYY")</f>
        <v>May-2025</v>
      </c>
      <c r="N2618" s="2" t="str">
        <f>Table1[[#This Row],[Bar Code]] &amp; "-" &amp; Table1[[#This Row],[Branch]]</f>
        <v>URD0053-Palace Road</v>
      </c>
      <c r="O2618" s="29">
        <f>Table1[[#This Row],[Quantity]] * Table1[[#This Row],[Invoice Date]]</f>
        <v>229035</v>
      </c>
      <c r="P2618" s="30">
        <f t="shared" si="81"/>
        <v>45778</v>
      </c>
    </row>
    <row r="2619" spans="1:16" x14ac:dyDescent="0.2">
      <c r="A2619" t="str">
        <f t="shared" si="80"/>
        <v>URD0059Palace Road</v>
      </c>
      <c r="B2619" s="22" t="s">
        <v>58</v>
      </c>
      <c r="C2619" s="6">
        <v>38</v>
      </c>
      <c r="D2619" s="6">
        <v>360</v>
      </c>
      <c r="E2619" s="6" t="s">
        <v>1</v>
      </c>
      <c r="F2619" s="2">
        <v>5</v>
      </c>
      <c r="G2619" s="6">
        <v>225</v>
      </c>
      <c r="H2619" s="6">
        <v>345</v>
      </c>
      <c r="I2619" s="2" t="s">
        <v>2</v>
      </c>
      <c r="J2619" s="28">
        <v>45807</v>
      </c>
      <c r="K2619" t="s">
        <v>157</v>
      </c>
      <c r="L2619" t="s">
        <v>584</v>
      </c>
      <c r="M2619" t="str">
        <f>TEXT(Table1[[#This Row],[Invoice Date]],"MMM-YYYY")</f>
        <v>May-2025</v>
      </c>
      <c r="N2619" s="2" t="str">
        <f>Table1[[#This Row],[Bar Code]] &amp; "-" &amp; Table1[[#This Row],[Branch]]</f>
        <v>URD0059-Palace Road</v>
      </c>
      <c r="O2619" s="29">
        <f>Table1[[#This Row],[Quantity]] * Table1[[#This Row],[Invoice Date]]</f>
        <v>229035</v>
      </c>
      <c r="P2619" s="30">
        <f t="shared" si="81"/>
        <v>45778</v>
      </c>
    </row>
    <row r="2620" spans="1:16" x14ac:dyDescent="0.2">
      <c r="A2620" t="str">
        <f t="shared" si="80"/>
        <v>URD0082Palace Road</v>
      </c>
      <c r="B2620" s="17" t="s">
        <v>191</v>
      </c>
      <c r="C2620" s="4">
        <v>38</v>
      </c>
      <c r="D2620" s="4">
        <v>392</v>
      </c>
      <c r="E2620" s="4" t="s">
        <v>1</v>
      </c>
      <c r="F2620" s="2">
        <v>5</v>
      </c>
      <c r="G2620" s="4">
        <v>225</v>
      </c>
      <c r="H2620" s="4">
        <v>345</v>
      </c>
      <c r="I2620" s="2" t="s">
        <v>2</v>
      </c>
      <c r="J2620" s="28">
        <v>45807</v>
      </c>
      <c r="K2620" t="s">
        <v>157</v>
      </c>
      <c r="L2620" t="s">
        <v>584</v>
      </c>
      <c r="M2620" t="str">
        <f>TEXT(Table1[[#This Row],[Invoice Date]],"MMM-YYYY")</f>
        <v>May-2025</v>
      </c>
      <c r="N2620" s="2" t="str">
        <f>Table1[[#This Row],[Bar Code]] &amp; "-" &amp; Table1[[#This Row],[Branch]]</f>
        <v>URD0082-Palace Road</v>
      </c>
      <c r="O2620" s="29">
        <f>Table1[[#This Row],[Quantity]] * Table1[[#This Row],[Invoice Date]]</f>
        <v>229035</v>
      </c>
      <c r="P2620" s="30">
        <f t="shared" si="81"/>
        <v>45778</v>
      </c>
    </row>
    <row r="2621" spans="1:16" x14ac:dyDescent="0.2">
      <c r="A2621" t="str">
        <f t="shared" si="80"/>
        <v>URD0087Palace Road</v>
      </c>
      <c r="B2621" s="17" t="s">
        <v>235</v>
      </c>
      <c r="C2621" s="1">
        <v>38</v>
      </c>
      <c r="D2621" s="4">
        <v>397</v>
      </c>
      <c r="E2621" s="1" t="s">
        <v>1</v>
      </c>
      <c r="F2621" s="2">
        <v>5</v>
      </c>
      <c r="G2621" s="1">
        <v>225</v>
      </c>
      <c r="H2621" s="1">
        <v>345</v>
      </c>
      <c r="I2621" s="2" t="s">
        <v>2</v>
      </c>
      <c r="J2621" s="28">
        <v>45807</v>
      </c>
      <c r="K2621" t="s">
        <v>157</v>
      </c>
      <c r="L2621" t="s">
        <v>584</v>
      </c>
      <c r="M2621" t="str">
        <f>TEXT(Table1[[#This Row],[Invoice Date]],"MMM-YYYY")</f>
        <v>May-2025</v>
      </c>
      <c r="N2621" s="2" t="str">
        <f>Table1[[#This Row],[Bar Code]] &amp; "-" &amp; Table1[[#This Row],[Branch]]</f>
        <v>URD0087-Palace Road</v>
      </c>
      <c r="O2621" s="29">
        <f>Table1[[#This Row],[Quantity]] * Table1[[#This Row],[Invoice Date]]</f>
        <v>229035</v>
      </c>
      <c r="P2621" s="30">
        <f t="shared" si="81"/>
        <v>45778</v>
      </c>
    </row>
    <row r="2622" spans="1:16" x14ac:dyDescent="0.2">
      <c r="A2622" t="str">
        <f t="shared" si="80"/>
        <v>URD0088Palace Road</v>
      </c>
      <c r="B2622" s="17" t="s">
        <v>343</v>
      </c>
      <c r="C2622" s="1">
        <v>38</v>
      </c>
      <c r="D2622" s="4">
        <v>398</v>
      </c>
      <c r="E2622" s="1" t="s">
        <v>1</v>
      </c>
      <c r="F2622" s="2">
        <v>5</v>
      </c>
      <c r="G2622" s="1">
        <v>225</v>
      </c>
      <c r="H2622" s="1">
        <v>345</v>
      </c>
      <c r="I2622" s="2" t="s">
        <v>2</v>
      </c>
      <c r="J2622" s="28">
        <v>45807</v>
      </c>
      <c r="K2622" t="s">
        <v>157</v>
      </c>
      <c r="L2622" t="s">
        <v>584</v>
      </c>
      <c r="M2622" t="str">
        <f>TEXT(Table1[[#This Row],[Invoice Date]],"MMM-YYYY")</f>
        <v>May-2025</v>
      </c>
      <c r="N2622" s="2" t="str">
        <f>Table1[[#This Row],[Bar Code]] &amp; "-" &amp; Table1[[#This Row],[Branch]]</f>
        <v>URD0088-Palace Road</v>
      </c>
      <c r="O2622" s="29">
        <f>Table1[[#This Row],[Quantity]] * Table1[[#This Row],[Invoice Date]]</f>
        <v>229035</v>
      </c>
      <c r="P2622" s="30">
        <f t="shared" si="81"/>
        <v>45778</v>
      </c>
    </row>
    <row r="2623" spans="1:16" x14ac:dyDescent="0.2">
      <c r="A2623" t="str">
        <f t="shared" si="80"/>
        <v>URD0124Palace Road</v>
      </c>
      <c r="B2623" s="17" t="s">
        <v>464</v>
      </c>
      <c r="C2623" s="1">
        <v>38</v>
      </c>
      <c r="D2623" s="1">
        <v>434</v>
      </c>
      <c r="E2623" s="1" t="s">
        <v>1</v>
      </c>
      <c r="F2623" s="2">
        <v>5</v>
      </c>
      <c r="G2623" s="1">
        <v>225</v>
      </c>
      <c r="H2623" s="1">
        <v>345</v>
      </c>
      <c r="I2623" s="2" t="s">
        <v>2</v>
      </c>
      <c r="J2623" s="28">
        <v>45807</v>
      </c>
      <c r="K2623" t="s">
        <v>157</v>
      </c>
      <c r="L2623" t="s">
        <v>584</v>
      </c>
      <c r="M2623" t="str">
        <f>TEXT(Table1[[#This Row],[Invoice Date]],"MMM-YYYY")</f>
        <v>May-2025</v>
      </c>
      <c r="N2623" s="2" t="str">
        <f>Table1[[#This Row],[Bar Code]] &amp; "-" &amp; Table1[[#This Row],[Branch]]</f>
        <v>URD0124-Palace Road</v>
      </c>
      <c r="O2623" s="29">
        <f>Table1[[#This Row],[Quantity]] * Table1[[#This Row],[Invoice Date]]</f>
        <v>229035</v>
      </c>
      <c r="P2623" s="30">
        <f t="shared" si="81"/>
        <v>45778</v>
      </c>
    </row>
    <row r="2624" spans="1:16" x14ac:dyDescent="0.2">
      <c r="A2624" t="str">
        <f t="shared" si="80"/>
        <v>URD0130Palace Road</v>
      </c>
      <c r="B2624" s="17" t="s">
        <v>13</v>
      </c>
      <c r="C2624" s="1">
        <v>38</v>
      </c>
      <c r="D2624" s="1">
        <v>442</v>
      </c>
      <c r="E2624" s="1" t="s">
        <v>1</v>
      </c>
      <c r="F2624" s="2">
        <v>5</v>
      </c>
      <c r="G2624" s="1">
        <v>225</v>
      </c>
      <c r="H2624" s="1">
        <v>345</v>
      </c>
      <c r="I2624" s="2" t="s">
        <v>2</v>
      </c>
      <c r="J2624" s="28">
        <v>45807</v>
      </c>
      <c r="K2624" t="s">
        <v>157</v>
      </c>
      <c r="L2624" t="s">
        <v>584</v>
      </c>
      <c r="M2624" t="str">
        <f>TEXT(Table1[[#This Row],[Invoice Date]],"MMM-YYYY")</f>
        <v>May-2025</v>
      </c>
      <c r="N2624" s="2" t="str">
        <f>Table1[[#This Row],[Bar Code]] &amp; "-" &amp; Table1[[#This Row],[Branch]]</f>
        <v>URD0130-Palace Road</v>
      </c>
      <c r="O2624" s="29">
        <f>Table1[[#This Row],[Quantity]] * Table1[[#This Row],[Invoice Date]]</f>
        <v>229035</v>
      </c>
      <c r="P2624" s="30">
        <f t="shared" si="81"/>
        <v>45778</v>
      </c>
    </row>
    <row r="2625" spans="1:16" x14ac:dyDescent="0.2">
      <c r="A2625" t="str">
        <f t="shared" si="80"/>
        <v>URD0133Palace Road</v>
      </c>
      <c r="B2625" s="17" t="s">
        <v>165</v>
      </c>
      <c r="C2625" s="1">
        <v>38</v>
      </c>
      <c r="D2625" s="1">
        <v>445</v>
      </c>
      <c r="E2625" s="1" t="s">
        <v>1</v>
      </c>
      <c r="F2625" s="2">
        <v>5</v>
      </c>
      <c r="G2625" s="1">
        <v>225</v>
      </c>
      <c r="H2625" s="1">
        <v>345</v>
      </c>
      <c r="I2625" s="2" t="s">
        <v>2</v>
      </c>
      <c r="J2625" s="28">
        <v>45807</v>
      </c>
      <c r="K2625" t="s">
        <v>157</v>
      </c>
      <c r="L2625" t="s">
        <v>584</v>
      </c>
      <c r="M2625" t="str">
        <f>TEXT(Table1[[#This Row],[Invoice Date]],"MMM-YYYY")</f>
        <v>May-2025</v>
      </c>
      <c r="N2625" s="2" t="str">
        <f>Table1[[#This Row],[Bar Code]] &amp; "-" &amp; Table1[[#This Row],[Branch]]</f>
        <v>URD0133-Palace Road</v>
      </c>
      <c r="O2625" s="29">
        <f>Table1[[#This Row],[Quantity]] * Table1[[#This Row],[Invoice Date]]</f>
        <v>229035</v>
      </c>
      <c r="P2625" s="30">
        <f t="shared" si="81"/>
        <v>45778</v>
      </c>
    </row>
    <row r="2626" spans="1:16" x14ac:dyDescent="0.2">
      <c r="A2626" t="str">
        <f t="shared" si="80"/>
        <v>URD0153Palace Road</v>
      </c>
      <c r="B2626" s="17" t="s">
        <v>16</v>
      </c>
      <c r="C2626" s="1">
        <v>38</v>
      </c>
      <c r="D2626" s="1">
        <v>466</v>
      </c>
      <c r="E2626" s="1" t="s">
        <v>1</v>
      </c>
      <c r="F2626" s="2">
        <v>5</v>
      </c>
      <c r="G2626" s="1">
        <v>225</v>
      </c>
      <c r="H2626" s="1">
        <v>345</v>
      </c>
      <c r="I2626" s="2" t="s">
        <v>2</v>
      </c>
      <c r="J2626" s="28">
        <v>45807</v>
      </c>
      <c r="K2626" t="s">
        <v>157</v>
      </c>
      <c r="L2626" t="s">
        <v>584</v>
      </c>
      <c r="M2626" t="str">
        <f>TEXT(Table1[[#This Row],[Invoice Date]],"MMM-YYYY")</f>
        <v>May-2025</v>
      </c>
      <c r="N2626" s="2" t="str">
        <f>Table1[[#This Row],[Bar Code]] &amp; "-" &amp; Table1[[#This Row],[Branch]]</f>
        <v>URD0153-Palace Road</v>
      </c>
      <c r="O2626" s="29">
        <f>Table1[[#This Row],[Quantity]] * Table1[[#This Row],[Invoice Date]]</f>
        <v>229035</v>
      </c>
      <c r="P2626" s="30">
        <f t="shared" si="81"/>
        <v>45778</v>
      </c>
    </row>
    <row r="2627" spans="1:16" x14ac:dyDescent="0.2">
      <c r="A2627" t="str">
        <f t="shared" ref="A2627:A2690" si="82">_xlfn.TEXTJOIN(,0,B2627,K2627)</f>
        <v>URD0161Palace Road</v>
      </c>
      <c r="B2627" s="17" t="s">
        <v>236</v>
      </c>
      <c r="C2627" s="1">
        <v>38</v>
      </c>
      <c r="D2627" s="1">
        <v>474</v>
      </c>
      <c r="E2627" s="1" t="s">
        <v>1</v>
      </c>
      <c r="F2627" s="2">
        <v>5</v>
      </c>
      <c r="G2627" s="1">
        <v>225</v>
      </c>
      <c r="H2627" s="1">
        <v>345</v>
      </c>
      <c r="I2627" s="2" t="s">
        <v>2</v>
      </c>
      <c r="J2627" s="28">
        <v>45807</v>
      </c>
      <c r="K2627" t="s">
        <v>157</v>
      </c>
      <c r="L2627" t="s">
        <v>584</v>
      </c>
      <c r="M2627" t="str">
        <f>TEXT(Table1[[#This Row],[Invoice Date]],"MMM-YYYY")</f>
        <v>May-2025</v>
      </c>
      <c r="N2627" s="2" t="str">
        <f>Table1[[#This Row],[Bar Code]] &amp; "-" &amp; Table1[[#This Row],[Branch]]</f>
        <v>URD0161-Palace Road</v>
      </c>
      <c r="O2627" s="29">
        <f>Table1[[#This Row],[Quantity]] * Table1[[#This Row],[Invoice Date]]</f>
        <v>229035</v>
      </c>
      <c r="P2627" s="30">
        <f t="shared" ref="P2627:P2690" si="83">DATE(YEAR(J2627),MONTH(J2627),1)</f>
        <v>45778</v>
      </c>
    </row>
    <row r="2628" spans="1:16" x14ac:dyDescent="0.2">
      <c r="A2628" t="str">
        <f t="shared" si="82"/>
        <v>URD0234Palace Road</v>
      </c>
      <c r="B2628" s="17" t="s">
        <v>20</v>
      </c>
      <c r="C2628" s="1">
        <v>38</v>
      </c>
      <c r="D2628" s="1">
        <v>552</v>
      </c>
      <c r="E2628" s="1" t="s">
        <v>1</v>
      </c>
      <c r="F2628" s="2">
        <v>5</v>
      </c>
      <c r="G2628" s="1">
        <v>225</v>
      </c>
      <c r="H2628" s="1">
        <v>345</v>
      </c>
      <c r="I2628" s="2" t="s">
        <v>2</v>
      </c>
      <c r="J2628" s="28">
        <v>45807</v>
      </c>
      <c r="K2628" t="s">
        <v>157</v>
      </c>
      <c r="L2628" t="s">
        <v>584</v>
      </c>
      <c r="M2628" t="str">
        <f>TEXT(Table1[[#This Row],[Invoice Date]],"MMM-YYYY")</f>
        <v>May-2025</v>
      </c>
      <c r="N2628" s="2" t="str">
        <f>Table1[[#This Row],[Bar Code]] &amp; "-" &amp; Table1[[#This Row],[Branch]]</f>
        <v>URD0234-Palace Road</v>
      </c>
      <c r="O2628" s="29">
        <f>Table1[[#This Row],[Quantity]] * Table1[[#This Row],[Invoice Date]]</f>
        <v>229035</v>
      </c>
      <c r="P2628" s="30">
        <f t="shared" si="83"/>
        <v>45778</v>
      </c>
    </row>
    <row r="2629" spans="1:16" x14ac:dyDescent="0.2">
      <c r="A2629" t="str">
        <f t="shared" si="82"/>
        <v>URD0237Palace Road</v>
      </c>
      <c r="B2629" s="17" t="s">
        <v>405</v>
      </c>
      <c r="C2629" s="1">
        <v>38</v>
      </c>
      <c r="D2629" s="1">
        <v>555</v>
      </c>
      <c r="E2629" s="1" t="s">
        <v>1</v>
      </c>
      <c r="F2629" s="2">
        <v>5</v>
      </c>
      <c r="G2629" s="1">
        <v>225</v>
      </c>
      <c r="H2629" s="1">
        <v>345</v>
      </c>
      <c r="I2629" s="2" t="s">
        <v>2</v>
      </c>
      <c r="J2629" s="28">
        <v>45807</v>
      </c>
      <c r="K2629" t="s">
        <v>157</v>
      </c>
      <c r="L2629" t="s">
        <v>584</v>
      </c>
      <c r="M2629" t="str">
        <f>TEXT(Table1[[#This Row],[Invoice Date]],"MMM-YYYY")</f>
        <v>May-2025</v>
      </c>
      <c r="N2629" s="2" t="str">
        <f>Table1[[#This Row],[Bar Code]] &amp; "-" &amp; Table1[[#This Row],[Branch]]</f>
        <v>URD0237-Palace Road</v>
      </c>
      <c r="O2629" s="29">
        <f>Table1[[#This Row],[Quantity]] * Table1[[#This Row],[Invoice Date]]</f>
        <v>229035</v>
      </c>
      <c r="P2629" s="30">
        <f t="shared" si="83"/>
        <v>45778</v>
      </c>
    </row>
    <row r="2630" spans="1:16" x14ac:dyDescent="0.2">
      <c r="A2630" t="str">
        <f t="shared" si="82"/>
        <v>URD0250Palace Road</v>
      </c>
      <c r="B2630" s="17" t="s">
        <v>142</v>
      </c>
      <c r="C2630" s="1">
        <v>38</v>
      </c>
      <c r="D2630" s="1">
        <v>568</v>
      </c>
      <c r="E2630" s="1" t="s">
        <v>1</v>
      </c>
      <c r="F2630" s="2">
        <v>5</v>
      </c>
      <c r="G2630" s="1">
        <v>225</v>
      </c>
      <c r="H2630" s="1">
        <v>345</v>
      </c>
      <c r="I2630" s="2" t="s">
        <v>2</v>
      </c>
      <c r="J2630" s="28">
        <v>45807</v>
      </c>
      <c r="K2630" t="s">
        <v>157</v>
      </c>
      <c r="L2630" t="s">
        <v>584</v>
      </c>
      <c r="M2630" t="str">
        <f>TEXT(Table1[[#This Row],[Invoice Date]],"MMM-YYYY")</f>
        <v>May-2025</v>
      </c>
      <c r="N2630" s="2" t="str">
        <f>Table1[[#This Row],[Bar Code]] &amp; "-" &amp; Table1[[#This Row],[Branch]]</f>
        <v>URD0250-Palace Road</v>
      </c>
      <c r="O2630" s="29">
        <f>Table1[[#This Row],[Quantity]] * Table1[[#This Row],[Invoice Date]]</f>
        <v>229035</v>
      </c>
      <c r="P2630" s="30">
        <f t="shared" si="83"/>
        <v>45778</v>
      </c>
    </row>
    <row r="2631" spans="1:16" x14ac:dyDescent="0.2">
      <c r="A2631" t="str">
        <f t="shared" si="82"/>
        <v>URD0260Palace Road</v>
      </c>
      <c r="B2631" s="17" t="s">
        <v>238</v>
      </c>
      <c r="C2631" s="1">
        <v>38</v>
      </c>
      <c r="D2631" s="1">
        <v>578</v>
      </c>
      <c r="E2631" s="1" t="s">
        <v>1</v>
      </c>
      <c r="F2631" s="2">
        <v>5</v>
      </c>
      <c r="G2631" s="1">
        <v>225</v>
      </c>
      <c r="H2631" s="1">
        <v>345</v>
      </c>
      <c r="I2631" s="2" t="s">
        <v>2</v>
      </c>
      <c r="J2631" s="28">
        <v>45807</v>
      </c>
      <c r="K2631" t="s">
        <v>157</v>
      </c>
      <c r="L2631" t="s">
        <v>584</v>
      </c>
      <c r="M2631" t="str">
        <f>TEXT(Table1[[#This Row],[Invoice Date]],"MMM-YYYY")</f>
        <v>May-2025</v>
      </c>
      <c r="N2631" s="2" t="str">
        <f>Table1[[#This Row],[Bar Code]] &amp; "-" &amp; Table1[[#This Row],[Branch]]</f>
        <v>URD0260-Palace Road</v>
      </c>
      <c r="O2631" s="29">
        <f>Table1[[#This Row],[Quantity]] * Table1[[#This Row],[Invoice Date]]</f>
        <v>229035</v>
      </c>
      <c r="P2631" s="30">
        <f t="shared" si="83"/>
        <v>45778</v>
      </c>
    </row>
    <row r="2632" spans="1:16" x14ac:dyDescent="0.2">
      <c r="A2632" t="str">
        <f t="shared" si="82"/>
        <v>URD0838Palace Road</v>
      </c>
      <c r="B2632" s="17" t="s">
        <v>561</v>
      </c>
      <c r="C2632" s="1">
        <v>38</v>
      </c>
      <c r="D2632" s="1">
        <v>604</v>
      </c>
      <c r="E2632" s="1" t="s">
        <v>1</v>
      </c>
      <c r="F2632" s="2">
        <v>5</v>
      </c>
      <c r="G2632" s="1">
        <v>225</v>
      </c>
      <c r="H2632" s="1">
        <v>345</v>
      </c>
      <c r="I2632" s="2" t="s">
        <v>2</v>
      </c>
      <c r="J2632" s="28">
        <v>45807</v>
      </c>
      <c r="K2632" t="s">
        <v>157</v>
      </c>
      <c r="L2632" t="s">
        <v>584</v>
      </c>
      <c r="M2632" t="str">
        <f>TEXT(Table1[[#This Row],[Invoice Date]],"MMM-YYYY")</f>
        <v>May-2025</v>
      </c>
      <c r="N2632" s="2" t="str">
        <f>Table1[[#This Row],[Bar Code]] &amp; "-" &amp; Table1[[#This Row],[Branch]]</f>
        <v>URD0838-Palace Road</v>
      </c>
      <c r="O2632" s="29">
        <f>Table1[[#This Row],[Quantity]] * Table1[[#This Row],[Invoice Date]]</f>
        <v>229035</v>
      </c>
      <c r="P2632" s="30">
        <f t="shared" si="83"/>
        <v>45778</v>
      </c>
    </row>
    <row r="2633" spans="1:16" x14ac:dyDescent="0.2">
      <c r="A2633" t="str">
        <f t="shared" si="82"/>
        <v>URD0856Palace Road</v>
      </c>
      <c r="B2633" s="17" t="s">
        <v>361</v>
      </c>
      <c r="C2633" s="1">
        <v>38</v>
      </c>
      <c r="D2633" s="1">
        <v>638</v>
      </c>
      <c r="E2633" s="1" t="s">
        <v>1</v>
      </c>
      <c r="F2633" s="2">
        <v>5</v>
      </c>
      <c r="G2633" s="1">
        <v>225</v>
      </c>
      <c r="H2633" s="1">
        <v>345</v>
      </c>
      <c r="I2633" s="2" t="s">
        <v>2</v>
      </c>
      <c r="J2633" s="28">
        <v>45807</v>
      </c>
      <c r="K2633" t="s">
        <v>157</v>
      </c>
      <c r="L2633" t="s">
        <v>584</v>
      </c>
      <c r="M2633" t="str">
        <f>TEXT(Table1[[#This Row],[Invoice Date]],"MMM-YYYY")</f>
        <v>May-2025</v>
      </c>
      <c r="N2633" s="2" t="str">
        <f>Table1[[#This Row],[Bar Code]] &amp; "-" &amp; Table1[[#This Row],[Branch]]</f>
        <v>URD0856-Palace Road</v>
      </c>
      <c r="O2633" s="29">
        <f>Table1[[#This Row],[Quantity]] * Table1[[#This Row],[Invoice Date]]</f>
        <v>229035</v>
      </c>
      <c r="P2633" s="30">
        <f t="shared" si="83"/>
        <v>45778</v>
      </c>
    </row>
    <row r="2634" spans="1:16" x14ac:dyDescent="0.2">
      <c r="A2634" t="str">
        <f t="shared" si="82"/>
        <v>URD0866Palace Road</v>
      </c>
      <c r="B2634" s="17" t="s">
        <v>366</v>
      </c>
      <c r="C2634" s="1">
        <v>38</v>
      </c>
      <c r="D2634" s="1">
        <v>648</v>
      </c>
      <c r="E2634" s="1" t="s">
        <v>1</v>
      </c>
      <c r="F2634" s="2">
        <v>5</v>
      </c>
      <c r="G2634" s="1">
        <v>225</v>
      </c>
      <c r="H2634" s="1">
        <v>345</v>
      </c>
      <c r="I2634" s="2" t="s">
        <v>2</v>
      </c>
      <c r="J2634" s="28">
        <v>45807</v>
      </c>
      <c r="K2634" t="s">
        <v>157</v>
      </c>
      <c r="L2634" t="s">
        <v>584</v>
      </c>
      <c r="M2634" t="str">
        <f>TEXT(Table1[[#This Row],[Invoice Date]],"MMM-YYYY")</f>
        <v>May-2025</v>
      </c>
      <c r="N2634" s="2" t="str">
        <f>Table1[[#This Row],[Bar Code]] &amp; "-" &amp; Table1[[#This Row],[Branch]]</f>
        <v>URD0866-Palace Road</v>
      </c>
      <c r="O2634" s="29">
        <f>Table1[[#This Row],[Quantity]] * Table1[[#This Row],[Invoice Date]]</f>
        <v>229035</v>
      </c>
      <c r="P2634" s="30">
        <f t="shared" si="83"/>
        <v>45778</v>
      </c>
    </row>
    <row r="2635" spans="1:16" x14ac:dyDescent="0.2">
      <c r="A2635" t="str">
        <f t="shared" si="82"/>
        <v>URD0279Palace Road</v>
      </c>
      <c r="B2635" s="17" t="s">
        <v>197</v>
      </c>
      <c r="C2635" s="1">
        <v>40</v>
      </c>
      <c r="D2635" s="1">
        <v>301</v>
      </c>
      <c r="E2635" s="1" t="s">
        <v>25</v>
      </c>
      <c r="F2635" s="2">
        <v>5</v>
      </c>
      <c r="G2635" s="1">
        <v>230</v>
      </c>
      <c r="H2635" s="1">
        <v>355</v>
      </c>
      <c r="I2635" s="2" t="s">
        <v>2</v>
      </c>
      <c r="J2635" s="28">
        <v>45807</v>
      </c>
      <c r="K2635" t="s">
        <v>157</v>
      </c>
      <c r="L2635" t="s">
        <v>584</v>
      </c>
      <c r="M2635" t="str">
        <f>TEXT(Table1[[#This Row],[Invoice Date]],"MMM-YYYY")</f>
        <v>May-2025</v>
      </c>
      <c r="N2635" s="2" t="str">
        <f>Table1[[#This Row],[Bar Code]] &amp; "-" &amp; Table1[[#This Row],[Branch]]</f>
        <v>URD0279-Palace Road</v>
      </c>
      <c r="O2635" s="29">
        <f>Table1[[#This Row],[Quantity]] * Table1[[#This Row],[Invoice Date]]</f>
        <v>229035</v>
      </c>
      <c r="P2635" s="30">
        <f t="shared" si="83"/>
        <v>45778</v>
      </c>
    </row>
    <row r="2636" spans="1:16" x14ac:dyDescent="0.2">
      <c r="A2636" t="str">
        <f t="shared" si="82"/>
        <v>URD0299Palace Road</v>
      </c>
      <c r="B2636" s="17" t="s">
        <v>348</v>
      </c>
      <c r="C2636" s="1">
        <v>40</v>
      </c>
      <c r="D2636" s="1">
        <v>321</v>
      </c>
      <c r="E2636" s="1" t="s">
        <v>25</v>
      </c>
      <c r="F2636" s="2">
        <v>5</v>
      </c>
      <c r="G2636" s="1">
        <v>230</v>
      </c>
      <c r="H2636" s="1">
        <v>355</v>
      </c>
      <c r="I2636" s="2" t="s">
        <v>2</v>
      </c>
      <c r="J2636" s="28">
        <v>45807</v>
      </c>
      <c r="K2636" t="s">
        <v>157</v>
      </c>
      <c r="L2636" t="s">
        <v>584</v>
      </c>
      <c r="M2636" t="str">
        <f>TEXT(Table1[[#This Row],[Invoice Date]],"MMM-YYYY")</f>
        <v>May-2025</v>
      </c>
      <c r="N2636" s="2" t="str">
        <f>Table1[[#This Row],[Bar Code]] &amp; "-" &amp; Table1[[#This Row],[Branch]]</f>
        <v>URD0299-Palace Road</v>
      </c>
      <c r="O2636" s="29">
        <f>Table1[[#This Row],[Quantity]] * Table1[[#This Row],[Invoice Date]]</f>
        <v>229035</v>
      </c>
      <c r="P2636" s="30">
        <f t="shared" si="83"/>
        <v>45778</v>
      </c>
    </row>
    <row r="2637" spans="1:16" x14ac:dyDescent="0.2">
      <c r="A2637" t="str">
        <f t="shared" si="82"/>
        <v>URD0316Palace Road</v>
      </c>
      <c r="B2637" s="17" t="s">
        <v>325</v>
      </c>
      <c r="C2637" s="1">
        <v>40</v>
      </c>
      <c r="D2637" s="1">
        <v>338</v>
      </c>
      <c r="E2637" s="1" t="s">
        <v>25</v>
      </c>
      <c r="F2637" s="2">
        <v>5</v>
      </c>
      <c r="G2637" s="1">
        <v>230</v>
      </c>
      <c r="H2637" s="1">
        <v>355</v>
      </c>
      <c r="I2637" s="2" t="s">
        <v>2</v>
      </c>
      <c r="J2637" s="28">
        <v>45807</v>
      </c>
      <c r="K2637" t="s">
        <v>157</v>
      </c>
      <c r="L2637" t="s">
        <v>584</v>
      </c>
      <c r="M2637" t="str">
        <f>TEXT(Table1[[#This Row],[Invoice Date]],"MMM-YYYY")</f>
        <v>May-2025</v>
      </c>
      <c r="N2637" s="2" t="str">
        <f>Table1[[#This Row],[Bar Code]] &amp; "-" &amp; Table1[[#This Row],[Branch]]</f>
        <v>URD0316-Palace Road</v>
      </c>
      <c r="O2637" s="29">
        <f>Table1[[#This Row],[Quantity]] * Table1[[#This Row],[Invoice Date]]</f>
        <v>229035</v>
      </c>
      <c r="P2637" s="30">
        <f t="shared" si="83"/>
        <v>45778</v>
      </c>
    </row>
    <row r="2638" spans="1:16" x14ac:dyDescent="0.2">
      <c r="A2638" t="str">
        <f t="shared" si="82"/>
        <v>URD0317Palace Road</v>
      </c>
      <c r="B2638" s="17" t="s">
        <v>401</v>
      </c>
      <c r="C2638" s="1">
        <v>40</v>
      </c>
      <c r="D2638" s="1">
        <v>339</v>
      </c>
      <c r="E2638" s="1" t="s">
        <v>25</v>
      </c>
      <c r="F2638" s="2">
        <v>5</v>
      </c>
      <c r="G2638" s="1">
        <v>230</v>
      </c>
      <c r="H2638" s="1">
        <v>355</v>
      </c>
      <c r="I2638" s="2" t="s">
        <v>2</v>
      </c>
      <c r="J2638" s="28">
        <v>45807</v>
      </c>
      <c r="K2638" t="s">
        <v>157</v>
      </c>
      <c r="L2638" t="s">
        <v>584</v>
      </c>
      <c r="M2638" t="str">
        <f>TEXT(Table1[[#This Row],[Invoice Date]],"MMM-YYYY")</f>
        <v>May-2025</v>
      </c>
      <c r="N2638" s="2" t="str">
        <f>Table1[[#This Row],[Bar Code]] &amp; "-" &amp; Table1[[#This Row],[Branch]]</f>
        <v>URD0317-Palace Road</v>
      </c>
      <c r="O2638" s="29">
        <f>Table1[[#This Row],[Quantity]] * Table1[[#This Row],[Invoice Date]]</f>
        <v>229035</v>
      </c>
      <c r="P2638" s="30">
        <f t="shared" si="83"/>
        <v>45778</v>
      </c>
    </row>
    <row r="2639" spans="1:16" x14ac:dyDescent="0.2">
      <c r="A2639" t="str">
        <f t="shared" si="82"/>
        <v>URD0331Palace Road</v>
      </c>
      <c r="B2639" s="17" t="s">
        <v>371</v>
      </c>
      <c r="C2639" s="4">
        <v>40</v>
      </c>
      <c r="D2639" s="1">
        <v>354</v>
      </c>
      <c r="E2639" s="4" t="s">
        <v>25</v>
      </c>
      <c r="F2639" s="2">
        <v>5</v>
      </c>
      <c r="G2639" s="4">
        <v>230</v>
      </c>
      <c r="H2639" s="4">
        <v>355</v>
      </c>
      <c r="I2639" s="2" t="s">
        <v>2</v>
      </c>
      <c r="J2639" s="28">
        <v>45807</v>
      </c>
      <c r="K2639" t="s">
        <v>157</v>
      </c>
      <c r="L2639" t="s">
        <v>584</v>
      </c>
      <c r="M2639" t="str">
        <f>TEXT(Table1[[#This Row],[Invoice Date]],"MMM-YYYY")</f>
        <v>May-2025</v>
      </c>
      <c r="N2639" s="2" t="str">
        <f>Table1[[#This Row],[Bar Code]] &amp; "-" &amp; Table1[[#This Row],[Branch]]</f>
        <v>URD0331-Palace Road</v>
      </c>
      <c r="O2639" s="29">
        <f>Table1[[#This Row],[Quantity]] * Table1[[#This Row],[Invoice Date]]</f>
        <v>229035</v>
      </c>
      <c r="P2639" s="30">
        <f t="shared" si="83"/>
        <v>45778</v>
      </c>
    </row>
    <row r="2640" spans="1:16" x14ac:dyDescent="0.2">
      <c r="A2640" t="str">
        <f t="shared" si="82"/>
        <v>URD0337Palace Road</v>
      </c>
      <c r="B2640" s="17" t="s">
        <v>32</v>
      </c>
      <c r="C2640" s="1">
        <v>40</v>
      </c>
      <c r="D2640" s="1">
        <v>360</v>
      </c>
      <c r="E2640" s="1" t="s">
        <v>25</v>
      </c>
      <c r="F2640" s="2">
        <v>5</v>
      </c>
      <c r="G2640" s="1">
        <v>230</v>
      </c>
      <c r="H2640" s="1">
        <v>355</v>
      </c>
      <c r="I2640" s="2" t="s">
        <v>2</v>
      </c>
      <c r="J2640" s="28">
        <v>45807</v>
      </c>
      <c r="K2640" t="s">
        <v>157</v>
      </c>
      <c r="L2640" t="s">
        <v>584</v>
      </c>
      <c r="M2640" t="str">
        <f>TEXT(Table1[[#This Row],[Invoice Date]],"MMM-YYYY")</f>
        <v>May-2025</v>
      </c>
      <c r="N2640" s="2" t="str">
        <f>Table1[[#This Row],[Bar Code]] &amp; "-" &amp; Table1[[#This Row],[Branch]]</f>
        <v>URD0337-Palace Road</v>
      </c>
      <c r="O2640" s="29">
        <f>Table1[[#This Row],[Quantity]] * Table1[[#This Row],[Invoice Date]]</f>
        <v>229035</v>
      </c>
      <c r="P2640" s="30">
        <f t="shared" si="83"/>
        <v>45778</v>
      </c>
    </row>
    <row r="2641" spans="1:16" x14ac:dyDescent="0.2">
      <c r="A2641" t="str">
        <f t="shared" si="82"/>
        <v>URD0360Palace Road</v>
      </c>
      <c r="B2641" s="17" t="s">
        <v>204</v>
      </c>
      <c r="C2641" s="1">
        <v>40</v>
      </c>
      <c r="D2641" s="1">
        <v>392</v>
      </c>
      <c r="E2641" s="1" t="s">
        <v>25</v>
      </c>
      <c r="F2641" s="2">
        <v>5</v>
      </c>
      <c r="G2641" s="1">
        <v>230</v>
      </c>
      <c r="H2641" s="1">
        <v>355</v>
      </c>
      <c r="I2641" s="2" t="s">
        <v>2</v>
      </c>
      <c r="J2641" s="28">
        <v>45807</v>
      </c>
      <c r="K2641" t="s">
        <v>157</v>
      </c>
      <c r="L2641" t="s">
        <v>584</v>
      </c>
      <c r="M2641" t="str">
        <f>TEXT(Table1[[#This Row],[Invoice Date]],"MMM-YYYY")</f>
        <v>May-2025</v>
      </c>
      <c r="N2641" s="2" t="str">
        <f>Table1[[#This Row],[Bar Code]] &amp; "-" &amp; Table1[[#This Row],[Branch]]</f>
        <v>URD0360-Palace Road</v>
      </c>
      <c r="O2641" s="29">
        <f>Table1[[#This Row],[Quantity]] * Table1[[#This Row],[Invoice Date]]</f>
        <v>229035</v>
      </c>
      <c r="P2641" s="30">
        <f t="shared" si="83"/>
        <v>45778</v>
      </c>
    </row>
    <row r="2642" spans="1:16" x14ac:dyDescent="0.2">
      <c r="A2642" t="str">
        <f t="shared" si="82"/>
        <v>URD0365Palace Road</v>
      </c>
      <c r="B2642" s="17" t="s">
        <v>241</v>
      </c>
      <c r="C2642" s="1">
        <v>40</v>
      </c>
      <c r="D2642" s="1">
        <v>397</v>
      </c>
      <c r="E2642" s="1" t="s">
        <v>25</v>
      </c>
      <c r="F2642" s="2">
        <v>5</v>
      </c>
      <c r="G2642" s="1">
        <v>230</v>
      </c>
      <c r="H2642" s="1">
        <v>355</v>
      </c>
      <c r="I2642" s="2" t="s">
        <v>2</v>
      </c>
      <c r="J2642" s="28">
        <v>45807</v>
      </c>
      <c r="K2642" t="s">
        <v>157</v>
      </c>
      <c r="L2642" t="s">
        <v>584</v>
      </c>
      <c r="M2642" t="str">
        <f>TEXT(Table1[[#This Row],[Invoice Date]],"MMM-YYYY")</f>
        <v>May-2025</v>
      </c>
      <c r="N2642" s="2" t="str">
        <f>Table1[[#This Row],[Bar Code]] &amp; "-" &amp; Table1[[#This Row],[Branch]]</f>
        <v>URD0365-Palace Road</v>
      </c>
      <c r="O2642" s="29">
        <f>Table1[[#This Row],[Quantity]] * Table1[[#This Row],[Invoice Date]]</f>
        <v>229035</v>
      </c>
      <c r="P2642" s="30">
        <f t="shared" si="83"/>
        <v>45778</v>
      </c>
    </row>
    <row r="2643" spans="1:16" x14ac:dyDescent="0.2">
      <c r="A2643" t="str">
        <f t="shared" si="82"/>
        <v>URD0366Palace Road</v>
      </c>
      <c r="B2643" s="17" t="s">
        <v>448</v>
      </c>
      <c r="C2643" s="1">
        <v>40</v>
      </c>
      <c r="D2643" s="1">
        <v>398</v>
      </c>
      <c r="E2643" s="1" t="s">
        <v>25</v>
      </c>
      <c r="F2643" s="2">
        <v>5</v>
      </c>
      <c r="G2643" s="1">
        <v>230</v>
      </c>
      <c r="H2643" s="1">
        <v>355</v>
      </c>
      <c r="I2643" s="2" t="s">
        <v>2</v>
      </c>
      <c r="J2643" s="28">
        <v>45807</v>
      </c>
      <c r="K2643" t="s">
        <v>157</v>
      </c>
      <c r="L2643" t="s">
        <v>584</v>
      </c>
      <c r="M2643" t="str">
        <f>TEXT(Table1[[#This Row],[Invoice Date]],"MMM-YYYY")</f>
        <v>May-2025</v>
      </c>
      <c r="N2643" s="2" t="str">
        <f>Table1[[#This Row],[Bar Code]] &amp; "-" &amp; Table1[[#This Row],[Branch]]</f>
        <v>URD0366-Palace Road</v>
      </c>
      <c r="O2643" s="29">
        <f>Table1[[#This Row],[Quantity]] * Table1[[#This Row],[Invoice Date]]</f>
        <v>229035</v>
      </c>
      <c r="P2643" s="30">
        <f t="shared" si="83"/>
        <v>45778</v>
      </c>
    </row>
    <row r="2644" spans="1:16" x14ac:dyDescent="0.2">
      <c r="A2644" t="str">
        <f t="shared" si="82"/>
        <v>URD0402Palace Road</v>
      </c>
      <c r="B2644" s="17" t="s">
        <v>474</v>
      </c>
      <c r="C2644" s="1">
        <v>40</v>
      </c>
      <c r="D2644" s="1">
        <v>434</v>
      </c>
      <c r="E2644" s="1" t="s">
        <v>25</v>
      </c>
      <c r="F2644" s="2">
        <v>5</v>
      </c>
      <c r="G2644" s="1">
        <v>230</v>
      </c>
      <c r="H2644" s="1">
        <v>355</v>
      </c>
      <c r="I2644" s="2" t="s">
        <v>2</v>
      </c>
      <c r="J2644" s="28">
        <v>45807</v>
      </c>
      <c r="K2644" t="s">
        <v>157</v>
      </c>
      <c r="L2644" t="s">
        <v>584</v>
      </c>
      <c r="M2644" t="str">
        <f>TEXT(Table1[[#This Row],[Invoice Date]],"MMM-YYYY")</f>
        <v>May-2025</v>
      </c>
      <c r="N2644" s="2" t="str">
        <f>Table1[[#This Row],[Bar Code]] &amp; "-" &amp; Table1[[#This Row],[Branch]]</f>
        <v>URD0402-Palace Road</v>
      </c>
      <c r="O2644" s="29">
        <f>Table1[[#This Row],[Quantity]] * Table1[[#This Row],[Invoice Date]]</f>
        <v>229035</v>
      </c>
      <c r="P2644" s="30">
        <f t="shared" si="83"/>
        <v>45778</v>
      </c>
    </row>
    <row r="2645" spans="1:16" x14ac:dyDescent="0.2">
      <c r="A2645" t="str">
        <f t="shared" si="82"/>
        <v>URD0408Palace Road</v>
      </c>
      <c r="B2645" s="17" t="s">
        <v>36</v>
      </c>
      <c r="C2645" s="1">
        <v>40</v>
      </c>
      <c r="D2645" s="1">
        <v>442</v>
      </c>
      <c r="E2645" s="1" t="s">
        <v>25</v>
      </c>
      <c r="F2645" s="2">
        <v>5</v>
      </c>
      <c r="G2645" s="1">
        <v>230</v>
      </c>
      <c r="H2645" s="1">
        <v>355</v>
      </c>
      <c r="I2645" s="2" t="s">
        <v>2</v>
      </c>
      <c r="J2645" s="28">
        <v>45807</v>
      </c>
      <c r="K2645" t="s">
        <v>157</v>
      </c>
      <c r="L2645" t="s">
        <v>584</v>
      </c>
      <c r="M2645" t="str">
        <f>TEXT(Table1[[#This Row],[Invoice Date]],"MMM-YYYY")</f>
        <v>May-2025</v>
      </c>
      <c r="N2645" s="2" t="str">
        <f>Table1[[#This Row],[Bar Code]] &amp; "-" &amp; Table1[[#This Row],[Branch]]</f>
        <v>URD0408-Palace Road</v>
      </c>
      <c r="O2645" s="29">
        <f>Table1[[#This Row],[Quantity]] * Table1[[#This Row],[Invoice Date]]</f>
        <v>229035</v>
      </c>
      <c r="P2645" s="30">
        <f t="shared" si="83"/>
        <v>45778</v>
      </c>
    </row>
    <row r="2646" spans="1:16" x14ac:dyDescent="0.2">
      <c r="A2646" t="str">
        <f t="shared" si="82"/>
        <v>URD0411Palace Road</v>
      </c>
      <c r="B2646" s="17" t="s">
        <v>174</v>
      </c>
      <c r="C2646" s="1">
        <v>40</v>
      </c>
      <c r="D2646" s="1">
        <v>445</v>
      </c>
      <c r="E2646" s="1" t="s">
        <v>25</v>
      </c>
      <c r="F2646" s="2">
        <v>5</v>
      </c>
      <c r="G2646" s="1">
        <v>230</v>
      </c>
      <c r="H2646" s="1">
        <v>355</v>
      </c>
      <c r="I2646" s="2" t="s">
        <v>2</v>
      </c>
      <c r="J2646" s="28">
        <v>45807</v>
      </c>
      <c r="K2646" t="s">
        <v>157</v>
      </c>
      <c r="L2646" t="s">
        <v>584</v>
      </c>
      <c r="M2646" t="str">
        <f>TEXT(Table1[[#This Row],[Invoice Date]],"MMM-YYYY")</f>
        <v>May-2025</v>
      </c>
      <c r="N2646" s="2" t="str">
        <f>Table1[[#This Row],[Bar Code]] &amp; "-" &amp; Table1[[#This Row],[Branch]]</f>
        <v>URD0411-Palace Road</v>
      </c>
      <c r="O2646" s="29">
        <f>Table1[[#This Row],[Quantity]] * Table1[[#This Row],[Invoice Date]]</f>
        <v>229035</v>
      </c>
      <c r="P2646" s="30">
        <f t="shared" si="83"/>
        <v>45778</v>
      </c>
    </row>
    <row r="2647" spans="1:16" x14ac:dyDescent="0.2">
      <c r="A2647" t="str">
        <f t="shared" si="82"/>
        <v>URD0431Palace Road</v>
      </c>
      <c r="B2647" s="17" t="s">
        <v>230</v>
      </c>
      <c r="C2647" s="1">
        <v>40</v>
      </c>
      <c r="D2647" s="1">
        <v>466</v>
      </c>
      <c r="E2647" s="1" t="s">
        <v>25</v>
      </c>
      <c r="F2647" s="2">
        <v>5</v>
      </c>
      <c r="G2647" s="1">
        <v>230</v>
      </c>
      <c r="H2647" s="1">
        <v>355</v>
      </c>
      <c r="I2647" s="2" t="s">
        <v>2</v>
      </c>
      <c r="J2647" s="28">
        <v>45807</v>
      </c>
      <c r="K2647" t="s">
        <v>157</v>
      </c>
      <c r="L2647" t="s">
        <v>584</v>
      </c>
      <c r="M2647" t="str">
        <f>TEXT(Table1[[#This Row],[Invoice Date]],"MMM-YYYY")</f>
        <v>May-2025</v>
      </c>
      <c r="N2647" s="2" t="str">
        <f>Table1[[#This Row],[Bar Code]] &amp; "-" &amp; Table1[[#This Row],[Branch]]</f>
        <v>URD0431-Palace Road</v>
      </c>
      <c r="O2647" s="29">
        <f>Table1[[#This Row],[Quantity]] * Table1[[#This Row],[Invoice Date]]</f>
        <v>229035</v>
      </c>
      <c r="P2647" s="30">
        <f t="shared" si="83"/>
        <v>45778</v>
      </c>
    </row>
    <row r="2648" spans="1:16" x14ac:dyDescent="0.2">
      <c r="A2648" t="str">
        <f t="shared" si="82"/>
        <v>URD0439Palace Road</v>
      </c>
      <c r="B2648" s="17" t="s">
        <v>242</v>
      </c>
      <c r="C2648" s="1">
        <v>40</v>
      </c>
      <c r="D2648" s="1">
        <v>474</v>
      </c>
      <c r="E2648" s="1" t="s">
        <v>25</v>
      </c>
      <c r="F2648" s="2">
        <v>5</v>
      </c>
      <c r="G2648" s="1">
        <v>230</v>
      </c>
      <c r="H2648" s="1">
        <v>355</v>
      </c>
      <c r="I2648" s="2" t="s">
        <v>2</v>
      </c>
      <c r="J2648" s="28">
        <v>45807</v>
      </c>
      <c r="K2648" t="s">
        <v>157</v>
      </c>
      <c r="L2648" t="s">
        <v>584</v>
      </c>
      <c r="M2648" t="str">
        <f>TEXT(Table1[[#This Row],[Invoice Date]],"MMM-YYYY")</f>
        <v>May-2025</v>
      </c>
      <c r="N2648" s="2" t="str">
        <f>Table1[[#This Row],[Bar Code]] &amp; "-" &amp; Table1[[#This Row],[Branch]]</f>
        <v>URD0439-Palace Road</v>
      </c>
      <c r="O2648" s="29">
        <f>Table1[[#This Row],[Quantity]] * Table1[[#This Row],[Invoice Date]]</f>
        <v>229035</v>
      </c>
      <c r="P2648" s="30">
        <f t="shared" si="83"/>
        <v>45778</v>
      </c>
    </row>
    <row r="2649" spans="1:16" x14ac:dyDescent="0.2">
      <c r="A2649" t="str">
        <f t="shared" si="82"/>
        <v>URD0512Palace Road</v>
      </c>
      <c r="B2649" s="17" t="s">
        <v>42</v>
      </c>
      <c r="C2649" s="1">
        <v>40</v>
      </c>
      <c r="D2649" s="1">
        <v>552</v>
      </c>
      <c r="E2649" s="1" t="s">
        <v>25</v>
      </c>
      <c r="F2649" s="2">
        <v>5</v>
      </c>
      <c r="G2649" s="1">
        <v>230</v>
      </c>
      <c r="H2649" s="1">
        <v>355</v>
      </c>
      <c r="I2649" s="2" t="s">
        <v>2</v>
      </c>
      <c r="J2649" s="28">
        <v>45807</v>
      </c>
      <c r="K2649" t="s">
        <v>157</v>
      </c>
      <c r="L2649" t="s">
        <v>584</v>
      </c>
      <c r="M2649" t="str">
        <f>TEXT(Table1[[#This Row],[Invoice Date]],"MMM-YYYY")</f>
        <v>May-2025</v>
      </c>
      <c r="N2649" s="2" t="str">
        <f>Table1[[#This Row],[Bar Code]] &amp; "-" &amp; Table1[[#This Row],[Branch]]</f>
        <v>URD0512-Palace Road</v>
      </c>
      <c r="O2649" s="29">
        <f>Table1[[#This Row],[Quantity]] * Table1[[#This Row],[Invoice Date]]</f>
        <v>229035</v>
      </c>
      <c r="P2649" s="30">
        <f t="shared" si="83"/>
        <v>45778</v>
      </c>
    </row>
    <row r="2650" spans="1:16" x14ac:dyDescent="0.2">
      <c r="A2650" t="str">
        <f t="shared" si="82"/>
        <v>URD0515Palace Road</v>
      </c>
      <c r="B2650" s="17" t="s">
        <v>406</v>
      </c>
      <c r="C2650" s="1">
        <v>40</v>
      </c>
      <c r="D2650" s="1">
        <v>555</v>
      </c>
      <c r="E2650" s="1" t="s">
        <v>25</v>
      </c>
      <c r="F2650" s="2">
        <v>5</v>
      </c>
      <c r="G2650" s="1">
        <v>230</v>
      </c>
      <c r="H2650" s="1">
        <v>355</v>
      </c>
      <c r="I2650" s="2" t="s">
        <v>2</v>
      </c>
      <c r="J2650" s="28">
        <v>45807</v>
      </c>
      <c r="K2650" t="s">
        <v>157</v>
      </c>
      <c r="L2650" t="s">
        <v>584</v>
      </c>
      <c r="M2650" t="str">
        <f>TEXT(Table1[[#This Row],[Invoice Date]],"MMM-YYYY")</f>
        <v>May-2025</v>
      </c>
      <c r="N2650" s="2" t="str">
        <f>Table1[[#This Row],[Bar Code]] &amp; "-" &amp; Table1[[#This Row],[Branch]]</f>
        <v>URD0515-Palace Road</v>
      </c>
      <c r="O2650" s="29">
        <f>Table1[[#This Row],[Quantity]] * Table1[[#This Row],[Invoice Date]]</f>
        <v>229035</v>
      </c>
      <c r="P2650" s="30">
        <f t="shared" si="83"/>
        <v>45778</v>
      </c>
    </row>
    <row r="2651" spans="1:16" x14ac:dyDescent="0.2">
      <c r="A2651" t="str">
        <f t="shared" si="82"/>
        <v>URD0528Palace Road</v>
      </c>
      <c r="B2651" s="17" t="s">
        <v>509</v>
      </c>
      <c r="C2651" s="4">
        <v>40</v>
      </c>
      <c r="D2651" s="4">
        <v>568</v>
      </c>
      <c r="E2651" s="4" t="s">
        <v>25</v>
      </c>
      <c r="F2651" s="2">
        <v>5</v>
      </c>
      <c r="G2651" s="4">
        <v>230</v>
      </c>
      <c r="H2651" s="4">
        <v>355</v>
      </c>
      <c r="I2651" s="2" t="s">
        <v>2</v>
      </c>
      <c r="J2651" s="28">
        <v>45807</v>
      </c>
      <c r="K2651" t="s">
        <v>157</v>
      </c>
      <c r="L2651" t="s">
        <v>584</v>
      </c>
      <c r="M2651" t="str">
        <f>TEXT(Table1[[#This Row],[Invoice Date]],"MMM-YYYY")</f>
        <v>May-2025</v>
      </c>
      <c r="N2651" s="2" t="str">
        <f>Table1[[#This Row],[Bar Code]] &amp; "-" &amp; Table1[[#This Row],[Branch]]</f>
        <v>URD0528-Palace Road</v>
      </c>
      <c r="O2651" s="29">
        <f>Table1[[#This Row],[Quantity]] * Table1[[#This Row],[Invoice Date]]</f>
        <v>229035</v>
      </c>
      <c r="P2651" s="30">
        <f t="shared" si="83"/>
        <v>45778</v>
      </c>
    </row>
    <row r="2652" spans="1:16" x14ac:dyDescent="0.2">
      <c r="A2652" t="str">
        <f t="shared" si="82"/>
        <v>URD0538Palace Road</v>
      </c>
      <c r="B2652" s="17" t="s">
        <v>244</v>
      </c>
      <c r="C2652" s="1">
        <v>40</v>
      </c>
      <c r="D2652" s="4">
        <v>578</v>
      </c>
      <c r="E2652" s="1" t="s">
        <v>25</v>
      </c>
      <c r="F2652" s="2">
        <v>5</v>
      </c>
      <c r="G2652" s="1">
        <v>230</v>
      </c>
      <c r="H2652" s="1">
        <v>355</v>
      </c>
      <c r="I2652" s="2" t="s">
        <v>2</v>
      </c>
      <c r="J2652" s="28">
        <v>45807</v>
      </c>
      <c r="K2652" t="s">
        <v>157</v>
      </c>
      <c r="L2652" t="s">
        <v>584</v>
      </c>
      <c r="M2652" t="str">
        <f>TEXT(Table1[[#This Row],[Invoice Date]],"MMM-YYYY")</f>
        <v>May-2025</v>
      </c>
      <c r="N2652" s="2" t="str">
        <f>Table1[[#This Row],[Bar Code]] &amp; "-" &amp; Table1[[#This Row],[Branch]]</f>
        <v>URD0538-Palace Road</v>
      </c>
      <c r="O2652" s="29">
        <f>Table1[[#This Row],[Quantity]] * Table1[[#This Row],[Invoice Date]]</f>
        <v>229035</v>
      </c>
      <c r="P2652" s="30">
        <f t="shared" si="83"/>
        <v>45778</v>
      </c>
    </row>
    <row r="2653" spans="1:16" x14ac:dyDescent="0.2">
      <c r="A2653" t="str">
        <f t="shared" si="82"/>
        <v>URD0875Palace Road</v>
      </c>
      <c r="B2653" s="17" t="s">
        <v>564</v>
      </c>
      <c r="C2653" s="1">
        <v>40</v>
      </c>
      <c r="D2653" s="4">
        <v>604</v>
      </c>
      <c r="E2653" s="1" t="s">
        <v>25</v>
      </c>
      <c r="F2653" s="2">
        <v>5</v>
      </c>
      <c r="G2653" s="1">
        <v>230</v>
      </c>
      <c r="H2653" s="1">
        <v>355</v>
      </c>
      <c r="I2653" s="2" t="s">
        <v>2</v>
      </c>
      <c r="J2653" s="28">
        <v>45807</v>
      </c>
      <c r="K2653" t="s">
        <v>157</v>
      </c>
      <c r="L2653" t="s">
        <v>584</v>
      </c>
      <c r="M2653" t="str">
        <f>TEXT(Table1[[#This Row],[Invoice Date]],"MMM-YYYY")</f>
        <v>May-2025</v>
      </c>
      <c r="N2653" s="2" t="str">
        <f>Table1[[#This Row],[Bar Code]] &amp; "-" &amp; Table1[[#This Row],[Branch]]</f>
        <v>URD0875-Palace Road</v>
      </c>
      <c r="O2653" s="29">
        <f>Table1[[#This Row],[Quantity]] * Table1[[#This Row],[Invoice Date]]</f>
        <v>229035</v>
      </c>
      <c r="P2653" s="30">
        <f t="shared" si="83"/>
        <v>45778</v>
      </c>
    </row>
    <row r="2654" spans="1:16" x14ac:dyDescent="0.2">
      <c r="A2654" t="str">
        <f t="shared" si="82"/>
        <v>URD0893Palace Road</v>
      </c>
      <c r="B2654" s="17" t="s">
        <v>420</v>
      </c>
      <c r="C2654" s="1">
        <v>40</v>
      </c>
      <c r="D2654" s="1">
        <v>638</v>
      </c>
      <c r="E2654" s="1" t="s">
        <v>25</v>
      </c>
      <c r="F2654" s="2">
        <v>5</v>
      </c>
      <c r="G2654" s="1">
        <v>230</v>
      </c>
      <c r="H2654" s="1">
        <v>355</v>
      </c>
      <c r="I2654" s="2" t="s">
        <v>2</v>
      </c>
      <c r="J2654" s="28">
        <v>45807</v>
      </c>
      <c r="K2654" t="s">
        <v>157</v>
      </c>
      <c r="L2654" t="s">
        <v>584</v>
      </c>
      <c r="M2654" t="str">
        <f>TEXT(Table1[[#This Row],[Invoice Date]],"MMM-YYYY")</f>
        <v>May-2025</v>
      </c>
      <c r="N2654" s="2" t="str">
        <f>Table1[[#This Row],[Bar Code]] &amp; "-" &amp; Table1[[#This Row],[Branch]]</f>
        <v>URD0893-Palace Road</v>
      </c>
      <c r="O2654" s="29">
        <f>Table1[[#This Row],[Quantity]] * Table1[[#This Row],[Invoice Date]]</f>
        <v>229035</v>
      </c>
      <c r="P2654" s="30">
        <f t="shared" si="83"/>
        <v>45778</v>
      </c>
    </row>
    <row r="2655" spans="1:16" x14ac:dyDescent="0.2">
      <c r="A2655" t="str">
        <f t="shared" si="82"/>
        <v>URD0903Palace Road</v>
      </c>
      <c r="B2655" s="17" t="s">
        <v>380</v>
      </c>
      <c r="C2655" s="1">
        <v>40</v>
      </c>
      <c r="D2655" s="1">
        <v>648</v>
      </c>
      <c r="E2655" s="1" t="s">
        <v>25</v>
      </c>
      <c r="F2655" s="2">
        <v>5</v>
      </c>
      <c r="G2655" s="1">
        <v>230</v>
      </c>
      <c r="H2655" s="1">
        <v>355</v>
      </c>
      <c r="I2655" s="2" t="s">
        <v>2</v>
      </c>
      <c r="J2655" s="28">
        <v>45807</v>
      </c>
      <c r="K2655" t="s">
        <v>157</v>
      </c>
      <c r="L2655" t="s">
        <v>584</v>
      </c>
      <c r="M2655" t="str">
        <f>TEXT(Table1[[#This Row],[Invoice Date]],"MMM-YYYY")</f>
        <v>May-2025</v>
      </c>
      <c r="N2655" s="2" t="str">
        <f>Table1[[#This Row],[Bar Code]] &amp; "-" &amp; Table1[[#This Row],[Branch]]</f>
        <v>URD0903-Palace Road</v>
      </c>
      <c r="O2655" s="29">
        <f>Table1[[#This Row],[Quantity]] * Table1[[#This Row],[Invoice Date]]</f>
        <v>229035</v>
      </c>
      <c r="P2655" s="30">
        <f t="shared" si="83"/>
        <v>45778</v>
      </c>
    </row>
    <row r="2656" spans="1:16" x14ac:dyDescent="0.2">
      <c r="A2656" t="str">
        <f t="shared" si="82"/>
        <v>URD0001Ernakulam</v>
      </c>
      <c r="B2656" s="17" t="s">
        <v>225</v>
      </c>
      <c r="C2656" s="1">
        <v>38</v>
      </c>
      <c r="D2656" s="1">
        <v>301</v>
      </c>
      <c r="E2656" s="1" t="s">
        <v>1</v>
      </c>
      <c r="F2656" s="2">
        <v>5</v>
      </c>
      <c r="G2656" s="1">
        <v>225</v>
      </c>
      <c r="H2656" s="1">
        <v>345</v>
      </c>
      <c r="I2656" s="2" t="s">
        <v>2</v>
      </c>
      <c r="J2656" s="28">
        <v>45807</v>
      </c>
      <c r="K2656" t="s">
        <v>558</v>
      </c>
      <c r="L2656" t="s">
        <v>587</v>
      </c>
      <c r="M2656" t="str">
        <f>TEXT(Table1[[#This Row],[Invoice Date]],"MMM-YYYY")</f>
        <v>May-2025</v>
      </c>
      <c r="N2656" s="2" t="str">
        <f>Table1[[#This Row],[Bar Code]] &amp; "-" &amp; Table1[[#This Row],[Branch]]</f>
        <v>URD0001-Ernakulam</v>
      </c>
      <c r="O2656" s="29">
        <f>Table1[[#This Row],[Quantity]] * Table1[[#This Row],[Invoice Date]]</f>
        <v>229035</v>
      </c>
      <c r="P2656" s="30">
        <f t="shared" si="83"/>
        <v>45778</v>
      </c>
    </row>
    <row r="2657" spans="1:16" x14ac:dyDescent="0.2">
      <c r="A2657" t="str">
        <f t="shared" si="82"/>
        <v>URD0017Ernakulam</v>
      </c>
      <c r="B2657" s="17" t="s">
        <v>213</v>
      </c>
      <c r="C2657" s="1">
        <v>38</v>
      </c>
      <c r="D2657" s="1">
        <v>317</v>
      </c>
      <c r="E2657" s="1" t="s">
        <v>1</v>
      </c>
      <c r="F2657" s="2">
        <v>5</v>
      </c>
      <c r="G2657" s="1">
        <v>225</v>
      </c>
      <c r="H2657" s="1">
        <v>345</v>
      </c>
      <c r="I2657" s="2" t="s">
        <v>2</v>
      </c>
      <c r="J2657" s="28">
        <v>45807</v>
      </c>
      <c r="K2657" t="s">
        <v>558</v>
      </c>
      <c r="L2657" t="s">
        <v>587</v>
      </c>
      <c r="M2657" t="str">
        <f>TEXT(Table1[[#This Row],[Invoice Date]],"MMM-YYYY")</f>
        <v>May-2025</v>
      </c>
      <c r="N2657" s="2" t="str">
        <f>Table1[[#This Row],[Bar Code]] &amp; "-" &amp; Table1[[#This Row],[Branch]]</f>
        <v>URD0017-Ernakulam</v>
      </c>
      <c r="O2657" s="29">
        <f>Table1[[#This Row],[Quantity]] * Table1[[#This Row],[Invoice Date]]</f>
        <v>229035</v>
      </c>
      <c r="P2657" s="30">
        <f t="shared" si="83"/>
        <v>45778</v>
      </c>
    </row>
    <row r="2658" spans="1:16" x14ac:dyDescent="0.2">
      <c r="A2658" t="str">
        <f t="shared" si="82"/>
        <v>URD0021Ernakulam</v>
      </c>
      <c r="B2658" s="17" t="s">
        <v>338</v>
      </c>
      <c r="C2658" s="1">
        <v>38</v>
      </c>
      <c r="D2658" s="1">
        <v>321</v>
      </c>
      <c r="E2658" s="1" t="s">
        <v>1</v>
      </c>
      <c r="F2658" s="2">
        <v>5</v>
      </c>
      <c r="G2658" s="1">
        <v>225</v>
      </c>
      <c r="H2658" s="1">
        <v>345</v>
      </c>
      <c r="I2658" s="2" t="s">
        <v>2</v>
      </c>
      <c r="J2658" s="28">
        <v>45807</v>
      </c>
      <c r="K2658" t="s">
        <v>558</v>
      </c>
      <c r="L2658" t="s">
        <v>587</v>
      </c>
      <c r="M2658" t="str">
        <f>TEXT(Table1[[#This Row],[Invoice Date]],"MMM-YYYY")</f>
        <v>May-2025</v>
      </c>
      <c r="N2658" s="2" t="str">
        <f>Table1[[#This Row],[Bar Code]] &amp; "-" &amp; Table1[[#This Row],[Branch]]</f>
        <v>URD0021-Ernakulam</v>
      </c>
      <c r="O2658" s="29">
        <f>Table1[[#This Row],[Quantity]] * Table1[[#This Row],[Invoice Date]]</f>
        <v>229035</v>
      </c>
      <c r="P2658" s="30">
        <f t="shared" si="83"/>
        <v>45778</v>
      </c>
    </row>
    <row r="2659" spans="1:16" x14ac:dyDescent="0.2">
      <c r="A2659" t="str">
        <f t="shared" si="82"/>
        <v>URD0038Ernakulam</v>
      </c>
      <c r="B2659" s="17" t="s">
        <v>504</v>
      </c>
      <c r="C2659" s="1">
        <v>38</v>
      </c>
      <c r="D2659" s="1">
        <v>338</v>
      </c>
      <c r="E2659" s="1" t="s">
        <v>1</v>
      </c>
      <c r="F2659" s="2">
        <v>5</v>
      </c>
      <c r="G2659" s="1">
        <v>225</v>
      </c>
      <c r="H2659" s="1">
        <v>345</v>
      </c>
      <c r="I2659" s="2" t="s">
        <v>2</v>
      </c>
      <c r="J2659" s="28">
        <v>45807</v>
      </c>
      <c r="K2659" t="s">
        <v>558</v>
      </c>
      <c r="L2659" t="s">
        <v>587</v>
      </c>
      <c r="M2659" t="str">
        <f>TEXT(Table1[[#This Row],[Invoice Date]],"MMM-YYYY")</f>
        <v>May-2025</v>
      </c>
      <c r="N2659" s="2" t="str">
        <f>Table1[[#This Row],[Bar Code]] &amp; "-" &amp; Table1[[#This Row],[Branch]]</f>
        <v>URD0038-Ernakulam</v>
      </c>
      <c r="O2659" s="29">
        <f>Table1[[#This Row],[Quantity]] * Table1[[#This Row],[Invoice Date]]</f>
        <v>229035</v>
      </c>
      <c r="P2659" s="30">
        <f t="shared" si="83"/>
        <v>45778</v>
      </c>
    </row>
    <row r="2660" spans="1:16" x14ac:dyDescent="0.2">
      <c r="A2660" t="str">
        <f t="shared" si="82"/>
        <v>URD0039Ernakulam</v>
      </c>
      <c r="B2660" s="17" t="s">
        <v>397</v>
      </c>
      <c r="C2660" s="1">
        <v>38</v>
      </c>
      <c r="D2660" s="1">
        <v>339</v>
      </c>
      <c r="E2660" s="1" t="s">
        <v>1</v>
      </c>
      <c r="F2660" s="2">
        <v>5</v>
      </c>
      <c r="G2660" s="1">
        <v>225</v>
      </c>
      <c r="H2660" s="1">
        <v>345</v>
      </c>
      <c r="I2660" s="2" t="s">
        <v>2</v>
      </c>
      <c r="J2660" s="28">
        <v>45807</v>
      </c>
      <c r="K2660" t="s">
        <v>558</v>
      </c>
      <c r="L2660" t="s">
        <v>587</v>
      </c>
      <c r="M2660" t="str">
        <f>TEXT(Table1[[#This Row],[Invoice Date]],"MMM-YYYY")</f>
        <v>May-2025</v>
      </c>
      <c r="N2660" s="2" t="str">
        <f>Table1[[#This Row],[Bar Code]] &amp; "-" &amp; Table1[[#This Row],[Branch]]</f>
        <v>URD0039-Ernakulam</v>
      </c>
      <c r="O2660" s="29">
        <f>Table1[[#This Row],[Quantity]] * Table1[[#This Row],[Invoice Date]]</f>
        <v>229035</v>
      </c>
      <c r="P2660" s="30">
        <f t="shared" si="83"/>
        <v>45778</v>
      </c>
    </row>
    <row r="2661" spans="1:16" x14ac:dyDescent="0.2">
      <c r="A2661" t="str">
        <f t="shared" si="82"/>
        <v>URD0040Ernakulam</v>
      </c>
      <c r="B2661" s="17" t="s">
        <v>460</v>
      </c>
      <c r="C2661" s="1">
        <v>38</v>
      </c>
      <c r="D2661" s="1">
        <v>340</v>
      </c>
      <c r="E2661" s="1" t="s">
        <v>1</v>
      </c>
      <c r="F2661" s="2">
        <v>5</v>
      </c>
      <c r="G2661" s="1">
        <v>225</v>
      </c>
      <c r="H2661" s="1">
        <v>345</v>
      </c>
      <c r="I2661" s="2" t="s">
        <v>2</v>
      </c>
      <c r="J2661" s="28">
        <v>45807</v>
      </c>
      <c r="K2661" t="s">
        <v>558</v>
      </c>
      <c r="L2661" t="s">
        <v>587</v>
      </c>
      <c r="M2661" t="str">
        <f>TEXT(Table1[[#This Row],[Invoice Date]],"MMM-YYYY")</f>
        <v>May-2025</v>
      </c>
      <c r="N2661" s="2" t="str">
        <f>Table1[[#This Row],[Bar Code]] &amp; "-" &amp; Table1[[#This Row],[Branch]]</f>
        <v>URD0040-Ernakulam</v>
      </c>
      <c r="O2661" s="29">
        <f>Table1[[#This Row],[Quantity]] * Table1[[#This Row],[Invoice Date]]</f>
        <v>229035</v>
      </c>
      <c r="P2661" s="30">
        <f t="shared" si="83"/>
        <v>45778</v>
      </c>
    </row>
    <row r="2662" spans="1:16" x14ac:dyDescent="0.2">
      <c r="A2662" t="str">
        <f t="shared" si="82"/>
        <v>URD0041Ernakulam</v>
      </c>
      <c r="B2662" s="17" t="s">
        <v>580</v>
      </c>
      <c r="C2662" s="1">
        <v>38</v>
      </c>
      <c r="D2662" s="1">
        <v>341</v>
      </c>
      <c r="E2662" s="1" t="s">
        <v>1</v>
      </c>
      <c r="F2662" s="2">
        <v>5</v>
      </c>
      <c r="G2662" s="1">
        <v>225</v>
      </c>
      <c r="H2662" s="1">
        <v>345</v>
      </c>
      <c r="I2662" s="2" t="s">
        <v>2</v>
      </c>
      <c r="J2662" s="28">
        <v>45807</v>
      </c>
      <c r="K2662" t="s">
        <v>558</v>
      </c>
      <c r="L2662" t="s">
        <v>587</v>
      </c>
      <c r="M2662" t="str">
        <f>TEXT(Table1[[#This Row],[Invoice Date]],"MMM-YYYY")</f>
        <v>May-2025</v>
      </c>
      <c r="N2662" s="2" t="str">
        <f>Table1[[#This Row],[Bar Code]] &amp; "-" &amp; Table1[[#This Row],[Branch]]</f>
        <v>URD0041-Ernakulam</v>
      </c>
      <c r="O2662" s="29">
        <f>Table1[[#This Row],[Quantity]] * Table1[[#This Row],[Invoice Date]]</f>
        <v>229035</v>
      </c>
      <c r="P2662" s="30">
        <f t="shared" si="83"/>
        <v>45778</v>
      </c>
    </row>
    <row r="2663" spans="1:16" x14ac:dyDescent="0.2">
      <c r="A2663" t="str">
        <f t="shared" si="82"/>
        <v>URD0053Ernakulam</v>
      </c>
      <c r="B2663" s="17" t="s">
        <v>425</v>
      </c>
      <c r="C2663" s="1">
        <v>38</v>
      </c>
      <c r="D2663" s="1">
        <v>354</v>
      </c>
      <c r="E2663" s="1" t="s">
        <v>1</v>
      </c>
      <c r="F2663" s="2">
        <v>5</v>
      </c>
      <c r="G2663" s="1">
        <v>225</v>
      </c>
      <c r="H2663" s="1">
        <v>345</v>
      </c>
      <c r="I2663" s="2" t="s">
        <v>2</v>
      </c>
      <c r="J2663" s="28">
        <v>45807</v>
      </c>
      <c r="K2663" t="s">
        <v>558</v>
      </c>
      <c r="L2663" t="s">
        <v>587</v>
      </c>
      <c r="M2663" t="str">
        <f>TEXT(Table1[[#This Row],[Invoice Date]],"MMM-YYYY")</f>
        <v>May-2025</v>
      </c>
      <c r="N2663" s="2" t="str">
        <f>Table1[[#This Row],[Bar Code]] &amp; "-" &amp; Table1[[#This Row],[Branch]]</f>
        <v>URD0053-Ernakulam</v>
      </c>
      <c r="O2663" s="29">
        <f>Table1[[#This Row],[Quantity]] * Table1[[#This Row],[Invoice Date]]</f>
        <v>229035</v>
      </c>
      <c r="P2663" s="30">
        <f t="shared" si="83"/>
        <v>45778</v>
      </c>
    </row>
    <row r="2664" spans="1:16" x14ac:dyDescent="0.2">
      <c r="A2664" t="str">
        <f t="shared" si="82"/>
        <v>URD0059Ernakulam</v>
      </c>
      <c r="B2664" s="17" t="s">
        <v>58</v>
      </c>
      <c r="C2664" s="1">
        <v>38</v>
      </c>
      <c r="D2664" s="1">
        <v>360</v>
      </c>
      <c r="E2664" s="1" t="s">
        <v>1</v>
      </c>
      <c r="F2664" s="2">
        <v>5</v>
      </c>
      <c r="G2664" s="1">
        <v>225</v>
      </c>
      <c r="H2664" s="1">
        <v>345</v>
      </c>
      <c r="I2664" s="2" t="s">
        <v>2</v>
      </c>
      <c r="J2664" s="28">
        <v>45807</v>
      </c>
      <c r="K2664" t="s">
        <v>558</v>
      </c>
      <c r="L2664" t="s">
        <v>587</v>
      </c>
      <c r="M2664" t="str">
        <f>TEXT(Table1[[#This Row],[Invoice Date]],"MMM-YYYY")</f>
        <v>May-2025</v>
      </c>
      <c r="N2664" s="2" t="str">
        <f>Table1[[#This Row],[Bar Code]] &amp; "-" &amp; Table1[[#This Row],[Branch]]</f>
        <v>URD0059-Ernakulam</v>
      </c>
      <c r="O2664" s="29">
        <f>Table1[[#This Row],[Quantity]] * Table1[[#This Row],[Invoice Date]]</f>
        <v>229035</v>
      </c>
      <c r="P2664" s="30">
        <f t="shared" si="83"/>
        <v>45778</v>
      </c>
    </row>
    <row r="2665" spans="1:16" x14ac:dyDescent="0.2">
      <c r="A2665" t="str">
        <f t="shared" si="82"/>
        <v>URD0082Ernakulam</v>
      </c>
      <c r="B2665" s="17" t="s">
        <v>191</v>
      </c>
      <c r="C2665" s="1">
        <v>38</v>
      </c>
      <c r="D2665" s="1">
        <v>392</v>
      </c>
      <c r="E2665" s="1" t="s">
        <v>1</v>
      </c>
      <c r="F2665" s="2">
        <v>5</v>
      </c>
      <c r="G2665" s="1">
        <v>225</v>
      </c>
      <c r="H2665" s="1">
        <v>345</v>
      </c>
      <c r="I2665" s="2" t="s">
        <v>2</v>
      </c>
      <c r="J2665" s="28">
        <v>45807</v>
      </c>
      <c r="K2665" t="s">
        <v>558</v>
      </c>
      <c r="L2665" t="s">
        <v>587</v>
      </c>
      <c r="M2665" t="str">
        <f>TEXT(Table1[[#This Row],[Invoice Date]],"MMM-YYYY")</f>
        <v>May-2025</v>
      </c>
      <c r="N2665" s="2" t="str">
        <f>Table1[[#This Row],[Bar Code]] &amp; "-" &amp; Table1[[#This Row],[Branch]]</f>
        <v>URD0082-Ernakulam</v>
      </c>
      <c r="O2665" s="29">
        <f>Table1[[#This Row],[Quantity]] * Table1[[#This Row],[Invoice Date]]</f>
        <v>229035</v>
      </c>
      <c r="P2665" s="30">
        <f t="shared" si="83"/>
        <v>45778</v>
      </c>
    </row>
    <row r="2666" spans="1:16" x14ac:dyDescent="0.2">
      <c r="A2666" t="str">
        <f t="shared" si="82"/>
        <v>URD0088Ernakulam</v>
      </c>
      <c r="B2666" s="17" t="s">
        <v>343</v>
      </c>
      <c r="C2666" s="1">
        <v>38</v>
      </c>
      <c r="D2666" s="1">
        <v>398</v>
      </c>
      <c r="E2666" s="1" t="s">
        <v>1</v>
      </c>
      <c r="F2666" s="2">
        <v>5</v>
      </c>
      <c r="G2666" s="1">
        <v>225</v>
      </c>
      <c r="H2666" s="1">
        <v>345</v>
      </c>
      <c r="I2666" s="2" t="s">
        <v>2</v>
      </c>
      <c r="J2666" s="28">
        <v>45807</v>
      </c>
      <c r="K2666" t="s">
        <v>558</v>
      </c>
      <c r="L2666" t="s">
        <v>587</v>
      </c>
      <c r="M2666" t="str">
        <f>TEXT(Table1[[#This Row],[Invoice Date]],"MMM-YYYY")</f>
        <v>May-2025</v>
      </c>
      <c r="N2666" s="2" t="str">
        <f>Table1[[#This Row],[Bar Code]] &amp; "-" &amp; Table1[[#This Row],[Branch]]</f>
        <v>URD0088-Ernakulam</v>
      </c>
      <c r="O2666" s="29">
        <f>Table1[[#This Row],[Quantity]] * Table1[[#This Row],[Invoice Date]]</f>
        <v>229035</v>
      </c>
      <c r="P2666" s="30">
        <f t="shared" si="83"/>
        <v>45778</v>
      </c>
    </row>
    <row r="2667" spans="1:16" x14ac:dyDescent="0.2">
      <c r="A2667" t="str">
        <f t="shared" si="82"/>
        <v>URD0099Ernakulam</v>
      </c>
      <c r="B2667" s="17" t="s">
        <v>118</v>
      </c>
      <c r="C2667" s="1">
        <v>38</v>
      </c>
      <c r="D2667" s="1">
        <v>409</v>
      </c>
      <c r="E2667" s="1" t="s">
        <v>1</v>
      </c>
      <c r="F2667" s="2">
        <v>5</v>
      </c>
      <c r="G2667" s="1">
        <v>225</v>
      </c>
      <c r="H2667" s="1">
        <v>345</v>
      </c>
      <c r="I2667" s="2" t="s">
        <v>2</v>
      </c>
      <c r="J2667" s="28">
        <v>45807</v>
      </c>
      <c r="K2667" t="s">
        <v>558</v>
      </c>
      <c r="L2667" t="s">
        <v>587</v>
      </c>
      <c r="M2667" t="str">
        <f>TEXT(Table1[[#This Row],[Invoice Date]],"MMM-YYYY")</f>
        <v>May-2025</v>
      </c>
      <c r="N2667" s="2" t="str">
        <f>Table1[[#This Row],[Bar Code]] &amp; "-" &amp; Table1[[#This Row],[Branch]]</f>
        <v>URD0099-Ernakulam</v>
      </c>
      <c r="O2667" s="29">
        <f>Table1[[#This Row],[Quantity]] * Table1[[#This Row],[Invoice Date]]</f>
        <v>229035</v>
      </c>
      <c r="P2667" s="30">
        <f t="shared" si="83"/>
        <v>45778</v>
      </c>
    </row>
    <row r="2668" spans="1:16" x14ac:dyDescent="0.2">
      <c r="A2668" t="str">
        <f t="shared" si="82"/>
        <v>URD0111Ernakulam</v>
      </c>
      <c r="B2668" s="17" t="s">
        <v>344</v>
      </c>
      <c r="C2668" s="1">
        <v>38</v>
      </c>
      <c r="D2668" s="1">
        <v>421</v>
      </c>
      <c r="E2668" s="1" t="s">
        <v>1</v>
      </c>
      <c r="F2668" s="2">
        <v>5</v>
      </c>
      <c r="G2668" s="1">
        <v>225</v>
      </c>
      <c r="H2668" s="1">
        <v>345</v>
      </c>
      <c r="I2668" s="2" t="s">
        <v>2</v>
      </c>
      <c r="J2668" s="28">
        <v>45807</v>
      </c>
      <c r="K2668" t="s">
        <v>558</v>
      </c>
      <c r="L2668" t="s">
        <v>587</v>
      </c>
      <c r="M2668" t="str">
        <f>TEXT(Table1[[#This Row],[Invoice Date]],"MMM-YYYY")</f>
        <v>May-2025</v>
      </c>
      <c r="N2668" s="2" t="str">
        <f>Table1[[#This Row],[Bar Code]] &amp; "-" &amp; Table1[[#This Row],[Branch]]</f>
        <v>URD0111-Ernakulam</v>
      </c>
      <c r="O2668" s="29">
        <f>Table1[[#This Row],[Quantity]] * Table1[[#This Row],[Invoice Date]]</f>
        <v>229035</v>
      </c>
      <c r="P2668" s="30">
        <f t="shared" si="83"/>
        <v>45778</v>
      </c>
    </row>
    <row r="2669" spans="1:16" x14ac:dyDescent="0.2">
      <c r="A2669" t="str">
        <f t="shared" si="82"/>
        <v>URD0124Ernakulam</v>
      </c>
      <c r="B2669" s="17" t="s">
        <v>464</v>
      </c>
      <c r="C2669" s="1">
        <v>38</v>
      </c>
      <c r="D2669" s="1">
        <v>434</v>
      </c>
      <c r="E2669" s="1" t="s">
        <v>1</v>
      </c>
      <c r="F2669" s="2">
        <v>5</v>
      </c>
      <c r="G2669" s="1">
        <v>225</v>
      </c>
      <c r="H2669" s="1">
        <v>345</v>
      </c>
      <c r="I2669" s="2" t="s">
        <v>2</v>
      </c>
      <c r="J2669" s="28">
        <v>45807</v>
      </c>
      <c r="K2669" t="s">
        <v>558</v>
      </c>
      <c r="L2669" t="s">
        <v>587</v>
      </c>
      <c r="M2669" t="str">
        <f>TEXT(Table1[[#This Row],[Invoice Date]],"MMM-YYYY")</f>
        <v>May-2025</v>
      </c>
      <c r="N2669" s="2" t="str">
        <f>Table1[[#This Row],[Bar Code]] &amp; "-" &amp; Table1[[#This Row],[Branch]]</f>
        <v>URD0124-Ernakulam</v>
      </c>
      <c r="O2669" s="29">
        <f>Table1[[#This Row],[Quantity]] * Table1[[#This Row],[Invoice Date]]</f>
        <v>229035</v>
      </c>
      <c r="P2669" s="30">
        <f t="shared" si="83"/>
        <v>45778</v>
      </c>
    </row>
    <row r="2670" spans="1:16" x14ac:dyDescent="0.2">
      <c r="A2670" t="str">
        <f t="shared" si="82"/>
        <v>URD0126Ernakulam</v>
      </c>
      <c r="B2670" s="17" t="s">
        <v>345</v>
      </c>
      <c r="C2670" s="1">
        <v>38</v>
      </c>
      <c r="D2670" s="1">
        <v>436</v>
      </c>
      <c r="E2670" s="1" t="s">
        <v>1</v>
      </c>
      <c r="F2670" s="2">
        <v>5</v>
      </c>
      <c r="G2670" s="1">
        <v>225</v>
      </c>
      <c r="H2670" s="1">
        <v>345</v>
      </c>
      <c r="I2670" s="2" t="s">
        <v>2</v>
      </c>
      <c r="J2670" s="28">
        <v>45807</v>
      </c>
      <c r="K2670" t="s">
        <v>558</v>
      </c>
      <c r="L2670" t="s">
        <v>587</v>
      </c>
      <c r="M2670" t="str">
        <f>TEXT(Table1[[#This Row],[Invoice Date]],"MMM-YYYY")</f>
        <v>May-2025</v>
      </c>
      <c r="N2670" s="2" t="str">
        <f>Table1[[#This Row],[Bar Code]] &amp; "-" &amp; Table1[[#This Row],[Branch]]</f>
        <v>URD0126-Ernakulam</v>
      </c>
      <c r="O2670" s="29">
        <f>Table1[[#This Row],[Quantity]] * Table1[[#This Row],[Invoice Date]]</f>
        <v>229035</v>
      </c>
      <c r="P2670" s="30">
        <f t="shared" si="83"/>
        <v>45778</v>
      </c>
    </row>
    <row r="2671" spans="1:16" x14ac:dyDescent="0.2">
      <c r="A2671" t="str">
        <f t="shared" si="82"/>
        <v>URD0127Ernakulam</v>
      </c>
      <c r="B2671" s="17" t="s">
        <v>139</v>
      </c>
      <c r="C2671" s="1">
        <v>38</v>
      </c>
      <c r="D2671" s="1">
        <v>438</v>
      </c>
      <c r="E2671" s="1" t="s">
        <v>1</v>
      </c>
      <c r="F2671" s="2">
        <v>5</v>
      </c>
      <c r="G2671" s="1">
        <v>225</v>
      </c>
      <c r="H2671" s="1">
        <v>345</v>
      </c>
      <c r="I2671" s="2" t="s">
        <v>2</v>
      </c>
      <c r="J2671" s="28">
        <v>45807</v>
      </c>
      <c r="K2671" t="s">
        <v>558</v>
      </c>
      <c r="L2671" t="s">
        <v>587</v>
      </c>
      <c r="M2671" t="str">
        <f>TEXT(Table1[[#This Row],[Invoice Date]],"MMM-YYYY")</f>
        <v>May-2025</v>
      </c>
      <c r="N2671" s="2" t="str">
        <f>Table1[[#This Row],[Bar Code]] &amp; "-" &amp; Table1[[#This Row],[Branch]]</f>
        <v>URD0127-Ernakulam</v>
      </c>
      <c r="O2671" s="29">
        <f>Table1[[#This Row],[Quantity]] * Table1[[#This Row],[Invoice Date]]</f>
        <v>229035</v>
      </c>
      <c r="P2671" s="30">
        <f t="shared" si="83"/>
        <v>45778</v>
      </c>
    </row>
    <row r="2672" spans="1:16" x14ac:dyDescent="0.2">
      <c r="A2672" t="str">
        <f t="shared" si="82"/>
        <v>URD0130Ernakulam</v>
      </c>
      <c r="B2672" s="17" t="s">
        <v>13</v>
      </c>
      <c r="C2672" s="1">
        <v>38</v>
      </c>
      <c r="D2672" s="1">
        <v>442</v>
      </c>
      <c r="E2672" s="1" t="s">
        <v>1</v>
      </c>
      <c r="F2672" s="2">
        <v>5</v>
      </c>
      <c r="G2672" s="1">
        <v>225</v>
      </c>
      <c r="H2672" s="1">
        <v>345</v>
      </c>
      <c r="I2672" s="2" t="s">
        <v>2</v>
      </c>
      <c r="J2672" s="28">
        <v>45807</v>
      </c>
      <c r="K2672" t="s">
        <v>558</v>
      </c>
      <c r="L2672" t="s">
        <v>587</v>
      </c>
      <c r="M2672" t="str">
        <f>TEXT(Table1[[#This Row],[Invoice Date]],"MMM-YYYY")</f>
        <v>May-2025</v>
      </c>
      <c r="N2672" s="2" t="str">
        <f>Table1[[#This Row],[Bar Code]] &amp; "-" &amp; Table1[[#This Row],[Branch]]</f>
        <v>URD0130-Ernakulam</v>
      </c>
      <c r="O2672" s="29">
        <f>Table1[[#This Row],[Quantity]] * Table1[[#This Row],[Invoice Date]]</f>
        <v>229035</v>
      </c>
      <c r="P2672" s="30">
        <f t="shared" si="83"/>
        <v>45778</v>
      </c>
    </row>
    <row r="2673" spans="1:16" x14ac:dyDescent="0.2">
      <c r="A2673" t="str">
        <f t="shared" si="82"/>
        <v>URD0133Ernakulam</v>
      </c>
      <c r="B2673" s="17" t="s">
        <v>165</v>
      </c>
      <c r="C2673" s="1">
        <v>38</v>
      </c>
      <c r="D2673" s="1">
        <v>445</v>
      </c>
      <c r="E2673" s="1" t="s">
        <v>1</v>
      </c>
      <c r="F2673" s="2">
        <v>5</v>
      </c>
      <c r="G2673" s="1">
        <v>225</v>
      </c>
      <c r="H2673" s="1">
        <v>345</v>
      </c>
      <c r="I2673" s="2" t="s">
        <v>2</v>
      </c>
      <c r="J2673" s="28">
        <v>45807</v>
      </c>
      <c r="K2673" t="s">
        <v>558</v>
      </c>
      <c r="L2673" t="s">
        <v>587</v>
      </c>
      <c r="M2673" t="str">
        <f>TEXT(Table1[[#This Row],[Invoice Date]],"MMM-YYYY")</f>
        <v>May-2025</v>
      </c>
      <c r="N2673" s="2" t="str">
        <f>Table1[[#This Row],[Bar Code]] &amp; "-" &amp; Table1[[#This Row],[Branch]]</f>
        <v>URD0133-Ernakulam</v>
      </c>
      <c r="O2673" s="29">
        <f>Table1[[#This Row],[Quantity]] * Table1[[#This Row],[Invoice Date]]</f>
        <v>229035</v>
      </c>
      <c r="P2673" s="30">
        <f t="shared" si="83"/>
        <v>45778</v>
      </c>
    </row>
    <row r="2674" spans="1:16" x14ac:dyDescent="0.2">
      <c r="A2674" t="str">
        <f t="shared" si="82"/>
        <v>URD0153Ernakulam</v>
      </c>
      <c r="B2674" s="17" t="s">
        <v>16</v>
      </c>
      <c r="C2674" s="1">
        <v>38</v>
      </c>
      <c r="D2674" s="1">
        <v>466</v>
      </c>
      <c r="E2674" s="1" t="s">
        <v>1</v>
      </c>
      <c r="F2674" s="2">
        <v>5</v>
      </c>
      <c r="G2674" s="1">
        <v>225</v>
      </c>
      <c r="H2674" s="1">
        <v>345</v>
      </c>
      <c r="I2674" s="2" t="s">
        <v>2</v>
      </c>
      <c r="J2674" s="28">
        <v>45807</v>
      </c>
      <c r="K2674" t="s">
        <v>558</v>
      </c>
      <c r="L2674" t="s">
        <v>587</v>
      </c>
      <c r="M2674" t="str">
        <f>TEXT(Table1[[#This Row],[Invoice Date]],"MMM-YYYY")</f>
        <v>May-2025</v>
      </c>
      <c r="N2674" s="2" t="str">
        <f>Table1[[#This Row],[Bar Code]] &amp; "-" &amp; Table1[[#This Row],[Branch]]</f>
        <v>URD0153-Ernakulam</v>
      </c>
      <c r="O2674" s="29">
        <f>Table1[[#This Row],[Quantity]] * Table1[[#This Row],[Invoice Date]]</f>
        <v>229035</v>
      </c>
      <c r="P2674" s="30">
        <f t="shared" si="83"/>
        <v>45778</v>
      </c>
    </row>
    <row r="2675" spans="1:16" x14ac:dyDescent="0.2">
      <c r="A2675" t="str">
        <f t="shared" si="82"/>
        <v>URD0161Ernakulam</v>
      </c>
      <c r="B2675" s="17" t="s">
        <v>236</v>
      </c>
      <c r="C2675" s="1">
        <v>38</v>
      </c>
      <c r="D2675" s="1">
        <v>474</v>
      </c>
      <c r="E2675" s="1" t="s">
        <v>1</v>
      </c>
      <c r="F2675" s="2">
        <v>5</v>
      </c>
      <c r="G2675" s="1">
        <v>225</v>
      </c>
      <c r="H2675" s="1">
        <v>345</v>
      </c>
      <c r="I2675" s="2" t="s">
        <v>2</v>
      </c>
      <c r="J2675" s="28">
        <v>45807</v>
      </c>
      <c r="K2675" t="s">
        <v>558</v>
      </c>
      <c r="L2675" t="s">
        <v>587</v>
      </c>
      <c r="M2675" t="str">
        <f>TEXT(Table1[[#This Row],[Invoice Date]],"MMM-YYYY")</f>
        <v>May-2025</v>
      </c>
      <c r="N2675" s="2" t="str">
        <f>Table1[[#This Row],[Bar Code]] &amp; "-" &amp; Table1[[#This Row],[Branch]]</f>
        <v>URD0161-Ernakulam</v>
      </c>
      <c r="O2675" s="29">
        <f>Table1[[#This Row],[Quantity]] * Table1[[#This Row],[Invoice Date]]</f>
        <v>229035</v>
      </c>
      <c r="P2675" s="30">
        <f t="shared" si="83"/>
        <v>45778</v>
      </c>
    </row>
    <row r="2676" spans="1:16" x14ac:dyDescent="0.2">
      <c r="A2676" t="str">
        <f t="shared" si="82"/>
        <v>URD0234Ernakulam</v>
      </c>
      <c r="B2676" s="17" t="s">
        <v>20</v>
      </c>
      <c r="C2676" s="1">
        <v>38</v>
      </c>
      <c r="D2676" s="1">
        <v>552</v>
      </c>
      <c r="E2676" s="1" t="s">
        <v>1</v>
      </c>
      <c r="F2676" s="2">
        <v>5</v>
      </c>
      <c r="G2676" s="1">
        <v>225</v>
      </c>
      <c r="H2676" s="1">
        <v>345</v>
      </c>
      <c r="I2676" s="2" t="s">
        <v>2</v>
      </c>
      <c r="J2676" s="28">
        <v>45807</v>
      </c>
      <c r="K2676" t="s">
        <v>558</v>
      </c>
      <c r="L2676" t="s">
        <v>587</v>
      </c>
      <c r="M2676" t="str">
        <f>TEXT(Table1[[#This Row],[Invoice Date]],"MMM-YYYY")</f>
        <v>May-2025</v>
      </c>
      <c r="N2676" s="2" t="str">
        <f>Table1[[#This Row],[Bar Code]] &amp; "-" &amp; Table1[[#This Row],[Branch]]</f>
        <v>URD0234-Ernakulam</v>
      </c>
      <c r="O2676" s="29">
        <f>Table1[[#This Row],[Quantity]] * Table1[[#This Row],[Invoice Date]]</f>
        <v>229035</v>
      </c>
      <c r="P2676" s="30">
        <f t="shared" si="83"/>
        <v>45778</v>
      </c>
    </row>
    <row r="2677" spans="1:16" x14ac:dyDescent="0.2">
      <c r="A2677" t="str">
        <f t="shared" si="82"/>
        <v>URD0236Ernakulam</v>
      </c>
      <c r="B2677" s="17" t="s">
        <v>66</v>
      </c>
      <c r="C2677" s="1">
        <v>38</v>
      </c>
      <c r="D2677" s="1">
        <v>554</v>
      </c>
      <c r="E2677" s="1" t="s">
        <v>1</v>
      </c>
      <c r="F2677" s="2">
        <v>5</v>
      </c>
      <c r="G2677" s="1">
        <v>225</v>
      </c>
      <c r="H2677" s="1">
        <v>345</v>
      </c>
      <c r="I2677" s="2" t="s">
        <v>2</v>
      </c>
      <c r="J2677" s="28">
        <v>45807</v>
      </c>
      <c r="K2677" t="s">
        <v>558</v>
      </c>
      <c r="L2677" t="s">
        <v>587</v>
      </c>
      <c r="M2677" t="str">
        <f>TEXT(Table1[[#This Row],[Invoice Date]],"MMM-YYYY")</f>
        <v>May-2025</v>
      </c>
      <c r="N2677" s="2" t="str">
        <f>Table1[[#This Row],[Bar Code]] &amp; "-" &amp; Table1[[#This Row],[Branch]]</f>
        <v>URD0236-Ernakulam</v>
      </c>
      <c r="O2677" s="29">
        <f>Table1[[#This Row],[Quantity]] * Table1[[#This Row],[Invoice Date]]</f>
        <v>229035</v>
      </c>
      <c r="P2677" s="30">
        <f t="shared" si="83"/>
        <v>45778</v>
      </c>
    </row>
    <row r="2678" spans="1:16" x14ac:dyDescent="0.2">
      <c r="A2678" t="str">
        <f t="shared" si="82"/>
        <v>URD0237Ernakulam</v>
      </c>
      <c r="B2678" s="22" t="s">
        <v>405</v>
      </c>
      <c r="C2678" s="6">
        <v>38</v>
      </c>
      <c r="D2678" s="6">
        <v>555</v>
      </c>
      <c r="E2678" s="6" t="s">
        <v>1</v>
      </c>
      <c r="F2678" s="2">
        <v>5</v>
      </c>
      <c r="G2678" s="6">
        <v>225</v>
      </c>
      <c r="H2678" s="6">
        <v>345</v>
      </c>
      <c r="I2678" s="2" t="s">
        <v>2</v>
      </c>
      <c r="J2678" s="28">
        <v>45807</v>
      </c>
      <c r="K2678" t="s">
        <v>558</v>
      </c>
      <c r="L2678" t="s">
        <v>587</v>
      </c>
      <c r="M2678" t="str">
        <f>TEXT(Table1[[#This Row],[Invoice Date]],"MMM-YYYY")</f>
        <v>May-2025</v>
      </c>
      <c r="N2678" s="2" t="str">
        <f>Table1[[#This Row],[Bar Code]] &amp; "-" &amp; Table1[[#This Row],[Branch]]</f>
        <v>URD0237-Ernakulam</v>
      </c>
      <c r="O2678" s="29">
        <f>Table1[[#This Row],[Quantity]] * Table1[[#This Row],[Invoice Date]]</f>
        <v>229035</v>
      </c>
      <c r="P2678" s="30">
        <f t="shared" si="83"/>
        <v>45778</v>
      </c>
    </row>
    <row r="2679" spans="1:16" x14ac:dyDescent="0.2">
      <c r="A2679" t="str">
        <f t="shared" si="82"/>
        <v>URD0250Ernakulam</v>
      </c>
      <c r="B2679" s="17" t="s">
        <v>142</v>
      </c>
      <c r="C2679" s="4">
        <v>38</v>
      </c>
      <c r="D2679" s="4">
        <v>568</v>
      </c>
      <c r="E2679" s="4" t="s">
        <v>1</v>
      </c>
      <c r="F2679" s="2">
        <v>5</v>
      </c>
      <c r="G2679" s="4">
        <v>225</v>
      </c>
      <c r="H2679" s="4">
        <v>345</v>
      </c>
      <c r="I2679" s="2" t="s">
        <v>2</v>
      </c>
      <c r="J2679" s="28">
        <v>45807</v>
      </c>
      <c r="K2679" t="s">
        <v>558</v>
      </c>
      <c r="L2679" t="s">
        <v>587</v>
      </c>
      <c r="M2679" t="str">
        <f>TEXT(Table1[[#This Row],[Invoice Date]],"MMM-YYYY")</f>
        <v>May-2025</v>
      </c>
      <c r="N2679" s="2" t="str">
        <f>Table1[[#This Row],[Bar Code]] &amp; "-" &amp; Table1[[#This Row],[Branch]]</f>
        <v>URD0250-Ernakulam</v>
      </c>
      <c r="O2679" s="29">
        <f>Table1[[#This Row],[Quantity]] * Table1[[#This Row],[Invoice Date]]</f>
        <v>229035</v>
      </c>
      <c r="P2679" s="30">
        <f t="shared" si="83"/>
        <v>45778</v>
      </c>
    </row>
    <row r="2680" spans="1:16" x14ac:dyDescent="0.2">
      <c r="A2680" t="str">
        <f t="shared" si="82"/>
        <v>URD0260Ernakulam</v>
      </c>
      <c r="B2680" s="17" t="s">
        <v>238</v>
      </c>
      <c r="C2680" s="1">
        <v>38</v>
      </c>
      <c r="D2680" s="4">
        <v>578</v>
      </c>
      <c r="E2680" s="1" t="s">
        <v>1</v>
      </c>
      <c r="F2680" s="2">
        <v>5</v>
      </c>
      <c r="G2680" s="1">
        <v>225</v>
      </c>
      <c r="H2680" s="1">
        <v>345</v>
      </c>
      <c r="I2680" s="2" t="s">
        <v>2</v>
      </c>
      <c r="J2680" s="28">
        <v>45807</v>
      </c>
      <c r="K2680" t="s">
        <v>558</v>
      </c>
      <c r="L2680" t="s">
        <v>587</v>
      </c>
      <c r="M2680" t="str">
        <f>TEXT(Table1[[#This Row],[Invoice Date]],"MMM-YYYY")</f>
        <v>May-2025</v>
      </c>
      <c r="N2680" s="2" t="str">
        <f>Table1[[#This Row],[Bar Code]] &amp; "-" &amp; Table1[[#This Row],[Branch]]</f>
        <v>URD0260-Ernakulam</v>
      </c>
      <c r="O2680" s="29">
        <f>Table1[[#This Row],[Quantity]] * Table1[[#This Row],[Invoice Date]]</f>
        <v>229035</v>
      </c>
      <c r="P2680" s="30">
        <f t="shared" si="83"/>
        <v>45778</v>
      </c>
    </row>
    <row r="2681" spans="1:16" x14ac:dyDescent="0.2">
      <c r="A2681" t="str">
        <f t="shared" si="82"/>
        <v>URD0838Ernakulam</v>
      </c>
      <c r="B2681" s="17" t="s">
        <v>561</v>
      </c>
      <c r="C2681" s="1">
        <v>38</v>
      </c>
      <c r="D2681" s="4">
        <v>604</v>
      </c>
      <c r="E2681" s="1" t="s">
        <v>1</v>
      </c>
      <c r="F2681" s="2">
        <v>5</v>
      </c>
      <c r="G2681" s="1">
        <v>225</v>
      </c>
      <c r="H2681" s="1">
        <v>345</v>
      </c>
      <c r="I2681" s="2" t="s">
        <v>2</v>
      </c>
      <c r="J2681" s="28">
        <v>45807</v>
      </c>
      <c r="K2681" t="s">
        <v>558</v>
      </c>
      <c r="L2681" t="s">
        <v>587</v>
      </c>
      <c r="M2681" t="str">
        <f>TEXT(Table1[[#This Row],[Invoice Date]],"MMM-YYYY")</f>
        <v>May-2025</v>
      </c>
      <c r="N2681" s="2" t="str">
        <f>Table1[[#This Row],[Bar Code]] &amp; "-" &amp; Table1[[#This Row],[Branch]]</f>
        <v>URD0838-Ernakulam</v>
      </c>
      <c r="O2681" s="29">
        <f>Table1[[#This Row],[Quantity]] * Table1[[#This Row],[Invoice Date]]</f>
        <v>229035</v>
      </c>
      <c r="P2681" s="30">
        <f t="shared" si="83"/>
        <v>45778</v>
      </c>
    </row>
    <row r="2682" spans="1:16" x14ac:dyDescent="0.2">
      <c r="A2682" t="str">
        <f t="shared" si="82"/>
        <v>URD0841Ernakulam</v>
      </c>
      <c r="B2682" s="17" t="s">
        <v>466</v>
      </c>
      <c r="C2682" s="1">
        <v>38</v>
      </c>
      <c r="D2682" s="4">
        <v>607</v>
      </c>
      <c r="E2682" s="1" t="s">
        <v>1</v>
      </c>
      <c r="F2682" s="2">
        <v>5</v>
      </c>
      <c r="G2682" s="1">
        <v>225</v>
      </c>
      <c r="H2682" s="1">
        <v>345</v>
      </c>
      <c r="I2682" s="2" t="s">
        <v>2</v>
      </c>
      <c r="J2682" s="28">
        <v>45807</v>
      </c>
      <c r="K2682" t="s">
        <v>558</v>
      </c>
      <c r="L2682" t="s">
        <v>587</v>
      </c>
      <c r="M2682" t="str">
        <f>TEXT(Table1[[#This Row],[Invoice Date]],"MMM-YYYY")</f>
        <v>May-2025</v>
      </c>
      <c r="N2682" s="2" t="str">
        <f>Table1[[#This Row],[Bar Code]] &amp; "-" &amp; Table1[[#This Row],[Branch]]</f>
        <v>URD0841-Ernakulam</v>
      </c>
      <c r="O2682" s="29">
        <f>Table1[[#This Row],[Quantity]] * Table1[[#This Row],[Invoice Date]]</f>
        <v>229035</v>
      </c>
      <c r="P2682" s="30">
        <f t="shared" si="83"/>
        <v>45778</v>
      </c>
    </row>
    <row r="2683" spans="1:16" x14ac:dyDescent="0.2">
      <c r="A2683" t="str">
        <f t="shared" si="82"/>
        <v>URD0843Ernakulam</v>
      </c>
      <c r="B2683" s="17" t="s">
        <v>585</v>
      </c>
      <c r="C2683" s="1">
        <v>38</v>
      </c>
      <c r="D2683" s="4">
        <v>609</v>
      </c>
      <c r="E2683" s="1" t="s">
        <v>1</v>
      </c>
      <c r="F2683" s="2">
        <v>5</v>
      </c>
      <c r="G2683" s="1">
        <v>225</v>
      </c>
      <c r="H2683" s="1">
        <v>345</v>
      </c>
      <c r="I2683" s="2" t="s">
        <v>2</v>
      </c>
      <c r="J2683" s="28">
        <v>45807</v>
      </c>
      <c r="K2683" t="s">
        <v>558</v>
      </c>
      <c r="L2683" t="s">
        <v>587</v>
      </c>
      <c r="M2683" t="str">
        <f>TEXT(Table1[[#This Row],[Invoice Date]],"MMM-YYYY")</f>
        <v>May-2025</v>
      </c>
      <c r="N2683" s="2" t="str">
        <f>Table1[[#This Row],[Bar Code]] &amp; "-" &amp; Table1[[#This Row],[Branch]]</f>
        <v>URD0843-Ernakulam</v>
      </c>
      <c r="O2683" s="29">
        <f>Table1[[#This Row],[Quantity]] * Table1[[#This Row],[Invoice Date]]</f>
        <v>229035</v>
      </c>
      <c r="P2683" s="30">
        <f t="shared" si="83"/>
        <v>45778</v>
      </c>
    </row>
    <row r="2684" spans="1:16" x14ac:dyDescent="0.2">
      <c r="A2684" t="str">
        <f t="shared" si="82"/>
        <v>URD0850Ernakulam</v>
      </c>
      <c r="B2684" s="17" t="s">
        <v>398</v>
      </c>
      <c r="C2684" s="1">
        <v>38</v>
      </c>
      <c r="D2684" s="4">
        <v>632</v>
      </c>
      <c r="E2684" s="1" t="s">
        <v>1</v>
      </c>
      <c r="F2684" s="2">
        <v>5</v>
      </c>
      <c r="G2684" s="1">
        <v>225</v>
      </c>
      <c r="H2684" s="1">
        <v>345</v>
      </c>
      <c r="I2684" s="2" t="s">
        <v>2</v>
      </c>
      <c r="J2684" s="28">
        <v>45807</v>
      </c>
      <c r="K2684" t="s">
        <v>558</v>
      </c>
      <c r="L2684" t="s">
        <v>587</v>
      </c>
      <c r="M2684" t="str">
        <f>TEXT(Table1[[#This Row],[Invoice Date]],"MMM-YYYY")</f>
        <v>May-2025</v>
      </c>
      <c r="N2684" s="2" t="str">
        <f>Table1[[#This Row],[Bar Code]] &amp; "-" &amp; Table1[[#This Row],[Branch]]</f>
        <v>URD0850-Ernakulam</v>
      </c>
      <c r="O2684" s="29">
        <f>Table1[[#This Row],[Quantity]] * Table1[[#This Row],[Invoice Date]]</f>
        <v>229035</v>
      </c>
      <c r="P2684" s="30">
        <f t="shared" si="83"/>
        <v>45778</v>
      </c>
    </row>
    <row r="2685" spans="1:16" x14ac:dyDescent="0.2">
      <c r="A2685" t="str">
        <f t="shared" si="82"/>
        <v>URD0856Ernakulam</v>
      </c>
      <c r="B2685" s="17" t="s">
        <v>361</v>
      </c>
      <c r="C2685" s="1">
        <v>38</v>
      </c>
      <c r="D2685" s="4">
        <v>638</v>
      </c>
      <c r="E2685" s="1" t="s">
        <v>1</v>
      </c>
      <c r="F2685" s="2">
        <v>5</v>
      </c>
      <c r="G2685" s="1">
        <v>225</v>
      </c>
      <c r="H2685" s="1">
        <v>345</v>
      </c>
      <c r="I2685" s="2" t="s">
        <v>2</v>
      </c>
      <c r="J2685" s="28">
        <v>45807</v>
      </c>
      <c r="K2685" t="s">
        <v>558</v>
      </c>
      <c r="L2685" t="s">
        <v>587</v>
      </c>
      <c r="M2685" t="str">
        <f>TEXT(Table1[[#This Row],[Invoice Date]],"MMM-YYYY")</f>
        <v>May-2025</v>
      </c>
      <c r="N2685" s="2" t="str">
        <f>Table1[[#This Row],[Bar Code]] &amp; "-" &amp; Table1[[#This Row],[Branch]]</f>
        <v>URD0856-Ernakulam</v>
      </c>
      <c r="O2685" s="29">
        <f>Table1[[#This Row],[Quantity]] * Table1[[#This Row],[Invoice Date]]</f>
        <v>229035</v>
      </c>
      <c r="P2685" s="30">
        <f t="shared" si="83"/>
        <v>45778</v>
      </c>
    </row>
    <row r="2686" spans="1:16" x14ac:dyDescent="0.2">
      <c r="A2686" t="str">
        <f t="shared" si="82"/>
        <v>URD0866Ernakulam</v>
      </c>
      <c r="B2686" s="17" t="s">
        <v>366</v>
      </c>
      <c r="C2686" s="1">
        <v>38</v>
      </c>
      <c r="D2686" s="4">
        <v>648</v>
      </c>
      <c r="E2686" s="4" t="s">
        <v>1</v>
      </c>
      <c r="F2686" s="2">
        <v>5</v>
      </c>
      <c r="G2686" s="4">
        <v>225</v>
      </c>
      <c r="H2686" s="4">
        <v>345</v>
      </c>
      <c r="I2686" s="2" t="s">
        <v>2</v>
      </c>
      <c r="J2686" s="28">
        <v>45807</v>
      </c>
      <c r="K2686" t="s">
        <v>558</v>
      </c>
      <c r="L2686" t="s">
        <v>587</v>
      </c>
      <c r="M2686" t="str">
        <f>TEXT(Table1[[#This Row],[Invoice Date]],"MMM-YYYY")</f>
        <v>May-2025</v>
      </c>
      <c r="N2686" s="2" t="str">
        <f>Table1[[#This Row],[Bar Code]] &amp; "-" &amp; Table1[[#This Row],[Branch]]</f>
        <v>URD0866-Ernakulam</v>
      </c>
      <c r="O2686" s="29">
        <f>Table1[[#This Row],[Quantity]] * Table1[[#This Row],[Invoice Date]]</f>
        <v>229035</v>
      </c>
      <c r="P2686" s="30">
        <f t="shared" si="83"/>
        <v>45778</v>
      </c>
    </row>
    <row r="2687" spans="1:16" x14ac:dyDescent="0.2">
      <c r="A2687" t="str">
        <f t="shared" si="82"/>
        <v>URD0279Ernakulam</v>
      </c>
      <c r="B2687" s="17" t="s">
        <v>197</v>
      </c>
      <c r="C2687" s="1">
        <v>38</v>
      </c>
      <c r="D2687" s="4">
        <v>301</v>
      </c>
      <c r="E2687" s="1" t="s">
        <v>1</v>
      </c>
      <c r="F2687" s="2">
        <v>5</v>
      </c>
      <c r="G2687" s="1">
        <v>225</v>
      </c>
      <c r="H2687" s="1">
        <v>345</v>
      </c>
      <c r="I2687" s="2" t="s">
        <v>2</v>
      </c>
      <c r="J2687" s="28">
        <v>45807</v>
      </c>
      <c r="K2687" t="s">
        <v>558</v>
      </c>
      <c r="L2687" t="s">
        <v>587</v>
      </c>
      <c r="M2687" t="str">
        <f>TEXT(Table1[[#This Row],[Invoice Date]],"MMM-YYYY")</f>
        <v>May-2025</v>
      </c>
      <c r="N2687" s="2" t="str">
        <f>Table1[[#This Row],[Bar Code]] &amp; "-" &amp; Table1[[#This Row],[Branch]]</f>
        <v>URD0279-Ernakulam</v>
      </c>
      <c r="O2687" s="29">
        <f>Table1[[#This Row],[Quantity]] * Table1[[#This Row],[Invoice Date]]</f>
        <v>229035</v>
      </c>
      <c r="P2687" s="30">
        <f t="shared" si="83"/>
        <v>45778</v>
      </c>
    </row>
    <row r="2688" spans="1:16" x14ac:dyDescent="0.2">
      <c r="A2688" t="str">
        <f t="shared" si="82"/>
        <v>URD0295Ernakulam</v>
      </c>
      <c r="B2688" s="17" t="s">
        <v>68</v>
      </c>
      <c r="C2688" s="1">
        <v>38</v>
      </c>
      <c r="D2688" s="4">
        <v>317</v>
      </c>
      <c r="E2688" s="1" t="s">
        <v>1</v>
      </c>
      <c r="F2688" s="2">
        <v>5</v>
      </c>
      <c r="G2688" s="1">
        <v>225</v>
      </c>
      <c r="H2688" s="1">
        <v>345</v>
      </c>
      <c r="I2688" s="2" t="s">
        <v>2</v>
      </c>
      <c r="J2688" s="28">
        <v>45807</v>
      </c>
      <c r="K2688" t="s">
        <v>558</v>
      </c>
      <c r="L2688" t="s">
        <v>587</v>
      </c>
      <c r="M2688" t="str">
        <f>TEXT(Table1[[#This Row],[Invoice Date]],"MMM-YYYY")</f>
        <v>May-2025</v>
      </c>
      <c r="N2688" s="2" t="str">
        <f>Table1[[#This Row],[Bar Code]] &amp; "-" &amp; Table1[[#This Row],[Branch]]</f>
        <v>URD0295-Ernakulam</v>
      </c>
      <c r="O2688" s="29">
        <f>Table1[[#This Row],[Quantity]] * Table1[[#This Row],[Invoice Date]]</f>
        <v>229035</v>
      </c>
      <c r="P2688" s="30">
        <f t="shared" si="83"/>
        <v>45778</v>
      </c>
    </row>
    <row r="2689" spans="1:16" x14ac:dyDescent="0.2">
      <c r="A2689" t="str">
        <f t="shared" si="82"/>
        <v>URD0299Ernakulam</v>
      </c>
      <c r="B2689" s="17" t="s">
        <v>348</v>
      </c>
      <c r="C2689" s="1">
        <v>38</v>
      </c>
      <c r="D2689" s="4">
        <v>321</v>
      </c>
      <c r="E2689" s="1" t="s">
        <v>1</v>
      </c>
      <c r="F2689" s="2">
        <v>5</v>
      </c>
      <c r="G2689" s="1">
        <v>225</v>
      </c>
      <c r="H2689" s="1">
        <v>345</v>
      </c>
      <c r="I2689" s="2" t="s">
        <v>2</v>
      </c>
      <c r="J2689" s="28">
        <v>45807</v>
      </c>
      <c r="K2689" t="s">
        <v>558</v>
      </c>
      <c r="L2689" t="s">
        <v>587</v>
      </c>
      <c r="M2689" t="str">
        <f>TEXT(Table1[[#This Row],[Invoice Date]],"MMM-YYYY")</f>
        <v>May-2025</v>
      </c>
      <c r="N2689" s="2" t="str">
        <f>Table1[[#This Row],[Bar Code]] &amp; "-" &amp; Table1[[#This Row],[Branch]]</f>
        <v>URD0299-Ernakulam</v>
      </c>
      <c r="O2689" s="29">
        <f>Table1[[#This Row],[Quantity]] * Table1[[#This Row],[Invoice Date]]</f>
        <v>229035</v>
      </c>
      <c r="P2689" s="30">
        <f t="shared" si="83"/>
        <v>45778</v>
      </c>
    </row>
    <row r="2690" spans="1:16" x14ac:dyDescent="0.2">
      <c r="A2690" t="str">
        <f t="shared" si="82"/>
        <v>URD0316Ernakulam</v>
      </c>
      <c r="B2690" s="17" t="s">
        <v>325</v>
      </c>
      <c r="C2690" s="4">
        <v>38</v>
      </c>
      <c r="D2690" s="4">
        <v>338</v>
      </c>
      <c r="E2690" s="4" t="s">
        <v>1</v>
      </c>
      <c r="F2690" s="2">
        <v>5</v>
      </c>
      <c r="G2690" s="4">
        <v>225</v>
      </c>
      <c r="H2690" s="4">
        <v>345</v>
      </c>
      <c r="I2690" s="2" t="s">
        <v>2</v>
      </c>
      <c r="J2690" s="28">
        <v>45807</v>
      </c>
      <c r="K2690" t="s">
        <v>558</v>
      </c>
      <c r="L2690" t="s">
        <v>587</v>
      </c>
      <c r="M2690" t="str">
        <f>TEXT(Table1[[#This Row],[Invoice Date]],"MMM-YYYY")</f>
        <v>May-2025</v>
      </c>
      <c r="N2690" s="2" t="str">
        <f>Table1[[#This Row],[Bar Code]] &amp; "-" &amp; Table1[[#This Row],[Branch]]</f>
        <v>URD0316-Ernakulam</v>
      </c>
      <c r="O2690" s="29">
        <f>Table1[[#This Row],[Quantity]] * Table1[[#This Row],[Invoice Date]]</f>
        <v>229035</v>
      </c>
      <c r="P2690" s="30">
        <f t="shared" si="83"/>
        <v>45778</v>
      </c>
    </row>
    <row r="2691" spans="1:16" x14ac:dyDescent="0.2">
      <c r="A2691" t="str">
        <f t="shared" ref="A2691:A2754" si="84">_xlfn.TEXTJOIN(,0,B2691,K2691)</f>
        <v>URD0317Ernakulam</v>
      </c>
      <c r="B2691" s="17" t="s">
        <v>401</v>
      </c>
      <c r="C2691" s="1">
        <v>38</v>
      </c>
      <c r="D2691" s="4">
        <v>339</v>
      </c>
      <c r="E2691" s="1" t="s">
        <v>1</v>
      </c>
      <c r="F2691" s="2">
        <v>5</v>
      </c>
      <c r="G2691" s="1">
        <v>225</v>
      </c>
      <c r="H2691" s="1">
        <v>345</v>
      </c>
      <c r="I2691" s="2" t="s">
        <v>2</v>
      </c>
      <c r="J2691" s="28">
        <v>45807</v>
      </c>
      <c r="K2691" t="s">
        <v>558</v>
      </c>
      <c r="L2691" t="s">
        <v>587</v>
      </c>
      <c r="M2691" t="str">
        <f>TEXT(Table1[[#This Row],[Invoice Date]],"MMM-YYYY")</f>
        <v>May-2025</v>
      </c>
      <c r="N2691" s="2" t="str">
        <f>Table1[[#This Row],[Bar Code]] &amp; "-" &amp; Table1[[#This Row],[Branch]]</f>
        <v>URD0317-Ernakulam</v>
      </c>
      <c r="O2691" s="29">
        <f>Table1[[#This Row],[Quantity]] * Table1[[#This Row],[Invoice Date]]</f>
        <v>229035</v>
      </c>
      <c r="P2691" s="30">
        <f t="shared" ref="P2691:P2754" si="85">DATE(YEAR(J2691),MONTH(J2691),1)</f>
        <v>45778</v>
      </c>
    </row>
    <row r="2692" spans="1:16" x14ac:dyDescent="0.2">
      <c r="A2692" t="str">
        <f t="shared" si="84"/>
        <v>URD0318Ernakulam</v>
      </c>
      <c r="B2692" s="17" t="s">
        <v>470</v>
      </c>
      <c r="C2692" s="1">
        <v>38</v>
      </c>
      <c r="D2692" s="4">
        <v>340</v>
      </c>
      <c r="E2692" s="4" t="s">
        <v>1</v>
      </c>
      <c r="F2692" s="2">
        <v>5</v>
      </c>
      <c r="G2692" s="4">
        <v>225</v>
      </c>
      <c r="H2692" s="4">
        <v>345</v>
      </c>
      <c r="I2692" s="2" t="s">
        <v>2</v>
      </c>
      <c r="J2692" s="28">
        <v>45807</v>
      </c>
      <c r="K2692" t="s">
        <v>558</v>
      </c>
      <c r="L2692" t="s">
        <v>587</v>
      </c>
      <c r="M2692" t="str">
        <f>TEXT(Table1[[#This Row],[Invoice Date]],"MMM-YYYY")</f>
        <v>May-2025</v>
      </c>
      <c r="N2692" s="2" t="str">
        <f>Table1[[#This Row],[Bar Code]] &amp; "-" &amp; Table1[[#This Row],[Branch]]</f>
        <v>URD0318-Ernakulam</v>
      </c>
      <c r="O2692" s="29">
        <f>Table1[[#This Row],[Quantity]] * Table1[[#This Row],[Invoice Date]]</f>
        <v>229035</v>
      </c>
      <c r="P2692" s="30">
        <f t="shared" si="85"/>
        <v>45778</v>
      </c>
    </row>
    <row r="2693" spans="1:16" x14ac:dyDescent="0.2">
      <c r="A2693" t="str">
        <f t="shared" si="84"/>
        <v>URD0319Ernakulam</v>
      </c>
      <c r="B2693" s="17" t="s">
        <v>581</v>
      </c>
      <c r="C2693" s="1">
        <v>38</v>
      </c>
      <c r="D2693" s="1">
        <v>341</v>
      </c>
      <c r="E2693" s="1" t="s">
        <v>1</v>
      </c>
      <c r="F2693" s="2">
        <v>5</v>
      </c>
      <c r="G2693" s="1">
        <v>225</v>
      </c>
      <c r="H2693" s="1">
        <v>345</v>
      </c>
      <c r="I2693" s="2" t="s">
        <v>2</v>
      </c>
      <c r="J2693" s="28">
        <v>45807</v>
      </c>
      <c r="K2693" t="s">
        <v>558</v>
      </c>
      <c r="L2693" t="s">
        <v>587</v>
      </c>
      <c r="M2693" t="str">
        <f>TEXT(Table1[[#This Row],[Invoice Date]],"MMM-YYYY")</f>
        <v>May-2025</v>
      </c>
      <c r="N2693" s="2" t="str">
        <f>Table1[[#This Row],[Bar Code]] &amp; "-" &amp; Table1[[#This Row],[Branch]]</f>
        <v>URD0319-Ernakulam</v>
      </c>
      <c r="O2693" s="29">
        <f>Table1[[#This Row],[Quantity]] * Table1[[#This Row],[Invoice Date]]</f>
        <v>229035</v>
      </c>
      <c r="P2693" s="30">
        <f t="shared" si="85"/>
        <v>45778</v>
      </c>
    </row>
    <row r="2694" spans="1:16" x14ac:dyDescent="0.2">
      <c r="A2694" t="str">
        <f t="shared" si="84"/>
        <v>URD0331Ernakulam</v>
      </c>
      <c r="B2694" s="17" t="s">
        <v>371</v>
      </c>
      <c r="C2694" s="1">
        <v>38</v>
      </c>
      <c r="D2694" s="1">
        <v>354</v>
      </c>
      <c r="E2694" s="4" t="s">
        <v>1</v>
      </c>
      <c r="F2694" s="2">
        <v>5</v>
      </c>
      <c r="G2694" s="4">
        <v>225</v>
      </c>
      <c r="H2694" s="4">
        <v>345</v>
      </c>
      <c r="I2694" s="2" t="s">
        <v>2</v>
      </c>
      <c r="J2694" s="28">
        <v>45807</v>
      </c>
      <c r="K2694" t="s">
        <v>558</v>
      </c>
      <c r="L2694" t="s">
        <v>587</v>
      </c>
      <c r="M2694" t="str">
        <f>TEXT(Table1[[#This Row],[Invoice Date]],"MMM-YYYY")</f>
        <v>May-2025</v>
      </c>
      <c r="N2694" s="2" t="str">
        <f>Table1[[#This Row],[Bar Code]] &amp; "-" &amp; Table1[[#This Row],[Branch]]</f>
        <v>URD0331-Ernakulam</v>
      </c>
      <c r="O2694" s="29">
        <f>Table1[[#This Row],[Quantity]] * Table1[[#This Row],[Invoice Date]]</f>
        <v>229035</v>
      </c>
      <c r="P2694" s="30">
        <f t="shared" si="85"/>
        <v>45778</v>
      </c>
    </row>
    <row r="2695" spans="1:16" x14ac:dyDescent="0.2">
      <c r="A2695" t="str">
        <f t="shared" si="84"/>
        <v>URD0337Ernakulam</v>
      </c>
      <c r="B2695" s="17" t="s">
        <v>32</v>
      </c>
      <c r="C2695" s="1">
        <v>38</v>
      </c>
      <c r="D2695" s="1">
        <v>360</v>
      </c>
      <c r="E2695" s="1" t="s">
        <v>1</v>
      </c>
      <c r="F2695" s="2">
        <v>5</v>
      </c>
      <c r="G2695" s="1">
        <v>225</v>
      </c>
      <c r="H2695" s="1">
        <v>345</v>
      </c>
      <c r="I2695" s="2" t="s">
        <v>2</v>
      </c>
      <c r="J2695" s="28">
        <v>45807</v>
      </c>
      <c r="K2695" t="s">
        <v>558</v>
      </c>
      <c r="L2695" t="s">
        <v>587</v>
      </c>
      <c r="M2695" t="str">
        <f>TEXT(Table1[[#This Row],[Invoice Date]],"MMM-YYYY")</f>
        <v>May-2025</v>
      </c>
      <c r="N2695" s="2" t="str">
        <f>Table1[[#This Row],[Bar Code]] &amp; "-" &amp; Table1[[#This Row],[Branch]]</f>
        <v>URD0337-Ernakulam</v>
      </c>
      <c r="O2695" s="29">
        <f>Table1[[#This Row],[Quantity]] * Table1[[#This Row],[Invoice Date]]</f>
        <v>229035</v>
      </c>
      <c r="P2695" s="30">
        <f t="shared" si="85"/>
        <v>45778</v>
      </c>
    </row>
    <row r="2696" spans="1:16" x14ac:dyDescent="0.2">
      <c r="A2696" t="str">
        <f t="shared" si="84"/>
        <v>URD0366Ernakulam</v>
      </c>
      <c r="B2696" s="17" t="s">
        <v>448</v>
      </c>
      <c r="C2696" s="1">
        <v>38</v>
      </c>
      <c r="D2696" s="1">
        <v>398</v>
      </c>
      <c r="E2696" s="4" t="s">
        <v>1</v>
      </c>
      <c r="F2696" s="2">
        <v>5</v>
      </c>
      <c r="G2696" s="4">
        <v>225</v>
      </c>
      <c r="H2696" s="4">
        <v>345</v>
      </c>
      <c r="I2696" s="2" t="s">
        <v>2</v>
      </c>
      <c r="J2696" s="28">
        <v>45807</v>
      </c>
      <c r="K2696" t="s">
        <v>558</v>
      </c>
      <c r="L2696" t="s">
        <v>587</v>
      </c>
      <c r="M2696" t="str">
        <f>TEXT(Table1[[#This Row],[Invoice Date]],"MMM-YYYY")</f>
        <v>May-2025</v>
      </c>
      <c r="N2696" s="2" t="str">
        <f>Table1[[#This Row],[Bar Code]] &amp; "-" &amp; Table1[[#This Row],[Branch]]</f>
        <v>URD0366-Ernakulam</v>
      </c>
      <c r="O2696" s="29">
        <f>Table1[[#This Row],[Quantity]] * Table1[[#This Row],[Invoice Date]]</f>
        <v>229035</v>
      </c>
      <c r="P2696" s="30">
        <f t="shared" si="85"/>
        <v>45778</v>
      </c>
    </row>
    <row r="2697" spans="1:16" x14ac:dyDescent="0.2">
      <c r="A2697" t="str">
        <f t="shared" si="84"/>
        <v>URD0377Ernakulam</v>
      </c>
      <c r="B2697" s="17" t="s">
        <v>126</v>
      </c>
      <c r="C2697" s="1">
        <v>38</v>
      </c>
      <c r="D2697" s="1">
        <v>409</v>
      </c>
      <c r="E2697" s="1" t="s">
        <v>1</v>
      </c>
      <c r="F2697" s="2">
        <v>5</v>
      </c>
      <c r="G2697" s="1">
        <v>225</v>
      </c>
      <c r="H2697" s="1">
        <v>345</v>
      </c>
      <c r="I2697" s="2" t="s">
        <v>2</v>
      </c>
      <c r="J2697" s="28">
        <v>45807</v>
      </c>
      <c r="K2697" t="s">
        <v>558</v>
      </c>
      <c r="L2697" t="s">
        <v>587</v>
      </c>
      <c r="M2697" t="str">
        <f>TEXT(Table1[[#This Row],[Invoice Date]],"MMM-YYYY")</f>
        <v>May-2025</v>
      </c>
      <c r="N2697" s="2" t="str">
        <f>Table1[[#This Row],[Bar Code]] &amp; "-" &amp; Table1[[#This Row],[Branch]]</f>
        <v>URD0377-Ernakulam</v>
      </c>
      <c r="O2697" s="29">
        <f>Table1[[#This Row],[Quantity]] * Table1[[#This Row],[Invoice Date]]</f>
        <v>229035</v>
      </c>
      <c r="P2697" s="30">
        <f t="shared" si="85"/>
        <v>45778</v>
      </c>
    </row>
    <row r="2698" spans="1:16" x14ac:dyDescent="0.2">
      <c r="A2698" t="str">
        <f t="shared" si="84"/>
        <v>URD0389Ernakulam</v>
      </c>
      <c r="B2698" s="17" t="s">
        <v>352</v>
      </c>
      <c r="C2698" s="1">
        <v>38</v>
      </c>
      <c r="D2698" s="1">
        <v>421</v>
      </c>
      <c r="E2698" s="1" t="s">
        <v>1</v>
      </c>
      <c r="F2698" s="2">
        <v>5</v>
      </c>
      <c r="G2698" s="1">
        <v>225</v>
      </c>
      <c r="H2698" s="1">
        <v>345</v>
      </c>
      <c r="I2698" s="2" t="s">
        <v>2</v>
      </c>
      <c r="J2698" s="28">
        <v>45807</v>
      </c>
      <c r="K2698" t="s">
        <v>558</v>
      </c>
      <c r="L2698" t="s">
        <v>587</v>
      </c>
      <c r="M2698" t="str">
        <f>TEXT(Table1[[#This Row],[Invoice Date]],"MMM-YYYY")</f>
        <v>May-2025</v>
      </c>
      <c r="N2698" s="2" t="str">
        <f>Table1[[#This Row],[Bar Code]] &amp; "-" &amp; Table1[[#This Row],[Branch]]</f>
        <v>URD0389-Ernakulam</v>
      </c>
      <c r="O2698" s="29">
        <f>Table1[[#This Row],[Quantity]] * Table1[[#This Row],[Invoice Date]]</f>
        <v>229035</v>
      </c>
      <c r="P2698" s="30">
        <f t="shared" si="85"/>
        <v>45778</v>
      </c>
    </row>
    <row r="2699" spans="1:16" x14ac:dyDescent="0.2">
      <c r="A2699" t="str">
        <f t="shared" si="84"/>
        <v>URD0402Ernakulam</v>
      </c>
      <c r="B2699" s="17" t="s">
        <v>474</v>
      </c>
      <c r="C2699" s="1">
        <v>38</v>
      </c>
      <c r="D2699" s="1">
        <v>434</v>
      </c>
      <c r="E2699" s="1" t="s">
        <v>1</v>
      </c>
      <c r="F2699" s="2">
        <v>5</v>
      </c>
      <c r="G2699" s="1">
        <v>225</v>
      </c>
      <c r="H2699" s="1">
        <v>345</v>
      </c>
      <c r="I2699" s="2" t="s">
        <v>2</v>
      </c>
      <c r="J2699" s="28">
        <v>45807</v>
      </c>
      <c r="K2699" t="s">
        <v>558</v>
      </c>
      <c r="L2699" t="s">
        <v>587</v>
      </c>
      <c r="M2699" t="str">
        <f>TEXT(Table1[[#This Row],[Invoice Date]],"MMM-YYYY")</f>
        <v>May-2025</v>
      </c>
      <c r="N2699" s="2" t="str">
        <f>Table1[[#This Row],[Bar Code]] &amp; "-" &amp; Table1[[#This Row],[Branch]]</f>
        <v>URD0402-Ernakulam</v>
      </c>
      <c r="O2699" s="29">
        <f>Table1[[#This Row],[Quantity]] * Table1[[#This Row],[Invoice Date]]</f>
        <v>229035</v>
      </c>
      <c r="P2699" s="30">
        <f t="shared" si="85"/>
        <v>45778</v>
      </c>
    </row>
    <row r="2700" spans="1:16" x14ac:dyDescent="0.2">
      <c r="A2700" t="str">
        <f t="shared" si="84"/>
        <v>URD0404Ernakulam</v>
      </c>
      <c r="B2700" s="17" t="s">
        <v>353</v>
      </c>
      <c r="C2700" s="1">
        <v>38</v>
      </c>
      <c r="D2700" s="1">
        <v>436</v>
      </c>
      <c r="E2700" s="1" t="s">
        <v>1</v>
      </c>
      <c r="F2700" s="2">
        <v>5</v>
      </c>
      <c r="G2700" s="1">
        <v>225</v>
      </c>
      <c r="H2700" s="1">
        <v>345</v>
      </c>
      <c r="I2700" s="2" t="s">
        <v>2</v>
      </c>
      <c r="J2700" s="28">
        <v>45807</v>
      </c>
      <c r="K2700" t="s">
        <v>558</v>
      </c>
      <c r="L2700" t="s">
        <v>587</v>
      </c>
      <c r="M2700" t="str">
        <f>TEXT(Table1[[#This Row],[Invoice Date]],"MMM-YYYY")</f>
        <v>May-2025</v>
      </c>
      <c r="N2700" s="2" t="str">
        <f>Table1[[#This Row],[Bar Code]] &amp; "-" &amp; Table1[[#This Row],[Branch]]</f>
        <v>URD0404-Ernakulam</v>
      </c>
      <c r="O2700" s="29">
        <f>Table1[[#This Row],[Quantity]] * Table1[[#This Row],[Invoice Date]]</f>
        <v>229035</v>
      </c>
      <c r="P2700" s="30">
        <f t="shared" si="85"/>
        <v>45778</v>
      </c>
    </row>
    <row r="2701" spans="1:16" x14ac:dyDescent="0.2">
      <c r="A2701" t="str">
        <f t="shared" si="84"/>
        <v>URD0405Ernakulam</v>
      </c>
      <c r="B2701" s="17" t="s">
        <v>150</v>
      </c>
      <c r="C2701" s="1">
        <v>38</v>
      </c>
      <c r="D2701" s="1">
        <v>438</v>
      </c>
      <c r="E2701" s="1" t="s">
        <v>1</v>
      </c>
      <c r="F2701" s="2">
        <v>5</v>
      </c>
      <c r="G2701" s="1">
        <v>225</v>
      </c>
      <c r="H2701" s="1">
        <v>345</v>
      </c>
      <c r="I2701" s="2" t="s">
        <v>2</v>
      </c>
      <c r="J2701" s="28">
        <v>45807</v>
      </c>
      <c r="K2701" t="s">
        <v>558</v>
      </c>
      <c r="L2701" t="s">
        <v>587</v>
      </c>
      <c r="M2701" t="str">
        <f>TEXT(Table1[[#This Row],[Invoice Date]],"MMM-YYYY")</f>
        <v>May-2025</v>
      </c>
      <c r="N2701" s="2" t="str">
        <f>Table1[[#This Row],[Bar Code]] &amp; "-" &amp; Table1[[#This Row],[Branch]]</f>
        <v>URD0405-Ernakulam</v>
      </c>
      <c r="O2701" s="29">
        <f>Table1[[#This Row],[Quantity]] * Table1[[#This Row],[Invoice Date]]</f>
        <v>229035</v>
      </c>
      <c r="P2701" s="30">
        <f t="shared" si="85"/>
        <v>45778</v>
      </c>
    </row>
    <row r="2702" spans="1:16" x14ac:dyDescent="0.2">
      <c r="A2702" t="str">
        <f t="shared" si="84"/>
        <v>URD0411Ernakulam</v>
      </c>
      <c r="B2702" s="17" t="s">
        <v>174</v>
      </c>
      <c r="C2702" s="1">
        <v>38</v>
      </c>
      <c r="D2702" s="1">
        <v>445</v>
      </c>
      <c r="E2702" s="1" t="s">
        <v>1</v>
      </c>
      <c r="F2702" s="2">
        <v>5</v>
      </c>
      <c r="G2702" s="1">
        <v>225</v>
      </c>
      <c r="H2702" s="1">
        <v>345</v>
      </c>
      <c r="I2702" s="2" t="s">
        <v>2</v>
      </c>
      <c r="J2702" s="28">
        <v>45807</v>
      </c>
      <c r="K2702" t="s">
        <v>558</v>
      </c>
      <c r="L2702" t="s">
        <v>587</v>
      </c>
      <c r="M2702" t="str">
        <f>TEXT(Table1[[#This Row],[Invoice Date]],"MMM-YYYY")</f>
        <v>May-2025</v>
      </c>
      <c r="N2702" s="2" t="str">
        <f>Table1[[#This Row],[Bar Code]] &amp; "-" &amp; Table1[[#This Row],[Branch]]</f>
        <v>URD0411-Ernakulam</v>
      </c>
      <c r="O2702" s="29">
        <f>Table1[[#This Row],[Quantity]] * Table1[[#This Row],[Invoice Date]]</f>
        <v>229035</v>
      </c>
      <c r="P2702" s="30">
        <f t="shared" si="85"/>
        <v>45778</v>
      </c>
    </row>
    <row r="2703" spans="1:16" x14ac:dyDescent="0.2">
      <c r="A2703" t="str">
        <f t="shared" si="84"/>
        <v>URD0431Ernakulam</v>
      </c>
      <c r="B2703" s="17" t="s">
        <v>230</v>
      </c>
      <c r="C2703" s="4">
        <v>38</v>
      </c>
      <c r="D2703" s="1">
        <v>466</v>
      </c>
      <c r="E2703" s="4" t="s">
        <v>1</v>
      </c>
      <c r="F2703" s="2">
        <v>5</v>
      </c>
      <c r="G2703" s="4">
        <v>225</v>
      </c>
      <c r="H2703" s="4">
        <v>345</v>
      </c>
      <c r="I2703" s="2" t="s">
        <v>2</v>
      </c>
      <c r="J2703" s="28">
        <v>45807</v>
      </c>
      <c r="K2703" t="s">
        <v>558</v>
      </c>
      <c r="L2703" t="s">
        <v>587</v>
      </c>
      <c r="M2703" t="str">
        <f>TEXT(Table1[[#This Row],[Invoice Date]],"MMM-YYYY")</f>
        <v>May-2025</v>
      </c>
      <c r="N2703" s="2" t="str">
        <f>Table1[[#This Row],[Bar Code]] &amp; "-" &amp; Table1[[#This Row],[Branch]]</f>
        <v>URD0431-Ernakulam</v>
      </c>
      <c r="O2703" s="29">
        <f>Table1[[#This Row],[Quantity]] * Table1[[#This Row],[Invoice Date]]</f>
        <v>229035</v>
      </c>
      <c r="P2703" s="30">
        <f t="shared" si="85"/>
        <v>45778</v>
      </c>
    </row>
    <row r="2704" spans="1:16" x14ac:dyDescent="0.2">
      <c r="A2704" t="str">
        <f t="shared" si="84"/>
        <v>URD0512Ernakulam</v>
      </c>
      <c r="B2704" s="17" t="s">
        <v>42</v>
      </c>
      <c r="C2704" s="1">
        <v>38</v>
      </c>
      <c r="D2704" s="4">
        <v>552</v>
      </c>
      <c r="E2704" s="1" t="s">
        <v>1</v>
      </c>
      <c r="F2704" s="2">
        <v>5</v>
      </c>
      <c r="G2704" s="1">
        <v>225</v>
      </c>
      <c r="H2704" s="1">
        <v>345</v>
      </c>
      <c r="I2704" s="2" t="s">
        <v>2</v>
      </c>
      <c r="J2704" s="28">
        <v>45807</v>
      </c>
      <c r="K2704" t="s">
        <v>558</v>
      </c>
      <c r="L2704" t="s">
        <v>587</v>
      </c>
      <c r="M2704" t="str">
        <f>TEXT(Table1[[#This Row],[Invoice Date]],"MMM-YYYY")</f>
        <v>May-2025</v>
      </c>
      <c r="N2704" s="2" t="str">
        <f>Table1[[#This Row],[Bar Code]] &amp; "-" &amp; Table1[[#This Row],[Branch]]</f>
        <v>URD0512-Ernakulam</v>
      </c>
      <c r="O2704" s="29">
        <f>Table1[[#This Row],[Quantity]] * Table1[[#This Row],[Invoice Date]]</f>
        <v>229035</v>
      </c>
      <c r="P2704" s="30">
        <f t="shared" si="85"/>
        <v>45778</v>
      </c>
    </row>
    <row r="2705" spans="1:16" x14ac:dyDescent="0.2">
      <c r="A2705" t="str">
        <f t="shared" si="84"/>
        <v>URD0514Ernakulam</v>
      </c>
      <c r="B2705" s="17" t="s">
        <v>43</v>
      </c>
      <c r="C2705" s="1">
        <v>38</v>
      </c>
      <c r="D2705" s="4">
        <v>554</v>
      </c>
      <c r="E2705" s="1" t="s">
        <v>1</v>
      </c>
      <c r="F2705" s="2">
        <v>5</v>
      </c>
      <c r="G2705" s="1">
        <v>225</v>
      </c>
      <c r="H2705" s="1">
        <v>345</v>
      </c>
      <c r="I2705" s="2" t="s">
        <v>2</v>
      </c>
      <c r="J2705" s="28">
        <v>45807</v>
      </c>
      <c r="K2705" t="s">
        <v>558</v>
      </c>
      <c r="L2705" t="s">
        <v>587</v>
      </c>
      <c r="M2705" t="str">
        <f>TEXT(Table1[[#This Row],[Invoice Date]],"MMM-YYYY")</f>
        <v>May-2025</v>
      </c>
      <c r="N2705" s="2" t="str">
        <f>Table1[[#This Row],[Bar Code]] &amp; "-" &amp; Table1[[#This Row],[Branch]]</f>
        <v>URD0514-Ernakulam</v>
      </c>
      <c r="O2705" s="29">
        <f>Table1[[#This Row],[Quantity]] * Table1[[#This Row],[Invoice Date]]</f>
        <v>229035</v>
      </c>
      <c r="P2705" s="30">
        <f t="shared" si="85"/>
        <v>45778</v>
      </c>
    </row>
    <row r="2706" spans="1:16" x14ac:dyDescent="0.2">
      <c r="A2706" t="str">
        <f t="shared" si="84"/>
        <v>URD0515Ernakulam</v>
      </c>
      <c r="B2706" s="17" t="s">
        <v>406</v>
      </c>
      <c r="C2706" s="1">
        <v>38</v>
      </c>
      <c r="D2706" s="4">
        <v>555</v>
      </c>
      <c r="E2706" s="1" t="s">
        <v>1</v>
      </c>
      <c r="F2706" s="2">
        <v>5</v>
      </c>
      <c r="G2706" s="1">
        <v>225</v>
      </c>
      <c r="H2706" s="1">
        <v>345</v>
      </c>
      <c r="I2706" s="2" t="s">
        <v>2</v>
      </c>
      <c r="J2706" s="28">
        <v>45807</v>
      </c>
      <c r="K2706" t="s">
        <v>558</v>
      </c>
      <c r="L2706" t="s">
        <v>587</v>
      </c>
      <c r="M2706" t="str">
        <f>TEXT(Table1[[#This Row],[Invoice Date]],"MMM-YYYY")</f>
        <v>May-2025</v>
      </c>
      <c r="N2706" s="2" t="str">
        <f>Table1[[#This Row],[Bar Code]] &amp; "-" &amp; Table1[[#This Row],[Branch]]</f>
        <v>URD0515-Ernakulam</v>
      </c>
      <c r="O2706" s="29">
        <f>Table1[[#This Row],[Quantity]] * Table1[[#This Row],[Invoice Date]]</f>
        <v>229035</v>
      </c>
      <c r="P2706" s="30">
        <f t="shared" si="85"/>
        <v>45778</v>
      </c>
    </row>
    <row r="2707" spans="1:16" x14ac:dyDescent="0.2">
      <c r="A2707" t="str">
        <f t="shared" si="84"/>
        <v>URD0528Ernakulam</v>
      </c>
      <c r="B2707" s="17" t="s">
        <v>509</v>
      </c>
      <c r="C2707" s="1">
        <v>38</v>
      </c>
      <c r="D2707" s="1">
        <v>568</v>
      </c>
      <c r="E2707" s="1" t="s">
        <v>1</v>
      </c>
      <c r="F2707" s="2">
        <v>5</v>
      </c>
      <c r="G2707" s="1">
        <v>225</v>
      </c>
      <c r="H2707" s="1">
        <v>345</v>
      </c>
      <c r="I2707" s="2" t="s">
        <v>2</v>
      </c>
      <c r="J2707" s="28">
        <v>45807</v>
      </c>
      <c r="K2707" t="s">
        <v>558</v>
      </c>
      <c r="L2707" t="s">
        <v>587</v>
      </c>
      <c r="M2707" t="str">
        <f>TEXT(Table1[[#This Row],[Invoice Date]],"MMM-YYYY")</f>
        <v>May-2025</v>
      </c>
      <c r="N2707" s="2" t="str">
        <f>Table1[[#This Row],[Bar Code]] &amp; "-" &amp; Table1[[#This Row],[Branch]]</f>
        <v>URD0528-Ernakulam</v>
      </c>
      <c r="O2707" s="29">
        <f>Table1[[#This Row],[Quantity]] * Table1[[#This Row],[Invoice Date]]</f>
        <v>229035</v>
      </c>
      <c r="P2707" s="30">
        <f t="shared" si="85"/>
        <v>45778</v>
      </c>
    </row>
    <row r="2708" spans="1:16" x14ac:dyDescent="0.2">
      <c r="A2708" t="str">
        <f t="shared" si="84"/>
        <v>URD0538Ernakulam</v>
      </c>
      <c r="B2708" s="17" t="s">
        <v>244</v>
      </c>
      <c r="C2708" s="1">
        <v>38</v>
      </c>
      <c r="D2708" s="1">
        <v>578</v>
      </c>
      <c r="E2708" s="1" t="s">
        <v>1</v>
      </c>
      <c r="F2708" s="2">
        <v>5</v>
      </c>
      <c r="G2708" s="1">
        <v>225</v>
      </c>
      <c r="H2708" s="1">
        <v>345</v>
      </c>
      <c r="I2708" s="2" t="s">
        <v>2</v>
      </c>
      <c r="J2708" s="28">
        <v>45807</v>
      </c>
      <c r="K2708" t="s">
        <v>558</v>
      </c>
      <c r="L2708" t="s">
        <v>587</v>
      </c>
      <c r="M2708" t="str">
        <f>TEXT(Table1[[#This Row],[Invoice Date]],"MMM-YYYY")</f>
        <v>May-2025</v>
      </c>
      <c r="N2708" s="2" t="str">
        <f>Table1[[#This Row],[Bar Code]] &amp; "-" &amp; Table1[[#This Row],[Branch]]</f>
        <v>URD0538-Ernakulam</v>
      </c>
      <c r="O2708" s="29">
        <f>Table1[[#This Row],[Quantity]] * Table1[[#This Row],[Invoice Date]]</f>
        <v>229035</v>
      </c>
      <c r="P2708" s="30">
        <f t="shared" si="85"/>
        <v>45778</v>
      </c>
    </row>
    <row r="2709" spans="1:16" x14ac:dyDescent="0.2">
      <c r="A2709" t="str">
        <f t="shared" si="84"/>
        <v>URD0875Ernakulam</v>
      </c>
      <c r="B2709" s="17" t="s">
        <v>564</v>
      </c>
      <c r="C2709" s="1">
        <v>38</v>
      </c>
      <c r="D2709" s="1">
        <v>604</v>
      </c>
      <c r="E2709" s="1" t="s">
        <v>1</v>
      </c>
      <c r="F2709" s="2">
        <v>5</v>
      </c>
      <c r="G2709" s="1">
        <v>225</v>
      </c>
      <c r="H2709" s="1">
        <v>345</v>
      </c>
      <c r="I2709" s="2" t="s">
        <v>2</v>
      </c>
      <c r="J2709" s="28">
        <v>45807</v>
      </c>
      <c r="K2709" t="s">
        <v>558</v>
      </c>
      <c r="L2709" t="s">
        <v>587</v>
      </c>
      <c r="M2709" t="str">
        <f>TEXT(Table1[[#This Row],[Invoice Date]],"MMM-YYYY")</f>
        <v>May-2025</v>
      </c>
      <c r="N2709" s="2" t="str">
        <f>Table1[[#This Row],[Bar Code]] &amp; "-" &amp; Table1[[#This Row],[Branch]]</f>
        <v>URD0875-Ernakulam</v>
      </c>
      <c r="O2709" s="29">
        <f>Table1[[#This Row],[Quantity]] * Table1[[#This Row],[Invoice Date]]</f>
        <v>229035</v>
      </c>
      <c r="P2709" s="30">
        <f t="shared" si="85"/>
        <v>45778</v>
      </c>
    </row>
    <row r="2710" spans="1:16" x14ac:dyDescent="0.2">
      <c r="A2710" t="str">
        <f t="shared" si="84"/>
        <v>URD0880Ernakulam</v>
      </c>
      <c r="B2710" s="17" t="s">
        <v>586</v>
      </c>
      <c r="C2710" s="1">
        <v>38</v>
      </c>
      <c r="D2710" s="1">
        <v>609</v>
      </c>
      <c r="E2710" s="1" t="s">
        <v>1</v>
      </c>
      <c r="F2710" s="2">
        <v>5</v>
      </c>
      <c r="G2710" s="1">
        <v>225</v>
      </c>
      <c r="H2710" s="1">
        <v>345</v>
      </c>
      <c r="I2710" s="2" t="s">
        <v>2</v>
      </c>
      <c r="J2710" s="28">
        <v>45807</v>
      </c>
      <c r="K2710" t="s">
        <v>558</v>
      </c>
      <c r="L2710" t="s">
        <v>587</v>
      </c>
      <c r="M2710" t="str">
        <f>TEXT(Table1[[#This Row],[Invoice Date]],"MMM-YYYY")</f>
        <v>May-2025</v>
      </c>
      <c r="N2710" s="2" t="str">
        <f>Table1[[#This Row],[Bar Code]] &amp; "-" &amp; Table1[[#This Row],[Branch]]</f>
        <v>URD0880-Ernakulam</v>
      </c>
      <c r="O2710" s="29">
        <f>Table1[[#This Row],[Quantity]] * Table1[[#This Row],[Invoice Date]]</f>
        <v>229035</v>
      </c>
      <c r="P2710" s="30">
        <f t="shared" si="85"/>
        <v>45778</v>
      </c>
    </row>
    <row r="2711" spans="1:16" x14ac:dyDescent="0.2">
      <c r="A2711" t="str">
        <f t="shared" si="84"/>
        <v>URD0887Ernakulam</v>
      </c>
      <c r="B2711" s="17" t="s">
        <v>372</v>
      </c>
      <c r="C2711" s="1">
        <v>38</v>
      </c>
      <c r="D2711" s="1">
        <v>632</v>
      </c>
      <c r="E2711" s="1" t="s">
        <v>1</v>
      </c>
      <c r="F2711" s="2">
        <v>5</v>
      </c>
      <c r="G2711" s="1">
        <v>225</v>
      </c>
      <c r="H2711" s="1">
        <v>345</v>
      </c>
      <c r="I2711" s="2" t="s">
        <v>2</v>
      </c>
      <c r="J2711" s="28">
        <v>45807</v>
      </c>
      <c r="K2711" t="s">
        <v>558</v>
      </c>
      <c r="L2711" t="s">
        <v>587</v>
      </c>
      <c r="M2711" t="str">
        <f>TEXT(Table1[[#This Row],[Invoice Date]],"MMM-YYYY")</f>
        <v>May-2025</v>
      </c>
      <c r="N2711" s="2" t="str">
        <f>Table1[[#This Row],[Bar Code]] &amp; "-" &amp; Table1[[#This Row],[Branch]]</f>
        <v>URD0887-Ernakulam</v>
      </c>
      <c r="O2711" s="29">
        <f>Table1[[#This Row],[Quantity]] * Table1[[#This Row],[Invoice Date]]</f>
        <v>229035</v>
      </c>
      <c r="P2711" s="30">
        <f t="shared" si="85"/>
        <v>45778</v>
      </c>
    </row>
    <row r="2712" spans="1:16" x14ac:dyDescent="0.2">
      <c r="A2712" t="str">
        <f t="shared" si="84"/>
        <v>URD0893Ernakulam</v>
      </c>
      <c r="B2712" s="17" t="s">
        <v>420</v>
      </c>
      <c r="C2712" s="1">
        <v>38</v>
      </c>
      <c r="D2712" s="1">
        <v>638</v>
      </c>
      <c r="E2712" s="1" t="s">
        <v>1</v>
      </c>
      <c r="F2712" s="2">
        <v>5</v>
      </c>
      <c r="G2712" s="1">
        <v>225</v>
      </c>
      <c r="H2712" s="1">
        <v>345</v>
      </c>
      <c r="I2712" s="2" t="s">
        <v>2</v>
      </c>
      <c r="J2712" s="28">
        <v>45807</v>
      </c>
      <c r="K2712" t="s">
        <v>558</v>
      </c>
      <c r="L2712" t="s">
        <v>587</v>
      </c>
      <c r="M2712" t="str">
        <f>TEXT(Table1[[#This Row],[Invoice Date]],"MMM-YYYY")</f>
        <v>May-2025</v>
      </c>
      <c r="N2712" s="2" t="str">
        <f>Table1[[#This Row],[Bar Code]] &amp; "-" &amp; Table1[[#This Row],[Branch]]</f>
        <v>URD0893-Ernakulam</v>
      </c>
      <c r="O2712" s="29">
        <f>Table1[[#This Row],[Quantity]] * Table1[[#This Row],[Invoice Date]]</f>
        <v>229035</v>
      </c>
      <c r="P2712" s="30">
        <f t="shared" si="85"/>
        <v>45778</v>
      </c>
    </row>
    <row r="2713" spans="1:16" x14ac:dyDescent="0.2">
      <c r="A2713" t="str">
        <f t="shared" si="84"/>
        <v>URD0903Ernakulam</v>
      </c>
      <c r="B2713" s="17" t="s">
        <v>380</v>
      </c>
      <c r="C2713" s="1">
        <v>38</v>
      </c>
      <c r="D2713" s="1">
        <v>648</v>
      </c>
      <c r="E2713" s="1" t="s">
        <v>1</v>
      </c>
      <c r="F2713" s="2">
        <v>5</v>
      </c>
      <c r="G2713" s="1">
        <v>225</v>
      </c>
      <c r="H2713" s="1">
        <v>345</v>
      </c>
      <c r="I2713" s="2" t="s">
        <v>2</v>
      </c>
      <c r="J2713" s="28">
        <v>45807</v>
      </c>
      <c r="K2713" t="s">
        <v>558</v>
      </c>
      <c r="L2713" t="s">
        <v>587</v>
      </c>
      <c r="M2713" t="str">
        <f>TEXT(Table1[[#This Row],[Invoice Date]],"MMM-YYYY")</f>
        <v>May-2025</v>
      </c>
      <c r="N2713" s="2" t="str">
        <f>Table1[[#This Row],[Bar Code]] &amp; "-" &amp; Table1[[#This Row],[Branch]]</f>
        <v>URD0903-Ernakulam</v>
      </c>
      <c r="O2713" s="29">
        <f>Table1[[#This Row],[Quantity]] * Table1[[#This Row],[Invoice Date]]</f>
        <v>229035</v>
      </c>
      <c r="P2713" s="30">
        <f t="shared" si="85"/>
        <v>45778</v>
      </c>
    </row>
    <row r="2714" spans="1:16" x14ac:dyDescent="0.2">
      <c r="A2714" t="str">
        <f t="shared" si="84"/>
        <v>URD0001Palghat</v>
      </c>
      <c r="B2714" s="22" t="s">
        <v>225</v>
      </c>
      <c r="C2714" s="6">
        <v>38</v>
      </c>
      <c r="D2714" s="6">
        <v>301</v>
      </c>
      <c r="E2714" s="6" t="s">
        <v>1</v>
      </c>
      <c r="F2714" s="2">
        <v>5</v>
      </c>
      <c r="G2714" s="6">
        <v>225</v>
      </c>
      <c r="H2714" s="6">
        <v>345</v>
      </c>
      <c r="I2714" s="2" t="s">
        <v>2</v>
      </c>
      <c r="J2714" s="28">
        <v>45811</v>
      </c>
      <c r="K2714" t="s">
        <v>591</v>
      </c>
      <c r="L2714" t="s">
        <v>592</v>
      </c>
      <c r="M2714" t="str">
        <f>TEXT(Table1[[#This Row],[Invoice Date]],"MMM-YYYY")</f>
        <v>Jun-2025</v>
      </c>
      <c r="N2714" s="2" t="str">
        <f>Table1[[#This Row],[Bar Code]] &amp; "-" &amp; Table1[[#This Row],[Branch]]</f>
        <v>URD0001-Palghat</v>
      </c>
      <c r="O2714" s="29">
        <f>Table1[[#This Row],[Quantity]] * Table1[[#This Row],[Invoice Date]]</f>
        <v>229055</v>
      </c>
      <c r="P2714" s="30">
        <f t="shared" si="85"/>
        <v>45809</v>
      </c>
    </row>
    <row r="2715" spans="1:16" x14ac:dyDescent="0.2">
      <c r="A2715" t="str">
        <f t="shared" si="84"/>
        <v>URD0017Palghat</v>
      </c>
      <c r="B2715" s="22" t="s">
        <v>213</v>
      </c>
      <c r="C2715" s="6">
        <v>38</v>
      </c>
      <c r="D2715" s="6">
        <v>317</v>
      </c>
      <c r="E2715" s="6" t="s">
        <v>1</v>
      </c>
      <c r="F2715" s="2">
        <v>5</v>
      </c>
      <c r="G2715" s="6">
        <v>225</v>
      </c>
      <c r="H2715" s="6">
        <v>345</v>
      </c>
      <c r="I2715" s="2" t="s">
        <v>2</v>
      </c>
      <c r="J2715" s="28">
        <v>45811</v>
      </c>
      <c r="K2715" t="s">
        <v>591</v>
      </c>
      <c r="L2715" t="s">
        <v>592</v>
      </c>
      <c r="M2715" t="str">
        <f>TEXT(Table1[[#This Row],[Invoice Date]],"MMM-YYYY")</f>
        <v>Jun-2025</v>
      </c>
      <c r="N2715" s="2" t="str">
        <f>Table1[[#This Row],[Bar Code]] &amp; "-" &amp; Table1[[#This Row],[Branch]]</f>
        <v>URD0017-Palghat</v>
      </c>
      <c r="O2715" s="29">
        <f>Table1[[#This Row],[Quantity]] * Table1[[#This Row],[Invoice Date]]</f>
        <v>229055</v>
      </c>
      <c r="P2715" s="30">
        <f t="shared" si="85"/>
        <v>45809</v>
      </c>
    </row>
    <row r="2716" spans="1:16" x14ac:dyDescent="0.2">
      <c r="A2716" t="str">
        <f t="shared" si="84"/>
        <v>URD0021Palghat</v>
      </c>
      <c r="B2716" s="17" t="s">
        <v>338</v>
      </c>
      <c r="C2716" s="1">
        <v>38</v>
      </c>
      <c r="D2716" s="1">
        <v>321</v>
      </c>
      <c r="E2716" s="1" t="s">
        <v>1</v>
      </c>
      <c r="F2716" s="25">
        <v>5</v>
      </c>
      <c r="G2716" s="1">
        <v>225</v>
      </c>
      <c r="H2716" s="1">
        <v>345</v>
      </c>
      <c r="I2716" s="25" t="s">
        <v>2</v>
      </c>
      <c r="J2716" s="28">
        <v>45811</v>
      </c>
      <c r="K2716" t="s">
        <v>591</v>
      </c>
      <c r="L2716" t="s">
        <v>592</v>
      </c>
      <c r="M2716" t="str">
        <f>TEXT(Table1[[#This Row],[Invoice Date]],"MMM-YYYY")</f>
        <v>Jun-2025</v>
      </c>
      <c r="N2716" s="2" t="str">
        <f>Table1[[#This Row],[Bar Code]] &amp; "-" &amp; Table1[[#This Row],[Branch]]</f>
        <v>URD0021-Palghat</v>
      </c>
      <c r="O2716" s="29">
        <f>Table1[[#This Row],[Quantity]] * Table1[[#This Row],[Invoice Date]]</f>
        <v>229055</v>
      </c>
      <c r="P2716" s="30">
        <f t="shared" si="85"/>
        <v>45809</v>
      </c>
    </row>
    <row r="2717" spans="1:16" x14ac:dyDescent="0.2">
      <c r="A2717" t="str">
        <f t="shared" si="84"/>
        <v>URD0034Palghat</v>
      </c>
      <c r="B2717" s="17" t="s">
        <v>6</v>
      </c>
      <c r="C2717" s="1">
        <v>38</v>
      </c>
      <c r="D2717" s="1">
        <v>334</v>
      </c>
      <c r="E2717" s="1" t="s">
        <v>1</v>
      </c>
      <c r="F2717" s="25">
        <v>5</v>
      </c>
      <c r="G2717" s="1">
        <v>225</v>
      </c>
      <c r="H2717" s="1">
        <v>345</v>
      </c>
      <c r="I2717" s="25" t="s">
        <v>2</v>
      </c>
      <c r="J2717" s="28">
        <v>45811</v>
      </c>
      <c r="K2717" t="s">
        <v>591</v>
      </c>
      <c r="L2717" t="s">
        <v>592</v>
      </c>
      <c r="M2717" t="str">
        <f>TEXT(Table1[[#This Row],[Invoice Date]],"MMM-YYYY")</f>
        <v>Jun-2025</v>
      </c>
      <c r="N2717" s="2" t="str">
        <f>Table1[[#This Row],[Bar Code]] &amp; "-" &amp; Table1[[#This Row],[Branch]]</f>
        <v>URD0034-Palghat</v>
      </c>
      <c r="O2717" s="29">
        <f>Table1[[#This Row],[Quantity]] * Table1[[#This Row],[Invoice Date]]</f>
        <v>229055</v>
      </c>
      <c r="P2717" s="30">
        <f t="shared" si="85"/>
        <v>45809</v>
      </c>
    </row>
    <row r="2718" spans="1:16" x14ac:dyDescent="0.2">
      <c r="A2718" t="str">
        <f t="shared" si="84"/>
        <v>URD0038Palghat</v>
      </c>
      <c r="B2718" s="17" t="s">
        <v>504</v>
      </c>
      <c r="C2718" s="1">
        <v>38</v>
      </c>
      <c r="D2718" s="1">
        <v>338</v>
      </c>
      <c r="E2718" s="1" t="s">
        <v>1</v>
      </c>
      <c r="F2718" s="25">
        <v>5</v>
      </c>
      <c r="G2718" s="1">
        <v>225</v>
      </c>
      <c r="H2718" s="1">
        <v>345</v>
      </c>
      <c r="I2718" s="25" t="s">
        <v>2</v>
      </c>
      <c r="J2718" s="28">
        <v>45811</v>
      </c>
      <c r="K2718" t="s">
        <v>591</v>
      </c>
      <c r="L2718" t="s">
        <v>592</v>
      </c>
      <c r="M2718" t="str">
        <f>TEXT(Table1[[#This Row],[Invoice Date]],"MMM-YYYY")</f>
        <v>Jun-2025</v>
      </c>
      <c r="N2718" s="2" t="str">
        <f>Table1[[#This Row],[Bar Code]] &amp; "-" &amp; Table1[[#This Row],[Branch]]</f>
        <v>URD0038-Palghat</v>
      </c>
      <c r="O2718" s="29">
        <f>Table1[[#This Row],[Quantity]] * Table1[[#This Row],[Invoice Date]]</f>
        <v>229055</v>
      </c>
      <c r="P2718" s="30">
        <f t="shared" si="85"/>
        <v>45809</v>
      </c>
    </row>
    <row r="2719" spans="1:16" x14ac:dyDescent="0.2">
      <c r="A2719" t="str">
        <f t="shared" si="84"/>
        <v>URD0039Palghat</v>
      </c>
      <c r="B2719" s="17" t="s">
        <v>397</v>
      </c>
      <c r="C2719" s="1">
        <v>38</v>
      </c>
      <c r="D2719" s="1">
        <v>339</v>
      </c>
      <c r="E2719" s="1" t="s">
        <v>1</v>
      </c>
      <c r="F2719" s="25">
        <v>5</v>
      </c>
      <c r="G2719" s="1">
        <v>225</v>
      </c>
      <c r="H2719" s="1">
        <v>345</v>
      </c>
      <c r="I2719" s="25" t="s">
        <v>2</v>
      </c>
      <c r="J2719" s="28">
        <v>45811</v>
      </c>
      <c r="K2719" t="s">
        <v>591</v>
      </c>
      <c r="L2719" t="s">
        <v>592</v>
      </c>
      <c r="M2719" t="str">
        <f>TEXT(Table1[[#This Row],[Invoice Date]],"MMM-YYYY")</f>
        <v>Jun-2025</v>
      </c>
      <c r="N2719" s="2" t="str">
        <f>Table1[[#This Row],[Bar Code]] &amp; "-" &amp; Table1[[#This Row],[Branch]]</f>
        <v>URD0039-Palghat</v>
      </c>
      <c r="O2719" s="29">
        <f>Table1[[#This Row],[Quantity]] * Table1[[#This Row],[Invoice Date]]</f>
        <v>229055</v>
      </c>
      <c r="P2719" s="30">
        <f t="shared" si="85"/>
        <v>45809</v>
      </c>
    </row>
    <row r="2720" spans="1:16" x14ac:dyDescent="0.2">
      <c r="A2720" t="str">
        <f t="shared" si="84"/>
        <v>URD0051Palghat</v>
      </c>
      <c r="B2720" s="17" t="s">
        <v>588</v>
      </c>
      <c r="C2720" s="1">
        <v>38</v>
      </c>
      <c r="D2720" s="1">
        <v>352</v>
      </c>
      <c r="E2720" s="1" t="s">
        <v>1</v>
      </c>
      <c r="F2720" s="25">
        <v>5</v>
      </c>
      <c r="G2720" s="1">
        <v>225</v>
      </c>
      <c r="H2720" s="1">
        <v>345</v>
      </c>
      <c r="I2720" s="25" t="s">
        <v>2</v>
      </c>
      <c r="J2720" s="28">
        <v>45811</v>
      </c>
      <c r="K2720" t="s">
        <v>591</v>
      </c>
      <c r="L2720" t="s">
        <v>592</v>
      </c>
      <c r="M2720" t="str">
        <f>TEXT(Table1[[#This Row],[Invoice Date]],"MMM-YYYY")</f>
        <v>Jun-2025</v>
      </c>
      <c r="N2720" s="2" t="str">
        <f>Table1[[#This Row],[Bar Code]] &amp; "-" &amp; Table1[[#This Row],[Branch]]</f>
        <v>URD0051-Palghat</v>
      </c>
      <c r="O2720" s="29">
        <f>Table1[[#This Row],[Quantity]] * Table1[[#This Row],[Invoice Date]]</f>
        <v>229055</v>
      </c>
      <c r="P2720" s="30">
        <f t="shared" si="85"/>
        <v>45809</v>
      </c>
    </row>
    <row r="2721" spans="1:16" x14ac:dyDescent="0.2">
      <c r="A2721" t="str">
        <f t="shared" si="84"/>
        <v>URD0058Palghat</v>
      </c>
      <c r="B2721" s="17" t="s">
        <v>9</v>
      </c>
      <c r="C2721" s="1">
        <v>38</v>
      </c>
      <c r="D2721" s="1">
        <v>359</v>
      </c>
      <c r="E2721" s="1" t="s">
        <v>1</v>
      </c>
      <c r="F2721" s="25">
        <v>10</v>
      </c>
      <c r="G2721" s="1">
        <v>225</v>
      </c>
      <c r="H2721" s="1">
        <v>345</v>
      </c>
      <c r="I2721" s="25" t="s">
        <v>2</v>
      </c>
      <c r="J2721" s="28">
        <v>45811</v>
      </c>
      <c r="K2721" t="s">
        <v>591</v>
      </c>
      <c r="L2721" t="s">
        <v>592</v>
      </c>
      <c r="M2721" t="str">
        <f>TEXT(Table1[[#This Row],[Invoice Date]],"MMM-YYYY")</f>
        <v>Jun-2025</v>
      </c>
      <c r="N2721" s="2" t="str">
        <f>Table1[[#This Row],[Bar Code]] &amp; "-" &amp; Table1[[#This Row],[Branch]]</f>
        <v>URD0058-Palghat</v>
      </c>
      <c r="O2721" s="29">
        <f>Table1[[#This Row],[Quantity]] * Table1[[#This Row],[Invoice Date]]</f>
        <v>458110</v>
      </c>
      <c r="P2721" s="30">
        <f t="shared" si="85"/>
        <v>45809</v>
      </c>
    </row>
    <row r="2722" spans="1:16" x14ac:dyDescent="0.2">
      <c r="A2722" t="str">
        <f t="shared" si="84"/>
        <v>URD0059Palghat</v>
      </c>
      <c r="B2722" s="17" t="s">
        <v>58</v>
      </c>
      <c r="C2722" s="1">
        <v>38</v>
      </c>
      <c r="D2722" s="1">
        <v>360</v>
      </c>
      <c r="E2722" s="1" t="s">
        <v>1</v>
      </c>
      <c r="F2722" s="25">
        <v>5</v>
      </c>
      <c r="G2722" s="1">
        <v>225</v>
      </c>
      <c r="H2722" s="1">
        <v>345</v>
      </c>
      <c r="I2722" s="25" t="s">
        <v>2</v>
      </c>
      <c r="J2722" s="28">
        <v>45811</v>
      </c>
      <c r="K2722" t="s">
        <v>591</v>
      </c>
      <c r="L2722" t="s">
        <v>592</v>
      </c>
      <c r="M2722" t="str">
        <f>TEXT(Table1[[#This Row],[Invoice Date]],"MMM-YYYY")</f>
        <v>Jun-2025</v>
      </c>
      <c r="N2722" s="2" t="str">
        <f>Table1[[#This Row],[Bar Code]] &amp; "-" &amp; Table1[[#This Row],[Branch]]</f>
        <v>URD0059-Palghat</v>
      </c>
      <c r="O2722" s="29">
        <f>Table1[[#This Row],[Quantity]] * Table1[[#This Row],[Invoice Date]]</f>
        <v>229055</v>
      </c>
      <c r="P2722" s="30">
        <f t="shared" si="85"/>
        <v>45809</v>
      </c>
    </row>
    <row r="2723" spans="1:16" x14ac:dyDescent="0.2">
      <c r="A2723" t="str">
        <f t="shared" si="84"/>
        <v>URD0087Palghat</v>
      </c>
      <c r="B2723" s="17" t="s">
        <v>235</v>
      </c>
      <c r="C2723" s="1">
        <v>38</v>
      </c>
      <c r="D2723" s="1">
        <v>397</v>
      </c>
      <c r="E2723" s="1" t="s">
        <v>1</v>
      </c>
      <c r="F2723" s="25">
        <v>5</v>
      </c>
      <c r="G2723" s="1">
        <v>225</v>
      </c>
      <c r="H2723" s="1">
        <v>345</v>
      </c>
      <c r="I2723" s="25" t="s">
        <v>2</v>
      </c>
      <c r="J2723" s="28">
        <v>45811</v>
      </c>
      <c r="K2723" t="s">
        <v>591</v>
      </c>
      <c r="L2723" t="s">
        <v>592</v>
      </c>
      <c r="M2723" t="str">
        <f>TEXT(Table1[[#This Row],[Invoice Date]],"MMM-YYYY")</f>
        <v>Jun-2025</v>
      </c>
      <c r="N2723" s="2" t="str">
        <f>Table1[[#This Row],[Bar Code]] &amp; "-" &amp; Table1[[#This Row],[Branch]]</f>
        <v>URD0087-Palghat</v>
      </c>
      <c r="O2723" s="29">
        <f>Table1[[#This Row],[Quantity]] * Table1[[#This Row],[Invoice Date]]</f>
        <v>229055</v>
      </c>
      <c r="P2723" s="30">
        <f t="shared" si="85"/>
        <v>45809</v>
      </c>
    </row>
    <row r="2724" spans="1:16" x14ac:dyDescent="0.2">
      <c r="A2724" t="str">
        <f t="shared" si="84"/>
        <v>URD0088Palghat</v>
      </c>
      <c r="B2724" s="17" t="s">
        <v>343</v>
      </c>
      <c r="C2724" s="1">
        <v>38</v>
      </c>
      <c r="D2724" s="1">
        <v>398</v>
      </c>
      <c r="E2724" s="1" t="s">
        <v>1</v>
      </c>
      <c r="F2724" s="25">
        <v>5</v>
      </c>
      <c r="G2724" s="1">
        <v>225</v>
      </c>
      <c r="H2724" s="1">
        <v>345</v>
      </c>
      <c r="I2724" s="25" t="s">
        <v>2</v>
      </c>
      <c r="J2724" s="28">
        <v>45811</v>
      </c>
      <c r="K2724" t="s">
        <v>591</v>
      </c>
      <c r="L2724" t="s">
        <v>592</v>
      </c>
      <c r="M2724" t="str">
        <f>TEXT(Table1[[#This Row],[Invoice Date]],"MMM-YYYY")</f>
        <v>Jun-2025</v>
      </c>
      <c r="N2724" s="2" t="str">
        <f>Table1[[#This Row],[Bar Code]] &amp; "-" &amp; Table1[[#This Row],[Branch]]</f>
        <v>URD0088-Palghat</v>
      </c>
      <c r="O2724" s="29">
        <f>Table1[[#This Row],[Quantity]] * Table1[[#This Row],[Invoice Date]]</f>
        <v>229055</v>
      </c>
      <c r="P2724" s="30">
        <f t="shared" si="85"/>
        <v>45809</v>
      </c>
    </row>
    <row r="2725" spans="1:16" x14ac:dyDescent="0.2">
      <c r="A2725" t="str">
        <f t="shared" si="84"/>
        <v>URD0094Palghat</v>
      </c>
      <c r="B2725" s="17" t="s">
        <v>589</v>
      </c>
      <c r="C2725" s="1">
        <v>38</v>
      </c>
      <c r="D2725" s="1">
        <v>404</v>
      </c>
      <c r="E2725" s="1" t="s">
        <v>1</v>
      </c>
      <c r="F2725" s="25">
        <v>5</v>
      </c>
      <c r="G2725" s="1">
        <v>225</v>
      </c>
      <c r="H2725" s="1">
        <v>345</v>
      </c>
      <c r="I2725" s="25" t="s">
        <v>2</v>
      </c>
      <c r="J2725" s="28">
        <v>45811</v>
      </c>
      <c r="K2725" t="s">
        <v>591</v>
      </c>
      <c r="L2725" t="s">
        <v>592</v>
      </c>
      <c r="M2725" t="str">
        <f>TEXT(Table1[[#This Row],[Invoice Date]],"MMM-YYYY")</f>
        <v>Jun-2025</v>
      </c>
      <c r="N2725" s="2" t="str">
        <f>Table1[[#This Row],[Bar Code]] &amp; "-" &amp; Table1[[#This Row],[Branch]]</f>
        <v>URD0094-Palghat</v>
      </c>
      <c r="O2725" s="29">
        <f>Table1[[#This Row],[Quantity]] * Table1[[#This Row],[Invoice Date]]</f>
        <v>229055</v>
      </c>
      <c r="P2725" s="30">
        <f t="shared" si="85"/>
        <v>45809</v>
      </c>
    </row>
    <row r="2726" spans="1:16" x14ac:dyDescent="0.2">
      <c r="A2726" t="str">
        <f t="shared" si="84"/>
        <v>URD0099Palghat</v>
      </c>
      <c r="B2726" s="17" t="s">
        <v>118</v>
      </c>
      <c r="C2726" s="1">
        <v>38</v>
      </c>
      <c r="D2726" s="1">
        <v>409</v>
      </c>
      <c r="E2726" s="1" t="s">
        <v>1</v>
      </c>
      <c r="F2726" s="25">
        <v>5</v>
      </c>
      <c r="G2726" s="1">
        <v>225</v>
      </c>
      <c r="H2726" s="1">
        <v>345</v>
      </c>
      <c r="I2726" s="25" t="s">
        <v>2</v>
      </c>
      <c r="J2726" s="28">
        <v>45811</v>
      </c>
      <c r="K2726" t="s">
        <v>591</v>
      </c>
      <c r="L2726" t="s">
        <v>592</v>
      </c>
      <c r="M2726" t="str">
        <f>TEXT(Table1[[#This Row],[Invoice Date]],"MMM-YYYY")</f>
        <v>Jun-2025</v>
      </c>
      <c r="N2726" s="2" t="str">
        <f>Table1[[#This Row],[Bar Code]] &amp; "-" &amp; Table1[[#This Row],[Branch]]</f>
        <v>URD0099-Palghat</v>
      </c>
      <c r="O2726" s="29">
        <f>Table1[[#This Row],[Quantity]] * Table1[[#This Row],[Invoice Date]]</f>
        <v>229055</v>
      </c>
      <c r="P2726" s="30">
        <f t="shared" si="85"/>
        <v>45809</v>
      </c>
    </row>
    <row r="2727" spans="1:16" x14ac:dyDescent="0.2">
      <c r="A2727" t="str">
        <f t="shared" si="84"/>
        <v>URD0100Palghat</v>
      </c>
      <c r="B2727" s="17" t="s">
        <v>119</v>
      </c>
      <c r="C2727" s="1">
        <v>38</v>
      </c>
      <c r="D2727" s="1">
        <v>410</v>
      </c>
      <c r="E2727" s="1" t="s">
        <v>1</v>
      </c>
      <c r="F2727" s="25">
        <v>5</v>
      </c>
      <c r="G2727" s="1">
        <v>225</v>
      </c>
      <c r="H2727" s="1">
        <v>345</v>
      </c>
      <c r="I2727" s="25" t="s">
        <v>2</v>
      </c>
      <c r="J2727" s="28">
        <v>45811</v>
      </c>
      <c r="K2727" t="s">
        <v>591</v>
      </c>
      <c r="L2727" t="s">
        <v>592</v>
      </c>
      <c r="M2727" t="str">
        <f>TEXT(Table1[[#This Row],[Invoice Date]],"MMM-YYYY")</f>
        <v>Jun-2025</v>
      </c>
      <c r="N2727" s="2" t="str">
        <f>Table1[[#This Row],[Bar Code]] &amp; "-" &amp; Table1[[#This Row],[Branch]]</f>
        <v>URD0100-Palghat</v>
      </c>
      <c r="O2727" s="29">
        <f>Table1[[#This Row],[Quantity]] * Table1[[#This Row],[Invoice Date]]</f>
        <v>229055</v>
      </c>
      <c r="P2727" s="30">
        <f t="shared" si="85"/>
        <v>45809</v>
      </c>
    </row>
    <row r="2728" spans="1:16" x14ac:dyDescent="0.2">
      <c r="A2728" t="str">
        <f t="shared" si="84"/>
        <v>URD0105Palghat</v>
      </c>
      <c r="B2728" s="17" t="s">
        <v>108</v>
      </c>
      <c r="C2728" s="1">
        <v>38</v>
      </c>
      <c r="D2728" s="1">
        <v>415</v>
      </c>
      <c r="E2728" s="1" t="s">
        <v>1</v>
      </c>
      <c r="F2728" s="25">
        <v>5</v>
      </c>
      <c r="G2728" s="1">
        <v>225</v>
      </c>
      <c r="H2728" s="1">
        <v>345</v>
      </c>
      <c r="I2728" s="25" t="s">
        <v>2</v>
      </c>
      <c r="J2728" s="28">
        <v>45811</v>
      </c>
      <c r="K2728" t="s">
        <v>591</v>
      </c>
      <c r="L2728" t="s">
        <v>592</v>
      </c>
      <c r="M2728" t="str">
        <f>TEXT(Table1[[#This Row],[Invoice Date]],"MMM-YYYY")</f>
        <v>Jun-2025</v>
      </c>
      <c r="N2728" s="2" t="str">
        <f>Table1[[#This Row],[Bar Code]] &amp; "-" &amp; Table1[[#This Row],[Branch]]</f>
        <v>URD0105-Palghat</v>
      </c>
      <c r="O2728" s="29">
        <f>Table1[[#This Row],[Quantity]] * Table1[[#This Row],[Invoice Date]]</f>
        <v>229055</v>
      </c>
      <c r="P2728" s="30">
        <f t="shared" si="85"/>
        <v>45809</v>
      </c>
    </row>
    <row r="2729" spans="1:16" x14ac:dyDescent="0.2">
      <c r="A2729" t="str">
        <f t="shared" si="84"/>
        <v>URD0107Palghat</v>
      </c>
      <c r="B2729" s="17" t="s">
        <v>534</v>
      </c>
      <c r="C2729" s="1">
        <v>38</v>
      </c>
      <c r="D2729" s="1">
        <v>417</v>
      </c>
      <c r="E2729" s="1" t="s">
        <v>1</v>
      </c>
      <c r="F2729" s="25">
        <v>5</v>
      </c>
      <c r="G2729" s="1">
        <v>225</v>
      </c>
      <c r="H2729" s="1">
        <v>345</v>
      </c>
      <c r="I2729" s="25" t="s">
        <v>2</v>
      </c>
      <c r="J2729" s="28">
        <v>45811</v>
      </c>
      <c r="K2729" t="s">
        <v>591</v>
      </c>
      <c r="L2729" t="s">
        <v>592</v>
      </c>
      <c r="M2729" t="str">
        <f>TEXT(Table1[[#This Row],[Invoice Date]],"MMM-YYYY")</f>
        <v>Jun-2025</v>
      </c>
      <c r="N2729" s="2" t="str">
        <f>Table1[[#This Row],[Bar Code]] &amp; "-" &amp; Table1[[#This Row],[Branch]]</f>
        <v>URD0107-Palghat</v>
      </c>
      <c r="O2729" s="29">
        <f>Table1[[#This Row],[Quantity]] * Table1[[#This Row],[Invoice Date]]</f>
        <v>229055</v>
      </c>
      <c r="P2729" s="30">
        <f t="shared" si="85"/>
        <v>45809</v>
      </c>
    </row>
    <row r="2730" spans="1:16" x14ac:dyDescent="0.2">
      <c r="A2730" t="str">
        <f t="shared" si="84"/>
        <v>URD0111Palghat</v>
      </c>
      <c r="B2730" s="17" t="s">
        <v>344</v>
      </c>
      <c r="C2730" s="1">
        <v>38</v>
      </c>
      <c r="D2730" s="1">
        <v>421</v>
      </c>
      <c r="E2730" s="1" t="s">
        <v>1</v>
      </c>
      <c r="F2730" s="25">
        <v>5</v>
      </c>
      <c r="G2730" s="1">
        <v>225</v>
      </c>
      <c r="H2730" s="1">
        <v>345</v>
      </c>
      <c r="I2730" s="25" t="s">
        <v>2</v>
      </c>
      <c r="J2730" s="28">
        <v>45811</v>
      </c>
      <c r="K2730" t="s">
        <v>591</v>
      </c>
      <c r="L2730" t="s">
        <v>592</v>
      </c>
      <c r="M2730" t="str">
        <f>TEXT(Table1[[#This Row],[Invoice Date]],"MMM-YYYY")</f>
        <v>Jun-2025</v>
      </c>
      <c r="N2730" s="2" t="str">
        <f>Table1[[#This Row],[Bar Code]] &amp; "-" &amp; Table1[[#This Row],[Branch]]</f>
        <v>URD0111-Palghat</v>
      </c>
      <c r="O2730" s="29">
        <f>Table1[[#This Row],[Quantity]] * Table1[[#This Row],[Invoice Date]]</f>
        <v>229055</v>
      </c>
      <c r="P2730" s="30">
        <f t="shared" si="85"/>
        <v>45809</v>
      </c>
    </row>
    <row r="2731" spans="1:16" x14ac:dyDescent="0.2">
      <c r="A2731" t="str">
        <f t="shared" si="84"/>
        <v>URD0113Palghat</v>
      </c>
      <c r="B2731" s="17" t="s">
        <v>109</v>
      </c>
      <c r="C2731" s="1">
        <v>38</v>
      </c>
      <c r="D2731" s="1">
        <v>423</v>
      </c>
      <c r="E2731" s="1" t="s">
        <v>1</v>
      </c>
      <c r="F2731" s="25">
        <v>5</v>
      </c>
      <c r="G2731" s="1">
        <v>225</v>
      </c>
      <c r="H2731" s="1">
        <v>345</v>
      </c>
      <c r="I2731" s="25" t="s">
        <v>2</v>
      </c>
      <c r="J2731" s="28">
        <v>45811</v>
      </c>
      <c r="K2731" t="s">
        <v>591</v>
      </c>
      <c r="L2731" t="s">
        <v>592</v>
      </c>
      <c r="M2731" t="str">
        <f>TEXT(Table1[[#This Row],[Invoice Date]],"MMM-YYYY")</f>
        <v>Jun-2025</v>
      </c>
      <c r="N2731" s="2" t="str">
        <f>Table1[[#This Row],[Bar Code]] &amp; "-" &amp; Table1[[#This Row],[Branch]]</f>
        <v>URD0113-Palghat</v>
      </c>
      <c r="O2731" s="29">
        <f>Table1[[#This Row],[Quantity]] * Table1[[#This Row],[Invoice Date]]</f>
        <v>229055</v>
      </c>
      <c r="P2731" s="30">
        <f t="shared" si="85"/>
        <v>45809</v>
      </c>
    </row>
    <row r="2732" spans="1:16" x14ac:dyDescent="0.2">
      <c r="A2732" t="str">
        <f t="shared" si="84"/>
        <v>URD0124Palghat</v>
      </c>
      <c r="B2732" s="17" t="s">
        <v>464</v>
      </c>
      <c r="C2732" s="1">
        <v>38</v>
      </c>
      <c r="D2732" s="1">
        <v>434</v>
      </c>
      <c r="E2732" s="1" t="s">
        <v>1</v>
      </c>
      <c r="F2732" s="25">
        <v>5</v>
      </c>
      <c r="G2732" s="1">
        <v>225</v>
      </c>
      <c r="H2732" s="1">
        <v>345</v>
      </c>
      <c r="I2732" s="25" t="s">
        <v>2</v>
      </c>
      <c r="J2732" s="28">
        <v>45811</v>
      </c>
      <c r="K2732" t="s">
        <v>591</v>
      </c>
      <c r="L2732" t="s">
        <v>592</v>
      </c>
      <c r="M2732" t="str">
        <f>TEXT(Table1[[#This Row],[Invoice Date]],"MMM-YYYY")</f>
        <v>Jun-2025</v>
      </c>
      <c r="N2732" s="2" t="str">
        <f>Table1[[#This Row],[Bar Code]] &amp; "-" &amp; Table1[[#This Row],[Branch]]</f>
        <v>URD0124-Palghat</v>
      </c>
      <c r="O2732" s="29">
        <f>Table1[[#This Row],[Quantity]] * Table1[[#This Row],[Invoice Date]]</f>
        <v>229055</v>
      </c>
      <c r="P2732" s="30">
        <f t="shared" si="85"/>
        <v>45809</v>
      </c>
    </row>
    <row r="2733" spans="1:16" x14ac:dyDescent="0.2">
      <c r="A2733" t="str">
        <f t="shared" si="84"/>
        <v>URD0126Palghat</v>
      </c>
      <c r="B2733" s="17" t="s">
        <v>345</v>
      </c>
      <c r="C2733" s="1">
        <v>38</v>
      </c>
      <c r="D2733" s="1">
        <v>436</v>
      </c>
      <c r="E2733" s="1" t="s">
        <v>1</v>
      </c>
      <c r="F2733" s="25">
        <v>5</v>
      </c>
      <c r="G2733" s="1">
        <v>225</v>
      </c>
      <c r="H2733" s="1">
        <v>345</v>
      </c>
      <c r="I2733" s="25" t="s">
        <v>2</v>
      </c>
      <c r="J2733" s="28">
        <v>45811</v>
      </c>
      <c r="K2733" t="s">
        <v>591</v>
      </c>
      <c r="L2733" t="s">
        <v>592</v>
      </c>
      <c r="M2733" t="str">
        <f>TEXT(Table1[[#This Row],[Invoice Date]],"MMM-YYYY")</f>
        <v>Jun-2025</v>
      </c>
      <c r="N2733" s="2" t="str">
        <f>Table1[[#This Row],[Bar Code]] &amp; "-" &amp; Table1[[#This Row],[Branch]]</f>
        <v>URD0126-Palghat</v>
      </c>
      <c r="O2733" s="29">
        <f>Table1[[#This Row],[Quantity]] * Table1[[#This Row],[Invoice Date]]</f>
        <v>229055</v>
      </c>
      <c r="P2733" s="30">
        <f t="shared" si="85"/>
        <v>45809</v>
      </c>
    </row>
    <row r="2734" spans="1:16" x14ac:dyDescent="0.2">
      <c r="A2734" t="str">
        <f t="shared" si="84"/>
        <v>URD0127Palghat</v>
      </c>
      <c r="B2734" s="17" t="s">
        <v>139</v>
      </c>
      <c r="C2734" s="1">
        <v>38</v>
      </c>
      <c r="D2734" s="1">
        <v>438</v>
      </c>
      <c r="E2734" s="1" t="s">
        <v>1</v>
      </c>
      <c r="F2734" s="25">
        <v>5</v>
      </c>
      <c r="G2734" s="1">
        <v>225</v>
      </c>
      <c r="H2734" s="1">
        <v>345</v>
      </c>
      <c r="I2734" s="25" t="s">
        <v>2</v>
      </c>
      <c r="J2734" s="28">
        <v>45811</v>
      </c>
      <c r="K2734" t="s">
        <v>591</v>
      </c>
      <c r="L2734" t="s">
        <v>592</v>
      </c>
      <c r="M2734" t="str">
        <f>TEXT(Table1[[#This Row],[Invoice Date]],"MMM-YYYY")</f>
        <v>Jun-2025</v>
      </c>
      <c r="N2734" s="2" t="str">
        <f>Table1[[#This Row],[Bar Code]] &amp; "-" &amp; Table1[[#This Row],[Branch]]</f>
        <v>URD0127-Palghat</v>
      </c>
      <c r="O2734" s="29">
        <f>Table1[[#This Row],[Quantity]] * Table1[[#This Row],[Invoice Date]]</f>
        <v>229055</v>
      </c>
      <c r="P2734" s="30">
        <f t="shared" si="85"/>
        <v>45809</v>
      </c>
    </row>
    <row r="2735" spans="1:16" x14ac:dyDescent="0.2">
      <c r="A2735" t="str">
        <f t="shared" si="84"/>
        <v>URD0130Palghat</v>
      </c>
      <c r="B2735" s="17" t="s">
        <v>13</v>
      </c>
      <c r="C2735" s="1">
        <v>38</v>
      </c>
      <c r="D2735" s="1">
        <v>442</v>
      </c>
      <c r="E2735" s="1" t="s">
        <v>1</v>
      </c>
      <c r="F2735" s="25">
        <v>5</v>
      </c>
      <c r="G2735" s="1">
        <v>225</v>
      </c>
      <c r="H2735" s="1">
        <v>345</v>
      </c>
      <c r="I2735" s="25" t="s">
        <v>2</v>
      </c>
      <c r="J2735" s="28">
        <v>45811</v>
      </c>
      <c r="K2735" t="s">
        <v>591</v>
      </c>
      <c r="L2735" t="s">
        <v>592</v>
      </c>
      <c r="M2735" t="str">
        <f>TEXT(Table1[[#This Row],[Invoice Date]],"MMM-YYYY")</f>
        <v>Jun-2025</v>
      </c>
      <c r="N2735" s="2" t="str">
        <f>Table1[[#This Row],[Bar Code]] &amp; "-" &amp; Table1[[#This Row],[Branch]]</f>
        <v>URD0130-Palghat</v>
      </c>
      <c r="O2735" s="29">
        <f>Table1[[#This Row],[Quantity]] * Table1[[#This Row],[Invoice Date]]</f>
        <v>229055</v>
      </c>
      <c r="P2735" s="30">
        <f t="shared" si="85"/>
        <v>45809</v>
      </c>
    </row>
    <row r="2736" spans="1:16" x14ac:dyDescent="0.2">
      <c r="A2736" t="str">
        <f t="shared" si="84"/>
        <v>URD0133Palghat</v>
      </c>
      <c r="B2736" s="17" t="s">
        <v>165</v>
      </c>
      <c r="C2736" s="1">
        <v>38</v>
      </c>
      <c r="D2736" s="1">
        <v>445</v>
      </c>
      <c r="E2736" s="1" t="s">
        <v>1</v>
      </c>
      <c r="F2736" s="25">
        <v>5</v>
      </c>
      <c r="G2736" s="1">
        <v>225</v>
      </c>
      <c r="H2736" s="1">
        <v>345</v>
      </c>
      <c r="I2736" s="25" t="s">
        <v>2</v>
      </c>
      <c r="J2736" s="28">
        <v>45811</v>
      </c>
      <c r="K2736" t="s">
        <v>591</v>
      </c>
      <c r="L2736" t="s">
        <v>592</v>
      </c>
      <c r="M2736" t="str">
        <f>TEXT(Table1[[#This Row],[Invoice Date]],"MMM-YYYY")</f>
        <v>Jun-2025</v>
      </c>
      <c r="N2736" s="2" t="str">
        <f>Table1[[#This Row],[Bar Code]] &amp; "-" &amp; Table1[[#This Row],[Branch]]</f>
        <v>URD0133-Palghat</v>
      </c>
      <c r="O2736" s="29">
        <f>Table1[[#This Row],[Quantity]] * Table1[[#This Row],[Invoice Date]]</f>
        <v>229055</v>
      </c>
      <c r="P2736" s="30">
        <f t="shared" si="85"/>
        <v>45809</v>
      </c>
    </row>
    <row r="2737" spans="1:16" x14ac:dyDescent="0.2">
      <c r="A2737" t="str">
        <f t="shared" si="84"/>
        <v>URD0153Palghat</v>
      </c>
      <c r="B2737" s="17" t="s">
        <v>16</v>
      </c>
      <c r="C2737" s="1">
        <v>38</v>
      </c>
      <c r="D2737" s="1">
        <v>466</v>
      </c>
      <c r="E2737" s="1" t="s">
        <v>1</v>
      </c>
      <c r="F2737" s="25">
        <v>5</v>
      </c>
      <c r="G2737" s="1">
        <v>225</v>
      </c>
      <c r="H2737" s="1">
        <v>345</v>
      </c>
      <c r="I2737" s="25" t="s">
        <v>2</v>
      </c>
      <c r="J2737" s="28">
        <v>45811</v>
      </c>
      <c r="K2737" t="s">
        <v>591</v>
      </c>
      <c r="L2737" t="s">
        <v>592</v>
      </c>
      <c r="M2737" t="str">
        <f>TEXT(Table1[[#This Row],[Invoice Date]],"MMM-YYYY")</f>
        <v>Jun-2025</v>
      </c>
      <c r="N2737" s="2" t="str">
        <f>Table1[[#This Row],[Bar Code]] &amp; "-" &amp; Table1[[#This Row],[Branch]]</f>
        <v>URD0153-Palghat</v>
      </c>
      <c r="O2737" s="29">
        <f>Table1[[#This Row],[Quantity]] * Table1[[#This Row],[Invoice Date]]</f>
        <v>229055</v>
      </c>
      <c r="P2737" s="30">
        <f t="shared" si="85"/>
        <v>45809</v>
      </c>
    </row>
    <row r="2738" spans="1:16" x14ac:dyDescent="0.2">
      <c r="A2738" t="str">
        <f t="shared" si="84"/>
        <v>URD0161Palghat</v>
      </c>
      <c r="B2738" s="17" t="s">
        <v>236</v>
      </c>
      <c r="C2738" s="1">
        <v>38</v>
      </c>
      <c r="D2738" s="1">
        <v>474</v>
      </c>
      <c r="E2738" s="1" t="s">
        <v>1</v>
      </c>
      <c r="F2738" s="25">
        <v>5</v>
      </c>
      <c r="G2738" s="1">
        <v>225</v>
      </c>
      <c r="H2738" s="1">
        <v>345</v>
      </c>
      <c r="I2738" s="25" t="s">
        <v>2</v>
      </c>
      <c r="J2738" s="28">
        <v>45811</v>
      </c>
      <c r="K2738" t="s">
        <v>591</v>
      </c>
      <c r="L2738" t="s">
        <v>592</v>
      </c>
      <c r="M2738" t="str">
        <f>TEXT(Table1[[#This Row],[Invoice Date]],"MMM-YYYY")</f>
        <v>Jun-2025</v>
      </c>
      <c r="N2738" s="2" t="str">
        <f>Table1[[#This Row],[Bar Code]] &amp; "-" &amp; Table1[[#This Row],[Branch]]</f>
        <v>URD0161-Palghat</v>
      </c>
      <c r="O2738" s="29">
        <f>Table1[[#This Row],[Quantity]] * Table1[[#This Row],[Invoice Date]]</f>
        <v>229055</v>
      </c>
      <c r="P2738" s="30">
        <f t="shared" si="85"/>
        <v>45809</v>
      </c>
    </row>
    <row r="2739" spans="1:16" x14ac:dyDescent="0.2">
      <c r="A2739" t="str">
        <f t="shared" si="84"/>
        <v>URD0192Palghat</v>
      </c>
      <c r="B2739" s="17" t="s">
        <v>485</v>
      </c>
      <c r="C2739" s="1">
        <v>38</v>
      </c>
      <c r="D2739" s="1">
        <v>508</v>
      </c>
      <c r="E2739" s="1" t="s">
        <v>1</v>
      </c>
      <c r="F2739" s="25">
        <v>5</v>
      </c>
      <c r="G2739" s="1">
        <v>225</v>
      </c>
      <c r="H2739" s="1">
        <v>345</v>
      </c>
      <c r="I2739" s="25" t="s">
        <v>2</v>
      </c>
      <c r="J2739" s="28">
        <v>45811</v>
      </c>
      <c r="K2739" t="s">
        <v>591</v>
      </c>
      <c r="L2739" t="s">
        <v>592</v>
      </c>
      <c r="M2739" t="str">
        <f>TEXT(Table1[[#This Row],[Invoice Date]],"MMM-YYYY")</f>
        <v>Jun-2025</v>
      </c>
      <c r="N2739" s="2" t="str">
        <f>Table1[[#This Row],[Bar Code]] &amp; "-" &amp; Table1[[#This Row],[Branch]]</f>
        <v>URD0192-Palghat</v>
      </c>
      <c r="O2739" s="29">
        <f>Table1[[#This Row],[Quantity]] * Table1[[#This Row],[Invoice Date]]</f>
        <v>229055</v>
      </c>
      <c r="P2739" s="30">
        <f t="shared" si="85"/>
        <v>45809</v>
      </c>
    </row>
    <row r="2740" spans="1:16" x14ac:dyDescent="0.2">
      <c r="A2740" t="str">
        <f t="shared" si="84"/>
        <v>URD0217Palghat</v>
      </c>
      <c r="B2740" s="17" t="s">
        <v>179</v>
      </c>
      <c r="C2740" s="1">
        <v>38</v>
      </c>
      <c r="D2740" s="1">
        <v>534</v>
      </c>
      <c r="E2740" s="1" t="s">
        <v>1</v>
      </c>
      <c r="F2740" s="25">
        <v>5</v>
      </c>
      <c r="G2740" s="1">
        <v>225</v>
      </c>
      <c r="H2740" s="1">
        <v>345</v>
      </c>
      <c r="I2740" s="25" t="s">
        <v>2</v>
      </c>
      <c r="J2740" s="28">
        <v>45811</v>
      </c>
      <c r="K2740" t="s">
        <v>591</v>
      </c>
      <c r="L2740" t="s">
        <v>592</v>
      </c>
      <c r="M2740" t="str">
        <f>TEXT(Table1[[#This Row],[Invoice Date]],"MMM-YYYY")</f>
        <v>Jun-2025</v>
      </c>
      <c r="N2740" s="2" t="str">
        <f>Table1[[#This Row],[Bar Code]] &amp; "-" &amp; Table1[[#This Row],[Branch]]</f>
        <v>URD0217-Palghat</v>
      </c>
      <c r="O2740" s="29">
        <f>Table1[[#This Row],[Quantity]] * Table1[[#This Row],[Invoice Date]]</f>
        <v>229055</v>
      </c>
      <c r="P2740" s="30">
        <f t="shared" si="85"/>
        <v>45809</v>
      </c>
    </row>
    <row r="2741" spans="1:16" x14ac:dyDescent="0.2">
      <c r="A2741" t="str">
        <f t="shared" si="84"/>
        <v>URD0237Palghat</v>
      </c>
      <c r="B2741" s="17" t="s">
        <v>405</v>
      </c>
      <c r="C2741" s="1">
        <v>38</v>
      </c>
      <c r="D2741" s="1">
        <v>555</v>
      </c>
      <c r="E2741" s="1" t="s">
        <v>1</v>
      </c>
      <c r="F2741" s="25">
        <v>5</v>
      </c>
      <c r="G2741" s="1">
        <v>225</v>
      </c>
      <c r="H2741" s="1">
        <v>345</v>
      </c>
      <c r="I2741" s="25" t="s">
        <v>2</v>
      </c>
      <c r="J2741" s="28">
        <v>45811</v>
      </c>
      <c r="K2741" t="s">
        <v>591</v>
      </c>
      <c r="L2741" t="s">
        <v>592</v>
      </c>
      <c r="M2741" t="str">
        <f>TEXT(Table1[[#This Row],[Invoice Date]],"MMM-YYYY")</f>
        <v>Jun-2025</v>
      </c>
      <c r="N2741" s="2" t="str">
        <f>Table1[[#This Row],[Bar Code]] &amp; "-" &amp; Table1[[#This Row],[Branch]]</f>
        <v>URD0237-Palghat</v>
      </c>
      <c r="O2741" s="29">
        <f>Table1[[#This Row],[Quantity]] * Table1[[#This Row],[Invoice Date]]</f>
        <v>229055</v>
      </c>
      <c r="P2741" s="30">
        <f t="shared" si="85"/>
        <v>45809</v>
      </c>
    </row>
    <row r="2742" spans="1:16" x14ac:dyDescent="0.2">
      <c r="A2742" t="str">
        <f t="shared" si="84"/>
        <v>URD0250Palghat</v>
      </c>
      <c r="B2742" s="17" t="s">
        <v>142</v>
      </c>
      <c r="C2742" s="1">
        <v>38</v>
      </c>
      <c r="D2742" s="1">
        <v>568</v>
      </c>
      <c r="E2742" s="1" t="s">
        <v>1</v>
      </c>
      <c r="F2742" s="25">
        <v>5</v>
      </c>
      <c r="G2742" s="1">
        <v>225</v>
      </c>
      <c r="H2742" s="1">
        <v>345</v>
      </c>
      <c r="I2742" s="25" t="s">
        <v>2</v>
      </c>
      <c r="J2742" s="28">
        <v>45811</v>
      </c>
      <c r="K2742" t="s">
        <v>591</v>
      </c>
      <c r="L2742" t="s">
        <v>592</v>
      </c>
      <c r="M2742" t="str">
        <f>TEXT(Table1[[#This Row],[Invoice Date]],"MMM-YYYY")</f>
        <v>Jun-2025</v>
      </c>
      <c r="N2742" s="2" t="str">
        <f>Table1[[#This Row],[Bar Code]] &amp; "-" &amp; Table1[[#This Row],[Branch]]</f>
        <v>URD0250-Palghat</v>
      </c>
      <c r="O2742" s="29">
        <f>Table1[[#This Row],[Quantity]] * Table1[[#This Row],[Invoice Date]]</f>
        <v>229055</v>
      </c>
      <c r="P2742" s="30">
        <f t="shared" si="85"/>
        <v>45809</v>
      </c>
    </row>
    <row r="2743" spans="1:16" x14ac:dyDescent="0.2">
      <c r="A2743" t="str">
        <f t="shared" si="84"/>
        <v>URD0251Palghat</v>
      </c>
      <c r="B2743" s="17" t="s">
        <v>590</v>
      </c>
      <c r="C2743" s="1">
        <v>38</v>
      </c>
      <c r="D2743" s="1">
        <v>569</v>
      </c>
      <c r="E2743" s="1" t="s">
        <v>1</v>
      </c>
      <c r="F2743" s="25">
        <v>5</v>
      </c>
      <c r="G2743" s="1">
        <v>225</v>
      </c>
      <c r="H2743" s="1">
        <v>345</v>
      </c>
      <c r="I2743" s="25" t="s">
        <v>2</v>
      </c>
      <c r="J2743" s="28">
        <v>45811</v>
      </c>
      <c r="K2743" t="s">
        <v>591</v>
      </c>
      <c r="L2743" t="s">
        <v>592</v>
      </c>
      <c r="M2743" t="str">
        <f>TEXT(Table1[[#This Row],[Invoice Date]],"MMM-YYYY")</f>
        <v>Jun-2025</v>
      </c>
      <c r="N2743" s="2" t="str">
        <f>Table1[[#This Row],[Bar Code]] &amp; "-" &amp; Table1[[#This Row],[Branch]]</f>
        <v>URD0251-Palghat</v>
      </c>
      <c r="O2743" s="29">
        <f>Table1[[#This Row],[Quantity]] * Table1[[#This Row],[Invoice Date]]</f>
        <v>229055</v>
      </c>
      <c r="P2743" s="30">
        <f t="shared" si="85"/>
        <v>45809</v>
      </c>
    </row>
    <row r="2744" spans="1:16" x14ac:dyDescent="0.2">
      <c r="A2744" t="str">
        <f t="shared" si="84"/>
        <v>URD0260Palghat</v>
      </c>
      <c r="B2744" s="17" t="s">
        <v>238</v>
      </c>
      <c r="C2744" s="1">
        <v>38</v>
      </c>
      <c r="D2744" s="1">
        <v>578</v>
      </c>
      <c r="E2744" s="1" t="s">
        <v>1</v>
      </c>
      <c r="F2744" s="25">
        <v>5</v>
      </c>
      <c r="G2744" s="1">
        <v>225</v>
      </c>
      <c r="H2744" s="1">
        <v>345</v>
      </c>
      <c r="I2744" s="25" t="s">
        <v>2</v>
      </c>
      <c r="J2744" s="28">
        <v>45811</v>
      </c>
      <c r="K2744" t="s">
        <v>591</v>
      </c>
      <c r="L2744" t="s">
        <v>592</v>
      </c>
      <c r="M2744" t="str">
        <f>TEXT(Table1[[#This Row],[Invoice Date]],"MMM-YYYY")</f>
        <v>Jun-2025</v>
      </c>
      <c r="N2744" s="2" t="str">
        <f>Table1[[#This Row],[Bar Code]] &amp; "-" &amp; Table1[[#This Row],[Branch]]</f>
        <v>URD0260-Palghat</v>
      </c>
      <c r="O2744" s="29">
        <f>Table1[[#This Row],[Quantity]] * Table1[[#This Row],[Invoice Date]]</f>
        <v>229055</v>
      </c>
      <c r="P2744" s="30">
        <f t="shared" si="85"/>
        <v>45809</v>
      </c>
    </row>
    <row r="2745" spans="1:16" x14ac:dyDescent="0.2">
      <c r="A2745" t="str">
        <f t="shared" si="84"/>
        <v>URD0838Palghat</v>
      </c>
      <c r="B2745" s="17" t="s">
        <v>561</v>
      </c>
      <c r="C2745" s="1">
        <v>38</v>
      </c>
      <c r="D2745" s="1">
        <v>604</v>
      </c>
      <c r="E2745" s="1" t="s">
        <v>1</v>
      </c>
      <c r="F2745" s="25">
        <v>5</v>
      </c>
      <c r="G2745" s="1">
        <v>225</v>
      </c>
      <c r="H2745" s="1">
        <v>345</v>
      </c>
      <c r="I2745" s="25" t="s">
        <v>2</v>
      </c>
      <c r="J2745" s="28">
        <v>45811</v>
      </c>
      <c r="K2745" t="s">
        <v>591</v>
      </c>
      <c r="L2745" t="s">
        <v>592</v>
      </c>
      <c r="M2745" t="str">
        <f>TEXT(Table1[[#This Row],[Invoice Date]],"MMM-YYYY")</f>
        <v>Jun-2025</v>
      </c>
      <c r="N2745" s="2" t="str">
        <f>Table1[[#This Row],[Bar Code]] &amp; "-" &amp; Table1[[#This Row],[Branch]]</f>
        <v>URD0838-Palghat</v>
      </c>
      <c r="O2745" s="29">
        <f>Table1[[#This Row],[Quantity]] * Table1[[#This Row],[Invoice Date]]</f>
        <v>229055</v>
      </c>
      <c r="P2745" s="30">
        <f t="shared" si="85"/>
        <v>45809</v>
      </c>
    </row>
    <row r="2746" spans="1:16" x14ac:dyDescent="0.2">
      <c r="A2746" t="str">
        <f t="shared" si="84"/>
        <v>URD0843Palghat</v>
      </c>
      <c r="B2746" s="17" t="s">
        <v>585</v>
      </c>
      <c r="C2746" s="1">
        <v>38</v>
      </c>
      <c r="D2746" s="1">
        <v>609</v>
      </c>
      <c r="E2746" s="1" t="s">
        <v>1</v>
      </c>
      <c r="F2746" s="25">
        <v>5</v>
      </c>
      <c r="G2746" s="1">
        <v>225</v>
      </c>
      <c r="H2746" s="1">
        <v>345</v>
      </c>
      <c r="I2746" s="25" t="s">
        <v>2</v>
      </c>
      <c r="J2746" s="28">
        <v>45811</v>
      </c>
      <c r="K2746" t="s">
        <v>591</v>
      </c>
      <c r="L2746" t="s">
        <v>592</v>
      </c>
      <c r="M2746" t="str">
        <f>TEXT(Table1[[#This Row],[Invoice Date]],"MMM-YYYY")</f>
        <v>Jun-2025</v>
      </c>
      <c r="N2746" s="2" t="str">
        <f>Table1[[#This Row],[Bar Code]] &amp; "-" &amp; Table1[[#This Row],[Branch]]</f>
        <v>URD0843-Palghat</v>
      </c>
      <c r="O2746" s="29">
        <f>Table1[[#This Row],[Quantity]] * Table1[[#This Row],[Invoice Date]]</f>
        <v>229055</v>
      </c>
      <c r="P2746" s="30">
        <f t="shared" si="85"/>
        <v>45809</v>
      </c>
    </row>
    <row r="2747" spans="1:16" x14ac:dyDescent="0.2">
      <c r="A2747" t="str">
        <f t="shared" si="84"/>
        <v>URD0850Palghat</v>
      </c>
      <c r="B2747" s="17" t="s">
        <v>398</v>
      </c>
      <c r="C2747" s="1">
        <v>38</v>
      </c>
      <c r="D2747" s="1">
        <v>632</v>
      </c>
      <c r="E2747" s="1" t="s">
        <v>1</v>
      </c>
      <c r="F2747" s="25">
        <v>5</v>
      </c>
      <c r="G2747" s="1">
        <v>225</v>
      </c>
      <c r="H2747" s="1">
        <v>345</v>
      </c>
      <c r="I2747" s="25" t="s">
        <v>2</v>
      </c>
      <c r="J2747" s="28">
        <v>45811</v>
      </c>
      <c r="K2747" t="s">
        <v>591</v>
      </c>
      <c r="L2747" t="s">
        <v>592</v>
      </c>
      <c r="M2747" t="str">
        <f>TEXT(Table1[[#This Row],[Invoice Date]],"MMM-YYYY")</f>
        <v>Jun-2025</v>
      </c>
      <c r="N2747" s="2" t="str">
        <f>Table1[[#This Row],[Bar Code]] &amp; "-" &amp; Table1[[#This Row],[Branch]]</f>
        <v>URD0850-Palghat</v>
      </c>
      <c r="O2747" s="29">
        <f>Table1[[#This Row],[Quantity]] * Table1[[#This Row],[Invoice Date]]</f>
        <v>229055</v>
      </c>
      <c r="P2747" s="30">
        <f t="shared" si="85"/>
        <v>45809</v>
      </c>
    </row>
    <row r="2748" spans="1:16" x14ac:dyDescent="0.2">
      <c r="A2748" t="str">
        <f t="shared" si="84"/>
        <v>URD0866Palghat</v>
      </c>
      <c r="B2748" s="17" t="s">
        <v>366</v>
      </c>
      <c r="C2748" s="1">
        <v>38</v>
      </c>
      <c r="D2748" s="1">
        <v>648</v>
      </c>
      <c r="E2748" s="1" t="s">
        <v>1</v>
      </c>
      <c r="F2748" s="25">
        <v>5</v>
      </c>
      <c r="G2748" s="1">
        <v>225</v>
      </c>
      <c r="H2748" s="1">
        <v>345</v>
      </c>
      <c r="I2748" s="25" t="s">
        <v>2</v>
      </c>
      <c r="J2748" s="28">
        <v>45811</v>
      </c>
      <c r="K2748" t="s">
        <v>591</v>
      </c>
      <c r="L2748" t="s">
        <v>592</v>
      </c>
      <c r="M2748" t="str">
        <f>TEXT(Table1[[#This Row],[Invoice Date]],"MMM-YYYY")</f>
        <v>Jun-2025</v>
      </c>
      <c r="N2748" s="2" t="str">
        <f>Table1[[#This Row],[Bar Code]] &amp; "-" &amp; Table1[[#This Row],[Branch]]</f>
        <v>URD0866-Palghat</v>
      </c>
      <c r="O2748" s="29">
        <f>Table1[[#This Row],[Quantity]] * Table1[[#This Row],[Invoice Date]]</f>
        <v>229055</v>
      </c>
      <c r="P2748" s="30">
        <f t="shared" si="85"/>
        <v>45809</v>
      </c>
    </row>
    <row r="2749" spans="1:16" x14ac:dyDescent="0.2">
      <c r="A2749" t="str">
        <f t="shared" si="84"/>
        <v>Bar CodeBranch</v>
      </c>
      <c r="B2749" s="20" t="s">
        <v>773</v>
      </c>
      <c r="C2749" s="21" t="s">
        <v>774</v>
      </c>
      <c r="D2749" s="21" t="s">
        <v>775</v>
      </c>
      <c r="E2749" s="21" t="s">
        <v>776</v>
      </c>
      <c r="F2749" s="21" t="s">
        <v>777</v>
      </c>
      <c r="G2749" s="21" t="s">
        <v>778</v>
      </c>
      <c r="H2749" s="21" t="s">
        <v>779</v>
      </c>
      <c r="I2749" s="21" t="s">
        <v>780</v>
      </c>
      <c r="J2749" s="28" t="e">
        <v>#VALUE!</v>
      </c>
      <c r="K2749" t="s">
        <v>782</v>
      </c>
      <c r="L2749" t="s">
        <v>783</v>
      </c>
      <c r="M2749" t="e">
        <f>TEXT(Table1[[#This Row],[Invoice Date]],"MMM-YYYY")</f>
        <v>#VALUE!</v>
      </c>
      <c r="N2749" t="str">
        <f>Table1[[#This Row],[Bar Code]] &amp; "-" &amp; Table1[[#This Row],[Branch]]</f>
        <v>Bar Code-Branch</v>
      </c>
      <c r="O2749" s="29" t="e">
        <f>Table1[[#This Row],[Quantity]] * Table1[[#This Row],[Invoice Date]]</f>
        <v>#VALUE!</v>
      </c>
      <c r="P2749" s="30" t="e">
        <f t="shared" si="85"/>
        <v>#VALUE!</v>
      </c>
    </row>
    <row r="2750" spans="1:16" x14ac:dyDescent="0.2">
      <c r="A2750" t="str">
        <f t="shared" si="84"/>
        <v>URD0012Thiruvalla</v>
      </c>
      <c r="B2750" s="17" t="s">
        <v>105</v>
      </c>
      <c r="C2750" s="9">
        <v>38</v>
      </c>
      <c r="D2750" s="9">
        <v>312</v>
      </c>
      <c r="E2750" s="9"/>
      <c r="F2750" s="9">
        <v>5</v>
      </c>
      <c r="G2750" s="10">
        <v>225</v>
      </c>
      <c r="H2750" s="10">
        <v>345</v>
      </c>
      <c r="I2750" s="10"/>
      <c r="J2750" s="28">
        <v>45818</v>
      </c>
      <c r="K2750" t="s">
        <v>53</v>
      </c>
      <c r="L2750" t="s">
        <v>607</v>
      </c>
      <c r="M2750" t="str">
        <f>TEXT(Table1[[#This Row],[Invoice Date]],"MMM-YYYY")</f>
        <v>Jun-2025</v>
      </c>
      <c r="N2750" t="str">
        <f>Table1[[#This Row],[Bar Code]] &amp; "-" &amp; Table1[[#This Row],[Branch]]</f>
        <v>URD0012-Thiruvalla</v>
      </c>
      <c r="O2750" s="29">
        <f>Table1[[#This Row],[Quantity]] * Table1[[#This Row],[Invoice Date]]</f>
        <v>229090</v>
      </c>
      <c r="P2750" s="30">
        <f t="shared" si="85"/>
        <v>45809</v>
      </c>
    </row>
    <row r="2751" spans="1:16" x14ac:dyDescent="0.2">
      <c r="A2751" t="str">
        <f t="shared" si="84"/>
        <v>URD0034Thiruvalla</v>
      </c>
      <c r="B2751" s="17" t="s">
        <v>6</v>
      </c>
      <c r="C2751" s="9">
        <v>38</v>
      </c>
      <c r="D2751" s="9">
        <v>334</v>
      </c>
      <c r="E2751" s="9"/>
      <c r="F2751" s="9">
        <v>5</v>
      </c>
      <c r="G2751" s="10">
        <v>225</v>
      </c>
      <c r="H2751" s="10">
        <v>345</v>
      </c>
      <c r="I2751" s="10"/>
      <c r="J2751" s="28">
        <v>45818</v>
      </c>
      <c r="K2751" t="s">
        <v>53</v>
      </c>
      <c r="L2751" t="s">
        <v>607</v>
      </c>
      <c r="M2751" t="str">
        <f>TEXT(Table1[[#This Row],[Invoice Date]],"MMM-YYYY")</f>
        <v>Jun-2025</v>
      </c>
      <c r="N2751" t="str">
        <f>Table1[[#This Row],[Bar Code]] &amp; "-" &amp; Table1[[#This Row],[Branch]]</f>
        <v>URD0034-Thiruvalla</v>
      </c>
      <c r="O2751" s="29">
        <f>Table1[[#This Row],[Quantity]] * Table1[[#This Row],[Invoice Date]]</f>
        <v>229090</v>
      </c>
      <c r="P2751" s="30">
        <f t="shared" si="85"/>
        <v>45809</v>
      </c>
    </row>
    <row r="2752" spans="1:16" x14ac:dyDescent="0.2">
      <c r="A2752" t="str">
        <f t="shared" si="84"/>
        <v>URD0036Thiruvalla</v>
      </c>
      <c r="B2752" s="17" t="s">
        <v>56</v>
      </c>
      <c r="C2752" s="9">
        <v>38</v>
      </c>
      <c r="D2752" s="9">
        <v>336</v>
      </c>
      <c r="E2752" s="9"/>
      <c r="F2752" s="9">
        <v>5</v>
      </c>
      <c r="G2752" s="10">
        <v>225</v>
      </c>
      <c r="H2752" s="10">
        <v>345</v>
      </c>
      <c r="I2752" s="10"/>
      <c r="J2752" s="28">
        <v>45818</v>
      </c>
      <c r="K2752" t="s">
        <v>53</v>
      </c>
      <c r="L2752" t="s">
        <v>607</v>
      </c>
      <c r="M2752" t="str">
        <f>TEXT(Table1[[#This Row],[Invoice Date]],"MMM-YYYY")</f>
        <v>Jun-2025</v>
      </c>
      <c r="N2752" t="str">
        <f>Table1[[#This Row],[Bar Code]] &amp; "-" &amp; Table1[[#This Row],[Branch]]</f>
        <v>URD0036-Thiruvalla</v>
      </c>
      <c r="O2752" s="29">
        <f>Table1[[#This Row],[Quantity]] * Table1[[#This Row],[Invoice Date]]</f>
        <v>229090</v>
      </c>
      <c r="P2752" s="30">
        <f t="shared" si="85"/>
        <v>45809</v>
      </c>
    </row>
    <row r="2753" spans="1:16" x14ac:dyDescent="0.2">
      <c r="A2753" t="str">
        <f t="shared" si="84"/>
        <v>URD0058Thiruvalla</v>
      </c>
      <c r="B2753" s="17" t="s">
        <v>9</v>
      </c>
      <c r="C2753" s="9">
        <v>38</v>
      </c>
      <c r="D2753" s="9">
        <v>359</v>
      </c>
      <c r="E2753" s="9"/>
      <c r="F2753" s="9">
        <v>10</v>
      </c>
      <c r="G2753" s="10">
        <v>225</v>
      </c>
      <c r="H2753" s="10">
        <v>345</v>
      </c>
      <c r="I2753" s="10"/>
      <c r="J2753" s="28">
        <v>45818</v>
      </c>
      <c r="K2753" t="s">
        <v>53</v>
      </c>
      <c r="L2753" t="s">
        <v>607</v>
      </c>
      <c r="M2753" t="str">
        <f>TEXT(Table1[[#This Row],[Invoice Date]],"MMM-YYYY")</f>
        <v>Jun-2025</v>
      </c>
      <c r="N2753" t="str">
        <f>Table1[[#This Row],[Bar Code]] &amp; "-" &amp; Table1[[#This Row],[Branch]]</f>
        <v>URD0058-Thiruvalla</v>
      </c>
      <c r="O2753" s="29">
        <f>Table1[[#This Row],[Quantity]] * Table1[[#This Row],[Invoice Date]]</f>
        <v>458180</v>
      </c>
      <c r="P2753" s="30">
        <f t="shared" si="85"/>
        <v>45809</v>
      </c>
    </row>
    <row r="2754" spans="1:16" x14ac:dyDescent="0.2">
      <c r="A2754" t="str">
        <f t="shared" si="84"/>
        <v>URD0072Thiruvalla</v>
      </c>
      <c r="B2754" s="17" t="s">
        <v>83</v>
      </c>
      <c r="C2754" s="9">
        <v>38</v>
      </c>
      <c r="D2754" s="9">
        <v>381</v>
      </c>
      <c r="E2754" s="9"/>
      <c r="F2754" s="9">
        <v>5</v>
      </c>
      <c r="G2754" s="10">
        <v>225</v>
      </c>
      <c r="H2754" s="10">
        <v>345</v>
      </c>
      <c r="I2754" s="10"/>
      <c r="J2754" s="28">
        <v>45818</v>
      </c>
      <c r="K2754" t="s">
        <v>53</v>
      </c>
      <c r="L2754" t="s">
        <v>607</v>
      </c>
      <c r="M2754" t="str">
        <f>TEXT(Table1[[#This Row],[Invoice Date]],"MMM-YYYY")</f>
        <v>Jun-2025</v>
      </c>
      <c r="N2754" t="str">
        <f>Table1[[#This Row],[Bar Code]] &amp; "-" &amp; Table1[[#This Row],[Branch]]</f>
        <v>URD0072-Thiruvalla</v>
      </c>
      <c r="O2754" s="29">
        <f>Table1[[#This Row],[Quantity]] * Table1[[#This Row],[Invoice Date]]</f>
        <v>229090</v>
      </c>
      <c r="P2754" s="30">
        <f t="shared" si="85"/>
        <v>45809</v>
      </c>
    </row>
    <row r="2755" spans="1:16" x14ac:dyDescent="0.2">
      <c r="A2755" t="str">
        <f t="shared" ref="A2755:A2818" si="86">_xlfn.TEXTJOIN(,0,B2755,K2755)</f>
        <v>URD0077Thiruvalla</v>
      </c>
      <c r="B2755" s="17" t="s">
        <v>292</v>
      </c>
      <c r="C2755" s="9">
        <v>38</v>
      </c>
      <c r="D2755" s="9">
        <v>386</v>
      </c>
      <c r="E2755" s="9"/>
      <c r="F2755" s="9">
        <v>5</v>
      </c>
      <c r="G2755" s="10">
        <v>225</v>
      </c>
      <c r="H2755" s="10">
        <v>345</v>
      </c>
      <c r="I2755" s="10"/>
      <c r="J2755" s="28">
        <v>45818</v>
      </c>
      <c r="K2755" t="s">
        <v>53</v>
      </c>
      <c r="L2755" t="s">
        <v>607</v>
      </c>
      <c r="M2755" t="str">
        <f>TEXT(Table1[[#This Row],[Invoice Date]],"MMM-YYYY")</f>
        <v>Jun-2025</v>
      </c>
      <c r="N2755" t="str">
        <f>Table1[[#This Row],[Bar Code]] &amp; "-" &amp; Table1[[#This Row],[Branch]]</f>
        <v>URD0077-Thiruvalla</v>
      </c>
      <c r="O2755" s="29">
        <f>Table1[[#This Row],[Quantity]] * Table1[[#This Row],[Invoice Date]]</f>
        <v>229090</v>
      </c>
      <c r="P2755" s="30">
        <f t="shared" ref="P2755:P2818" si="87">DATE(YEAR(J2755),MONTH(J2755),1)</f>
        <v>45809</v>
      </c>
    </row>
    <row r="2756" spans="1:16" x14ac:dyDescent="0.2">
      <c r="A2756" t="str">
        <f t="shared" si="86"/>
        <v>URD0081Thiruvalla</v>
      </c>
      <c r="B2756" s="17" t="s">
        <v>11</v>
      </c>
      <c r="C2756" s="9">
        <v>38</v>
      </c>
      <c r="D2756" s="9">
        <v>391</v>
      </c>
      <c r="E2756" s="9"/>
      <c r="F2756" s="9">
        <v>5</v>
      </c>
      <c r="G2756" s="10">
        <v>225</v>
      </c>
      <c r="H2756" s="10">
        <v>345</v>
      </c>
      <c r="I2756" s="10"/>
      <c r="J2756" s="28">
        <v>45818</v>
      </c>
      <c r="K2756" t="s">
        <v>53</v>
      </c>
      <c r="L2756" t="s">
        <v>607</v>
      </c>
      <c r="M2756" t="str">
        <f>TEXT(Table1[[#This Row],[Invoice Date]],"MMM-YYYY")</f>
        <v>Jun-2025</v>
      </c>
      <c r="N2756" t="str">
        <f>Table1[[#This Row],[Bar Code]] &amp; "-" &amp; Table1[[#This Row],[Branch]]</f>
        <v>URD0081-Thiruvalla</v>
      </c>
      <c r="O2756" s="29">
        <f>Table1[[#This Row],[Quantity]] * Table1[[#This Row],[Invoice Date]]</f>
        <v>229090</v>
      </c>
      <c r="P2756" s="30">
        <f t="shared" si="87"/>
        <v>45809</v>
      </c>
    </row>
    <row r="2757" spans="1:16" x14ac:dyDescent="0.2">
      <c r="A2757" t="str">
        <f t="shared" si="86"/>
        <v>URD0099Thiruvalla</v>
      </c>
      <c r="B2757" s="17" t="s">
        <v>118</v>
      </c>
      <c r="C2757" s="9">
        <v>38</v>
      </c>
      <c r="D2757" s="9">
        <v>409</v>
      </c>
      <c r="E2757" s="9"/>
      <c r="F2757" s="9">
        <v>5</v>
      </c>
      <c r="G2757" s="10">
        <v>225</v>
      </c>
      <c r="H2757" s="10">
        <v>345</v>
      </c>
      <c r="I2757" s="10"/>
      <c r="J2757" s="28">
        <v>45818</v>
      </c>
      <c r="K2757" t="s">
        <v>53</v>
      </c>
      <c r="L2757" t="s">
        <v>607</v>
      </c>
      <c r="M2757" t="str">
        <f>TEXT(Table1[[#This Row],[Invoice Date]],"MMM-YYYY")</f>
        <v>Jun-2025</v>
      </c>
      <c r="N2757" t="str">
        <f>Table1[[#This Row],[Bar Code]] &amp; "-" &amp; Table1[[#This Row],[Branch]]</f>
        <v>URD0099-Thiruvalla</v>
      </c>
      <c r="O2757" s="29">
        <f>Table1[[#This Row],[Quantity]] * Table1[[#This Row],[Invoice Date]]</f>
        <v>229090</v>
      </c>
      <c r="P2757" s="30">
        <f t="shared" si="87"/>
        <v>45809</v>
      </c>
    </row>
    <row r="2758" spans="1:16" x14ac:dyDescent="0.2">
      <c r="A2758" t="str">
        <f t="shared" si="86"/>
        <v>URD0136Thiruvalla</v>
      </c>
      <c r="B2758" s="17" t="s">
        <v>546</v>
      </c>
      <c r="C2758" s="9">
        <v>38</v>
      </c>
      <c r="D2758" s="9">
        <v>449</v>
      </c>
      <c r="E2758" s="9"/>
      <c r="F2758" s="9">
        <v>5</v>
      </c>
      <c r="G2758" s="10">
        <v>225</v>
      </c>
      <c r="H2758" s="10">
        <v>345</v>
      </c>
      <c r="I2758" s="10"/>
      <c r="J2758" s="28">
        <v>45818</v>
      </c>
      <c r="K2758" t="s">
        <v>53</v>
      </c>
      <c r="L2758" t="s">
        <v>607</v>
      </c>
      <c r="M2758" t="str">
        <f>TEXT(Table1[[#This Row],[Invoice Date]],"MMM-YYYY")</f>
        <v>Jun-2025</v>
      </c>
      <c r="N2758" t="str">
        <f>Table1[[#This Row],[Bar Code]] &amp; "-" &amp; Table1[[#This Row],[Branch]]</f>
        <v>URD0136-Thiruvalla</v>
      </c>
      <c r="O2758" s="29">
        <f>Table1[[#This Row],[Quantity]] * Table1[[#This Row],[Invoice Date]]</f>
        <v>229090</v>
      </c>
      <c r="P2758" s="30">
        <f t="shared" si="87"/>
        <v>45809</v>
      </c>
    </row>
    <row r="2759" spans="1:16" x14ac:dyDescent="0.2">
      <c r="A2759" t="str">
        <f t="shared" si="86"/>
        <v>URD0145Thiruvalla</v>
      </c>
      <c r="B2759" s="17" t="s">
        <v>89</v>
      </c>
      <c r="C2759" s="9">
        <v>38</v>
      </c>
      <c r="D2759" s="9">
        <v>458</v>
      </c>
      <c r="E2759" s="9"/>
      <c r="F2759" s="9">
        <v>10</v>
      </c>
      <c r="G2759" s="10">
        <v>225</v>
      </c>
      <c r="H2759" s="10">
        <v>345</v>
      </c>
      <c r="I2759" s="10"/>
      <c r="J2759" s="28">
        <v>45818</v>
      </c>
      <c r="K2759" t="s">
        <v>53</v>
      </c>
      <c r="L2759" t="s">
        <v>607</v>
      </c>
      <c r="M2759" t="str">
        <f>TEXT(Table1[[#This Row],[Invoice Date]],"MMM-YYYY")</f>
        <v>Jun-2025</v>
      </c>
      <c r="N2759" t="str">
        <f>Table1[[#This Row],[Bar Code]] &amp; "-" &amp; Table1[[#This Row],[Branch]]</f>
        <v>URD0145-Thiruvalla</v>
      </c>
      <c r="O2759" s="29">
        <f>Table1[[#This Row],[Quantity]] * Table1[[#This Row],[Invoice Date]]</f>
        <v>458180</v>
      </c>
      <c r="P2759" s="30">
        <f t="shared" si="87"/>
        <v>45809</v>
      </c>
    </row>
    <row r="2760" spans="1:16" x14ac:dyDescent="0.2">
      <c r="A2760" t="str">
        <f t="shared" si="86"/>
        <v>URD0146Thiruvalla</v>
      </c>
      <c r="B2760" s="17" t="s">
        <v>14</v>
      </c>
      <c r="C2760" s="9">
        <v>38</v>
      </c>
      <c r="D2760" s="9">
        <v>459</v>
      </c>
      <c r="E2760" s="9"/>
      <c r="F2760" s="9">
        <v>5</v>
      </c>
      <c r="G2760" s="10">
        <v>225</v>
      </c>
      <c r="H2760" s="10">
        <v>345</v>
      </c>
      <c r="I2760" s="10"/>
      <c r="J2760" s="28">
        <v>45818</v>
      </c>
      <c r="K2760" t="s">
        <v>53</v>
      </c>
      <c r="L2760" t="s">
        <v>607</v>
      </c>
      <c r="M2760" t="str">
        <f>TEXT(Table1[[#This Row],[Invoice Date]],"MMM-YYYY")</f>
        <v>Jun-2025</v>
      </c>
      <c r="N2760" t="str">
        <f>Table1[[#This Row],[Bar Code]] &amp; "-" &amp; Table1[[#This Row],[Branch]]</f>
        <v>URD0146-Thiruvalla</v>
      </c>
      <c r="O2760" s="29">
        <f>Table1[[#This Row],[Quantity]] * Table1[[#This Row],[Invoice Date]]</f>
        <v>229090</v>
      </c>
      <c r="P2760" s="30">
        <f t="shared" si="87"/>
        <v>45809</v>
      </c>
    </row>
    <row r="2761" spans="1:16" x14ac:dyDescent="0.2">
      <c r="A2761" t="str">
        <f t="shared" si="86"/>
        <v>URD0147Thiruvalla</v>
      </c>
      <c r="B2761" s="17" t="s">
        <v>15</v>
      </c>
      <c r="C2761" s="9">
        <v>38</v>
      </c>
      <c r="D2761" s="9">
        <v>460</v>
      </c>
      <c r="E2761" s="9"/>
      <c r="F2761" s="9">
        <v>5</v>
      </c>
      <c r="G2761" s="10">
        <v>225</v>
      </c>
      <c r="H2761" s="10">
        <v>345</v>
      </c>
      <c r="I2761" s="10"/>
      <c r="J2761" s="28">
        <v>45818</v>
      </c>
      <c r="K2761" t="s">
        <v>53</v>
      </c>
      <c r="L2761" t="s">
        <v>607</v>
      </c>
      <c r="M2761" t="str">
        <f>TEXT(Table1[[#This Row],[Invoice Date]],"MMM-YYYY")</f>
        <v>Jun-2025</v>
      </c>
      <c r="N2761" t="str">
        <f>Table1[[#This Row],[Bar Code]] &amp; "-" &amp; Table1[[#This Row],[Branch]]</f>
        <v>URD0147-Thiruvalla</v>
      </c>
      <c r="O2761" s="29">
        <f>Table1[[#This Row],[Quantity]] * Table1[[#This Row],[Invoice Date]]</f>
        <v>229090</v>
      </c>
      <c r="P2761" s="30">
        <f t="shared" si="87"/>
        <v>45809</v>
      </c>
    </row>
    <row r="2762" spans="1:16" x14ac:dyDescent="0.2">
      <c r="A2762" t="str">
        <f t="shared" si="86"/>
        <v>URD0151Thiruvalla</v>
      </c>
      <c r="B2762" s="17" t="s">
        <v>357</v>
      </c>
      <c r="C2762" s="9">
        <v>38</v>
      </c>
      <c r="D2762" s="9">
        <v>464</v>
      </c>
      <c r="E2762" s="9"/>
      <c r="F2762" s="9">
        <v>5</v>
      </c>
      <c r="G2762" s="10">
        <v>225</v>
      </c>
      <c r="H2762" s="10">
        <v>345</v>
      </c>
      <c r="I2762" s="10"/>
      <c r="J2762" s="28">
        <v>45818</v>
      </c>
      <c r="K2762" t="s">
        <v>53</v>
      </c>
      <c r="L2762" t="s">
        <v>607</v>
      </c>
      <c r="M2762" t="str">
        <f>TEXT(Table1[[#This Row],[Invoice Date]],"MMM-YYYY")</f>
        <v>Jun-2025</v>
      </c>
      <c r="N2762" t="str">
        <f>Table1[[#This Row],[Bar Code]] &amp; "-" &amp; Table1[[#This Row],[Branch]]</f>
        <v>URD0151-Thiruvalla</v>
      </c>
      <c r="O2762" s="29">
        <f>Table1[[#This Row],[Quantity]] * Table1[[#This Row],[Invoice Date]]</f>
        <v>229090</v>
      </c>
      <c r="P2762" s="30">
        <f t="shared" si="87"/>
        <v>45809</v>
      </c>
    </row>
    <row r="2763" spans="1:16" x14ac:dyDescent="0.2">
      <c r="A2763" t="str">
        <f t="shared" si="86"/>
        <v>URD0167Thiruvalla</v>
      </c>
      <c r="B2763" s="17" t="s">
        <v>17</v>
      </c>
      <c r="C2763" s="9">
        <v>38</v>
      </c>
      <c r="D2763" s="9">
        <v>480</v>
      </c>
      <c r="E2763" s="9"/>
      <c r="F2763" s="9">
        <v>5</v>
      </c>
      <c r="G2763" s="10">
        <v>225</v>
      </c>
      <c r="H2763" s="10">
        <v>345</v>
      </c>
      <c r="I2763" s="10"/>
      <c r="J2763" s="28">
        <v>45818</v>
      </c>
      <c r="K2763" t="s">
        <v>53</v>
      </c>
      <c r="L2763" t="s">
        <v>607</v>
      </c>
      <c r="M2763" t="str">
        <f>TEXT(Table1[[#This Row],[Invoice Date]],"MMM-YYYY")</f>
        <v>Jun-2025</v>
      </c>
      <c r="N2763" t="str">
        <f>Table1[[#This Row],[Bar Code]] &amp; "-" &amp; Table1[[#This Row],[Branch]]</f>
        <v>URD0167-Thiruvalla</v>
      </c>
      <c r="O2763" s="29">
        <f>Table1[[#This Row],[Quantity]] * Table1[[#This Row],[Invoice Date]]</f>
        <v>229090</v>
      </c>
      <c r="P2763" s="30">
        <f t="shared" si="87"/>
        <v>45809</v>
      </c>
    </row>
    <row r="2764" spans="1:16" x14ac:dyDescent="0.2">
      <c r="A2764" t="str">
        <f t="shared" si="86"/>
        <v>URD0202Thiruvalla</v>
      </c>
      <c r="B2764" s="17" t="s">
        <v>593</v>
      </c>
      <c r="C2764" s="9">
        <v>38</v>
      </c>
      <c r="D2764" s="9">
        <v>518</v>
      </c>
      <c r="E2764" s="9"/>
      <c r="F2764" s="9">
        <v>5</v>
      </c>
      <c r="G2764" s="10">
        <v>225</v>
      </c>
      <c r="H2764" s="10">
        <v>345</v>
      </c>
      <c r="I2764" s="10"/>
      <c r="J2764" s="28">
        <v>45818</v>
      </c>
      <c r="K2764" t="s">
        <v>53</v>
      </c>
      <c r="L2764" t="s">
        <v>607</v>
      </c>
      <c r="M2764" t="str">
        <f>TEXT(Table1[[#This Row],[Invoice Date]],"MMM-YYYY")</f>
        <v>Jun-2025</v>
      </c>
      <c r="N2764" t="str">
        <f>Table1[[#This Row],[Bar Code]] &amp; "-" &amp; Table1[[#This Row],[Branch]]</f>
        <v>URD0202-Thiruvalla</v>
      </c>
      <c r="O2764" s="29">
        <f>Table1[[#This Row],[Quantity]] * Table1[[#This Row],[Invoice Date]]</f>
        <v>229090</v>
      </c>
      <c r="P2764" s="30">
        <f t="shared" si="87"/>
        <v>45809</v>
      </c>
    </row>
    <row r="2765" spans="1:16" x14ac:dyDescent="0.2">
      <c r="A2765" t="str">
        <f t="shared" si="86"/>
        <v>URD0284Thiruvalla</v>
      </c>
      <c r="B2765" s="17" t="s">
        <v>198</v>
      </c>
      <c r="C2765" s="9">
        <v>40</v>
      </c>
      <c r="D2765" s="9">
        <v>306</v>
      </c>
      <c r="E2765" s="9"/>
      <c r="F2765" s="9">
        <v>5</v>
      </c>
      <c r="G2765" s="10">
        <v>230</v>
      </c>
      <c r="H2765" s="10">
        <v>355</v>
      </c>
      <c r="I2765" s="10"/>
      <c r="J2765" s="28">
        <v>45818</v>
      </c>
      <c r="K2765" t="s">
        <v>53</v>
      </c>
      <c r="L2765" t="s">
        <v>607</v>
      </c>
      <c r="M2765" t="str">
        <f>TEXT(Table1[[#This Row],[Invoice Date]],"MMM-YYYY")</f>
        <v>Jun-2025</v>
      </c>
      <c r="N2765" t="str">
        <f>Table1[[#This Row],[Bar Code]] &amp; "-" &amp; Table1[[#This Row],[Branch]]</f>
        <v>URD0284-Thiruvalla</v>
      </c>
      <c r="O2765" s="29">
        <f>Table1[[#This Row],[Quantity]] * Table1[[#This Row],[Invoice Date]]</f>
        <v>229090</v>
      </c>
      <c r="P2765" s="30">
        <f t="shared" si="87"/>
        <v>45809</v>
      </c>
    </row>
    <row r="2766" spans="1:16" x14ac:dyDescent="0.2">
      <c r="A2766" t="str">
        <f t="shared" si="86"/>
        <v>URD0290Thiruvalla</v>
      </c>
      <c r="B2766" s="17" t="s">
        <v>24</v>
      </c>
      <c r="C2766" s="9">
        <v>40</v>
      </c>
      <c r="D2766" s="9">
        <v>312</v>
      </c>
      <c r="E2766" s="9"/>
      <c r="F2766" s="9">
        <v>5</v>
      </c>
      <c r="G2766" s="10">
        <v>230</v>
      </c>
      <c r="H2766" s="10">
        <v>355</v>
      </c>
      <c r="I2766" s="10"/>
      <c r="J2766" s="28">
        <v>45818</v>
      </c>
      <c r="K2766" t="s">
        <v>53</v>
      </c>
      <c r="L2766" t="s">
        <v>607</v>
      </c>
      <c r="M2766" t="str">
        <f>TEXT(Table1[[#This Row],[Invoice Date]],"MMM-YYYY")</f>
        <v>Jun-2025</v>
      </c>
      <c r="N2766" t="str">
        <f>Table1[[#This Row],[Bar Code]] &amp; "-" &amp; Table1[[#This Row],[Branch]]</f>
        <v>URD0290-Thiruvalla</v>
      </c>
      <c r="O2766" s="29">
        <f>Table1[[#This Row],[Quantity]] * Table1[[#This Row],[Invoice Date]]</f>
        <v>229090</v>
      </c>
      <c r="P2766" s="30">
        <f t="shared" si="87"/>
        <v>45809</v>
      </c>
    </row>
    <row r="2767" spans="1:16" x14ac:dyDescent="0.2">
      <c r="A2767" t="str">
        <f t="shared" si="86"/>
        <v>URD0295Thiruvalla</v>
      </c>
      <c r="B2767" s="17" t="s">
        <v>68</v>
      </c>
      <c r="C2767" s="9">
        <v>40</v>
      </c>
      <c r="D2767" s="9">
        <v>317</v>
      </c>
      <c r="E2767" s="9"/>
      <c r="F2767" s="9">
        <v>5</v>
      </c>
      <c r="G2767" s="10">
        <v>230</v>
      </c>
      <c r="H2767" s="10">
        <v>355</v>
      </c>
      <c r="I2767" s="10"/>
      <c r="J2767" s="28">
        <v>45818</v>
      </c>
      <c r="K2767" t="s">
        <v>53</v>
      </c>
      <c r="L2767" t="s">
        <v>607</v>
      </c>
      <c r="M2767" t="str">
        <f>TEXT(Table1[[#This Row],[Invoice Date]],"MMM-YYYY")</f>
        <v>Jun-2025</v>
      </c>
      <c r="N2767" t="str">
        <f>Table1[[#This Row],[Bar Code]] &amp; "-" &amp; Table1[[#This Row],[Branch]]</f>
        <v>URD0295-Thiruvalla</v>
      </c>
      <c r="O2767" s="29">
        <f>Table1[[#This Row],[Quantity]] * Table1[[#This Row],[Invoice Date]]</f>
        <v>229090</v>
      </c>
      <c r="P2767" s="30">
        <f t="shared" si="87"/>
        <v>45809</v>
      </c>
    </row>
    <row r="2768" spans="1:16" x14ac:dyDescent="0.2">
      <c r="A2768" t="str">
        <f t="shared" si="86"/>
        <v>URD0306Thiruvalla</v>
      </c>
      <c r="B2768" s="17" t="s">
        <v>446</v>
      </c>
      <c r="C2768" s="9">
        <v>40</v>
      </c>
      <c r="D2768" s="9">
        <v>328</v>
      </c>
      <c r="E2768" s="9"/>
      <c r="F2768" s="9">
        <v>5</v>
      </c>
      <c r="G2768" s="10">
        <v>230</v>
      </c>
      <c r="H2768" s="10">
        <v>355</v>
      </c>
      <c r="I2768" s="10"/>
      <c r="J2768" s="28">
        <v>45818</v>
      </c>
      <c r="K2768" t="s">
        <v>53</v>
      </c>
      <c r="L2768" t="s">
        <v>607</v>
      </c>
      <c r="M2768" t="str">
        <f>TEXT(Table1[[#This Row],[Invoice Date]],"MMM-YYYY")</f>
        <v>Jun-2025</v>
      </c>
      <c r="N2768" t="str">
        <f>Table1[[#This Row],[Bar Code]] &amp; "-" &amp; Table1[[#This Row],[Branch]]</f>
        <v>URD0306-Thiruvalla</v>
      </c>
      <c r="O2768" s="29">
        <f>Table1[[#This Row],[Quantity]] * Table1[[#This Row],[Invoice Date]]</f>
        <v>229090</v>
      </c>
      <c r="P2768" s="30">
        <f t="shared" si="87"/>
        <v>45809</v>
      </c>
    </row>
    <row r="2769" spans="1:16" x14ac:dyDescent="0.2">
      <c r="A2769" t="str">
        <f t="shared" si="86"/>
        <v>URD0309Thiruvalla</v>
      </c>
      <c r="B2769" s="17" t="s">
        <v>324</v>
      </c>
      <c r="C2769" s="9">
        <v>40</v>
      </c>
      <c r="D2769" s="9">
        <v>331</v>
      </c>
      <c r="E2769" s="9"/>
      <c r="F2769" s="9">
        <v>5</v>
      </c>
      <c r="G2769" s="10">
        <v>230</v>
      </c>
      <c r="H2769" s="10">
        <v>355</v>
      </c>
      <c r="I2769" s="10"/>
      <c r="J2769" s="28">
        <v>45818</v>
      </c>
      <c r="K2769" t="s">
        <v>53</v>
      </c>
      <c r="L2769" t="s">
        <v>607</v>
      </c>
      <c r="M2769" t="str">
        <f>TEXT(Table1[[#This Row],[Invoice Date]],"MMM-YYYY")</f>
        <v>Jun-2025</v>
      </c>
      <c r="N2769" t="str">
        <f>Table1[[#This Row],[Bar Code]] &amp; "-" &amp; Table1[[#This Row],[Branch]]</f>
        <v>URD0309-Thiruvalla</v>
      </c>
      <c r="O2769" s="29">
        <f>Table1[[#This Row],[Quantity]] * Table1[[#This Row],[Invoice Date]]</f>
        <v>229090</v>
      </c>
      <c r="P2769" s="30">
        <f t="shared" si="87"/>
        <v>45809</v>
      </c>
    </row>
    <row r="2770" spans="1:16" x14ac:dyDescent="0.2">
      <c r="A2770" t="str">
        <f t="shared" si="86"/>
        <v>URD0312Thiruvalla</v>
      </c>
      <c r="B2770" s="17" t="s">
        <v>229</v>
      </c>
      <c r="C2770" s="9">
        <v>40</v>
      </c>
      <c r="D2770" s="9">
        <v>334</v>
      </c>
      <c r="E2770" s="9"/>
      <c r="F2770" s="9">
        <v>5</v>
      </c>
      <c r="G2770" s="10">
        <v>230</v>
      </c>
      <c r="H2770" s="10">
        <v>355</v>
      </c>
      <c r="I2770" s="10"/>
      <c r="J2770" s="28">
        <v>45818</v>
      </c>
      <c r="K2770" t="s">
        <v>53</v>
      </c>
      <c r="L2770" t="s">
        <v>607</v>
      </c>
      <c r="M2770" t="str">
        <f>TEXT(Table1[[#This Row],[Invoice Date]],"MMM-YYYY")</f>
        <v>Jun-2025</v>
      </c>
      <c r="N2770" t="str">
        <f>Table1[[#This Row],[Bar Code]] &amp; "-" &amp; Table1[[#This Row],[Branch]]</f>
        <v>URD0312-Thiruvalla</v>
      </c>
      <c r="O2770" s="29">
        <f>Table1[[#This Row],[Quantity]] * Table1[[#This Row],[Invoice Date]]</f>
        <v>229090</v>
      </c>
      <c r="P2770" s="30">
        <f t="shared" si="87"/>
        <v>45809</v>
      </c>
    </row>
    <row r="2771" spans="1:16" x14ac:dyDescent="0.2">
      <c r="A2771" t="str">
        <f t="shared" si="86"/>
        <v>URD0313Thiruvalla</v>
      </c>
      <c r="B2771" s="17" t="s">
        <v>172</v>
      </c>
      <c r="C2771" s="9">
        <v>40</v>
      </c>
      <c r="D2771" s="9">
        <v>335</v>
      </c>
      <c r="E2771" s="9"/>
      <c r="F2771" s="9">
        <v>10</v>
      </c>
      <c r="G2771" s="10">
        <v>230</v>
      </c>
      <c r="H2771" s="10">
        <v>355</v>
      </c>
      <c r="I2771" s="10"/>
      <c r="J2771" s="28">
        <v>45818</v>
      </c>
      <c r="K2771" t="s">
        <v>53</v>
      </c>
      <c r="L2771" t="s">
        <v>607</v>
      </c>
      <c r="M2771" t="str">
        <f>TEXT(Table1[[#This Row],[Invoice Date]],"MMM-YYYY")</f>
        <v>Jun-2025</v>
      </c>
      <c r="N2771" t="str">
        <f>Table1[[#This Row],[Bar Code]] &amp; "-" &amp; Table1[[#This Row],[Branch]]</f>
        <v>URD0313-Thiruvalla</v>
      </c>
      <c r="O2771" s="29">
        <f>Table1[[#This Row],[Quantity]] * Table1[[#This Row],[Invoice Date]]</f>
        <v>458180</v>
      </c>
      <c r="P2771" s="30">
        <f t="shared" si="87"/>
        <v>45809</v>
      </c>
    </row>
    <row r="2772" spans="1:16" x14ac:dyDescent="0.2">
      <c r="A2772" t="str">
        <f t="shared" si="86"/>
        <v>URD0316Thiruvalla</v>
      </c>
      <c r="B2772" s="17" t="s">
        <v>325</v>
      </c>
      <c r="C2772" s="9">
        <v>40</v>
      </c>
      <c r="D2772" s="9">
        <v>338</v>
      </c>
      <c r="E2772" s="9"/>
      <c r="F2772" s="9">
        <v>5</v>
      </c>
      <c r="G2772" s="10">
        <v>230</v>
      </c>
      <c r="H2772" s="10">
        <v>355</v>
      </c>
      <c r="I2772" s="10"/>
      <c r="J2772" s="28">
        <v>45818</v>
      </c>
      <c r="K2772" t="s">
        <v>53</v>
      </c>
      <c r="L2772" t="s">
        <v>607</v>
      </c>
      <c r="M2772" t="str">
        <f>TEXT(Table1[[#This Row],[Invoice Date]],"MMM-YYYY")</f>
        <v>Jun-2025</v>
      </c>
      <c r="N2772" t="str">
        <f>Table1[[#This Row],[Bar Code]] &amp; "-" &amp; Table1[[#This Row],[Branch]]</f>
        <v>URD0316-Thiruvalla</v>
      </c>
      <c r="O2772" s="29">
        <f>Table1[[#This Row],[Quantity]] * Table1[[#This Row],[Invoice Date]]</f>
        <v>229090</v>
      </c>
      <c r="P2772" s="30">
        <f t="shared" si="87"/>
        <v>45809</v>
      </c>
    </row>
    <row r="2773" spans="1:16" x14ac:dyDescent="0.2">
      <c r="A2773" t="str">
        <f t="shared" si="86"/>
        <v>URD0317Thiruvalla</v>
      </c>
      <c r="B2773" s="17" t="s">
        <v>401</v>
      </c>
      <c r="C2773" s="9">
        <v>40</v>
      </c>
      <c r="D2773" s="9">
        <v>339</v>
      </c>
      <c r="E2773" s="9"/>
      <c r="F2773" s="9">
        <v>5</v>
      </c>
      <c r="G2773" s="10">
        <v>230</v>
      </c>
      <c r="H2773" s="10">
        <v>355</v>
      </c>
      <c r="I2773" s="10"/>
      <c r="J2773" s="28">
        <v>45818</v>
      </c>
      <c r="K2773" t="s">
        <v>53</v>
      </c>
      <c r="L2773" t="s">
        <v>607</v>
      </c>
      <c r="M2773" t="str">
        <f>TEXT(Table1[[#This Row],[Invoice Date]],"MMM-YYYY")</f>
        <v>Jun-2025</v>
      </c>
      <c r="N2773" t="str">
        <f>Table1[[#This Row],[Bar Code]] &amp; "-" &amp; Table1[[#This Row],[Branch]]</f>
        <v>URD0317-Thiruvalla</v>
      </c>
      <c r="O2773" s="29">
        <f>Table1[[#This Row],[Quantity]] * Table1[[#This Row],[Invoice Date]]</f>
        <v>229090</v>
      </c>
      <c r="P2773" s="30">
        <f t="shared" si="87"/>
        <v>45809</v>
      </c>
    </row>
    <row r="2774" spans="1:16" x14ac:dyDescent="0.2">
      <c r="A2774" t="str">
        <f t="shared" si="86"/>
        <v>URD0326Thiruvalla</v>
      </c>
      <c r="B2774" s="17" t="s">
        <v>303</v>
      </c>
      <c r="C2774" s="9">
        <v>40</v>
      </c>
      <c r="D2774" s="9">
        <v>348</v>
      </c>
      <c r="E2774" s="9"/>
      <c r="F2774" s="9">
        <v>5</v>
      </c>
      <c r="G2774" s="10">
        <v>230</v>
      </c>
      <c r="H2774" s="10">
        <v>355</v>
      </c>
      <c r="I2774" s="10"/>
      <c r="J2774" s="28">
        <v>45818</v>
      </c>
      <c r="K2774" t="s">
        <v>53</v>
      </c>
      <c r="L2774" t="s">
        <v>607</v>
      </c>
      <c r="M2774" t="str">
        <f>TEXT(Table1[[#This Row],[Invoice Date]],"MMM-YYYY")</f>
        <v>Jun-2025</v>
      </c>
      <c r="N2774" t="str">
        <f>Table1[[#This Row],[Bar Code]] &amp; "-" &amp; Table1[[#This Row],[Branch]]</f>
        <v>URD0326-Thiruvalla</v>
      </c>
      <c r="O2774" s="29">
        <f>Table1[[#This Row],[Quantity]] * Table1[[#This Row],[Invoice Date]]</f>
        <v>229090</v>
      </c>
      <c r="P2774" s="30">
        <f t="shared" si="87"/>
        <v>45809</v>
      </c>
    </row>
    <row r="2775" spans="1:16" x14ac:dyDescent="0.2">
      <c r="A2775" t="str">
        <f t="shared" si="86"/>
        <v>URD0330Thiruvalla</v>
      </c>
      <c r="B2775" s="17" t="s">
        <v>29</v>
      </c>
      <c r="C2775" s="9">
        <v>40</v>
      </c>
      <c r="D2775" s="9">
        <v>353</v>
      </c>
      <c r="E2775" s="9"/>
      <c r="F2775" s="9">
        <v>5</v>
      </c>
      <c r="G2775" s="10">
        <v>230</v>
      </c>
      <c r="H2775" s="10">
        <v>355</v>
      </c>
      <c r="I2775" s="10"/>
      <c r="J2775" s="28">
        <v>45818</v>
      </c>
      <c r="K2775" t="s">
        <v>53</v>
      </c>
      <c r="L2775" t="s">
        <v>607</v>
      </c>
      <c r="M2775" t="str">
        <f>TEXT(Table1[[#This Row],[Invoice Date]],"MMM-YYYY")</f>
        <v>Jun-2025</v>
      </c>
      <c r="N2775" t="str">
        <f>Table1[[#This Row],[Bar Code]] &amp; "-" &amp; Table1[[#This Row],[Branch]]</f>
        <v>URD0330-Thiruvalla</v>
      </c>
      <c r="O2775" s="29">
        <f>Table1[[#This Row],[Quantity]] * Table1[[#This Row],[Invoice Date]]</f>
        <v>229090</v>
      </c>
      <c r="P2775" s="30">
        <f t="shared" si="87"/>
        <v>45809</v>
      </c>
    </row>
    <row r="2776" spans="1:16" x14ac:dyDescent="0.2">
      <c r="A2776" t="str">
        <f t="shared" si="86"/>
        <v>URD0333Thiruvalla</v>
      </c>
      <c r="B2776" s="17" t="s">
        <v>202</v>
      </c>
      <c r="C2776" s="9">
        <v>40</v>
      </c>
      <c r="D2776" s="9">
        <v>356</v>
      </c>
      <c r="E2776" s="9"/>
      <c r="F2776" s="9">
        <v>5</v>
      </c>
      <c r="G2776" s="10">
        <v>230</v>
      </c>
      <c r="H2776" s="10">
        <v>355</v>
      </c>
      <c r="I2776" s="10"/>
      <c r="J2776" s="28">
        <v>45818</v>
      </c>
      <c r="K2776" t="s">
        <v>53</v>
      </c>
      <c r="L2776" t="s">
        <v>607</v>
      </c>
      <c r="M2776" t="str">
        <f>TEXT(Table1[[#This Row],[Invoice Date]],"MMM-YYYY")</f>
        <v>Jun-2025</v>
      </c>
      <c r="N2776" t="str">
        <f>Table1[[#This Row],[Bar Code]] &amp; "-" &amp; Table1[[#This Row],[Branch]]</f>
        <v>URD0333-Thiruvalla</v>
      </c>
      <c r="O2776" s="29">
        <f>Table1[[#This Row],[Quantity]] * Table1[[#This Row],[Invoice Date]]</f>
        <v>229090</v>
      </c>
      <c r="P2776" s="30">
        <f t="shared" si="87"/>
        <v>45809</v>
      </c>
    </row>
    <row r="2777" spans="1:16" x14ac:dyDescent="0.2">
      <c r="A2777" t="str">
        <f t="shared" si="86"/>
        <v>URD0334Thiruvalla</v>
      </c>
      <c r="B2777" s="17" t="s">
        <v>145</v>
      </c>
      <c r="C2777" s="9">
        <v>40</v>
      </c>
      <c r="D2777" s="9">
        <v>357</v>
      </c>
      <c r="E2777" s="9"/>
      <c r="F2777" s="9">
        <v>10</v>
      </c>
      <c r="G2777" s="10">
        <v>230</v>
      </c>
      <c r="H2777" s="10">
        <v>355</v>
      </c>
      <c r="I2777" s="10"/>
      <c r="J2777" s="28">
        <v>45818</v>
      </c>
      <c r="K2777" t="s">
        <v>53</v>
      </c>
      <c r="L2777" t="s">
        <v>607</v>
      </c>
      <c r="M2777" t="str">
        <f>TEXT(Table1[[#This Row],[Invoice Date]],"MMM-YYYY")</f>
        <v>Jun-2025</v>
      </c>
      <c r="N2777" t="str">
        <f>Table1[[#This Row],[Bar Code]] &amp; "-" &amp; Table1[[#This Row],[Branch]]</f>
        <v>URD0334-Thiruvalla</v>
      </c>
      <c r="O2777" s="29">
        <f>Table1[[#This Row],[Quantity]] * Table1[[#This Row],[Invoice Date]]</f>
        <v>458180</v>
      </c>
      <c r="P2777" s="30">
        <f t="shared" si="87"/>
        <v>45809</v>
      </c>
    </row>
    <row r="2778" spans="1:16" x14ac:dyDescent="0.2">
      <c r="A2778" t="str">
        <f t="shared" si="86"/>
        <v>URD0336Thiruvalla</v>
      </c>
      <c r="B2778" s="17" t="s">
        <v>31</v>
      </c>
      <c r="C2778" s="9">
        <v>40</v>
      </c>
      <c r="D2778" s="9">
        <v>359</v>
      </c>
      <c r="E2778" s="9"/>
      <c r="F2778" s="9">
        <v>10</v>
      </c>
      <c r="G2778" s="10">
        <v>230</v>
      </c>
      <c r="H2778" s="10">
        <v>355</v>
      </c>
      <c r="I2778" s="10"/>
      <c r="J2778" s="28">
        <v>45818</v>
      </c>
      <c r="K2778" t="s">
        <v>53</v>
      </c>
      <c r="L2778" t="s">
        <v>607</v>
      </c>
      <c r="M2778" t="str">
        <f>TEXT(Table1[[#This Row],[Invoice Date]],"MMM-YYYY")</f>
        <v>Jun-2025</v>
      </c>
      <c r="N2778" t="str">
        <f>Table1[[#This Row],[Bar Code]] &amp; "-" &amp; Table1[[#This Row],[Branch]]</f>
        <v>URD0336-Thiruvalla</v>
      </c>
      <c r="O2778" s="29">
        <f>Table1[[#This Row],[Quantity]] * Table1[[#This Row],[Invoice Date]]</f>
        <v>458180</v>
      </c>
      <c r="P2778" s="30">
        <f t="shared" si="87"/>
        <v>45809</v>
      </c>
    </row>
    <row r="2779" spans="1:16" x14ac:dyDescent="0.2">
      <c r="A2779" t="str">
        <f t="shared" si="86"/>
        <v>URD0337Thiruvalla</v>
      </c>
      <c r="B2779" s="17" t="s">
        <v>32</v>
      </c>
      <c r="C2779" s="9">
        <v>40</v>
      </c>
      <c r="D2779" s="9">
        <v>360</v>
      </c>
      <c r="E2779" s="9"/>
      <c r="F2779" s="9">
        <v>5</v>
      </c>
      <c r="G2779" s="10">
        <v>230</v>
      </c>
      <c r="H2779" s="10">
        <v>355</v>
      </c>
      <c r="I2779" s="10"/>
      <c r="J2779" s="28">
        <v>45818</v>
      </c>
      <c r="K2779" t="s">
        <v>53</v>
      </c>
      <c r="L2779" t="s">
        <v>607</v>
      </c>
      <c r="M2779" t="str">
        <f>TEXT(Table1[[#This Row],[Invoice Date]],"MMM-YYYY")</f>
        <v>Jun-2025</v>
      </c>
      <c r="N2779" t="str">
        <f>Table1[[#This Row],[Bar Code]] &amp; "-" &amp; Table1[[#This Row],[Branch]]</f>
        <v>URD0337-Thiruvalla</v>
      </c>
      <c r="O2779" s="29">
        <f>Table1[[#This Row],[Quantity]] * Table1[[#This Row],[Invoice Date]]</f>
        <v>229090</v>
      </c>
      <c r="P2779" s="30">
        <f t="shared" si="87"/>
        <v>45809</v>
      </c>
    </row>
    <row r="2780" spans="1:16" x14ac:dyDescent="0.2">
      <c r="A2780" t="str">
        <f t="shared" si="86"/>
        <v>URD0343Thiruvalla</v>
      </c>
      <c r="B2780" s="17" t="s">
        <v>297</v>
      </c>
      <c r="C2780" s="9">
        <v>40</v>
      </c>
      <c r="D2780" s="9">
        <v>368</v>
      </c>
      <c r="E2780" s="9"/>
      <c r="F2780" s="9">
        <v>5</v>
      </c>
      <c r="G2780" s="10">
        <v>230</v>
      </c>
      <c r="H2780" s="10">
        <v>355</v>
      </c>
      <c r="I2780" s="10"/>
      <c r="J2780" s="28">
        <v>45818</v>
      </c>
      <c r="K2780" t="s">
        <v>53</v>
      </c>
      <c r="L2780" t="s">
        <v>607</v>
      </c>
      <c r="M2780" t="str">
        <f>TEXT(Table1[[#This Row],[Invoice Date]],"MMM-YYYY")</f>
        <v>Jun-2025</v>
      </c>
      <c r="N2780" t="str">
        <f>Table1[[#This Row],[Bar Code]] &amp; "-" &amp; Table1[[#This Row],[Branch]]</f>
        <v>URD0343-Thiruvalla</v>
      </c>
      <c r="O2780" s="29">
        <f>Table1[[#This Row],[Quantity]] * Table1[[#This Row],[Invoice Date]]</f>
        <v>229090</v>
      </c>
      <c r="P2780" s="30">
        <f t="shared" si="87"/>
        <v>45809</v>
      </c>
    </row>
    <row r="2781" spans="1:16" x14ac:dyDescent="0.2">
      <c r="A2781" t="str">
        <f t="shared" si="86"/>
        <v>URD0344Thiruvalla</v>
      </c>
      <c r="B2781" s="17" t="s">
        <v>146</v>
      </c>
      <c r="C2781" s="9">
        <v>40</v>
      </c>
      <c r="D2781" s="9">
        <v>371</v>
      </c>
      <c r="E2781" s="9"/>
      <c r="F2781" s="9">
        <v>5</v>
      </c>
      <c r="G2781" s="10">
        <v>230</v>
      </c>
      <c r="H2781" s="10">
        <v>355</v>
      </c>
      <c r="I2781" s="10"/>
      <c r="J2781" s="28">
        <v>45818</v>
      </c>
      <c r="K2781" t="s">
        <v>53</v>
      </c>
      <c r="L2781" t="s">
        <v>607</v>
      </c>
      <c r="M2781" t="str">
        <f>TEXT(Table1[[#This Row],[Invoice Date]],"MMM-YYYY")</f>
        <v>Jun-2025</v>
      </c>
      <c r="N2781" t="str">
        <f>Table1[[#This Row],[Bar Code]] &amp; "-" &amp; Table1[[#This Row],[Branch]]</f>
        <v>URD0344-Thiruvalla</v>
      </c>
      <c r="O2781" s="29">
        <f>Table1[[#This Row],[Quantity]] * Table1[[#This Row],[Invoice Date]]</f>
        <v>229090</v>
      </c>
      <c r="P2781" s="30">
        <f t="shared" si="87"/>
        <v>45809</v>
      </c>
    </row>
    <row r="2782" spans="1:16" x14ac:dyDescent="0.2">
      <c r="A2782" t="str">
        <f t="shared" si="86"/>
        <v>URD0346Thiruvalla</v>
      </c>
      <c r="B2782" s="17" t="s">
        <v>326</v>
      </c>
      <c r="C2782" s="9">
        <v>40</v>
      </c>
      <c r="D2782" s="9">
        <v>375</v>
      </c>
      <c r="E2782" s="9"/>
      <c r="F2782" s="9">
        <v>5</v>
      </c>
      <c r="G2782" s="10">
        <v>230</v>
      </c>
      <c r="H2782" s="10">
        <v>355</v>
      </c>
      <c r="I2782" s="10"/>
      <c r="J2782" s="28">
        <v>45818</v>
      </c>
      <c r="K2782" t="s">
        <v>53</v>
      </c>
      <c r="L2782" t="s">
        <v>607</v>
      </c>
      <c r="M2782" t="str">
        <f>TEXT(Table1[[#This Row],[Invoice Date]],"MMM-YYYY")</f>
        <v>Jun-2025</v>
      </c>
      <c r="N2782" t="str">
        <f>Table1[[#This Row],[Bar Code]] &amp; "-" &amp; Table1[[#This Row],[Branch]]</f>
        <v>URD0346-Thiruvalla</v>
      </c>
      <c r="O2782" s="29">
        <f>Table1[[#This Row],[Quantity]] * Table1[[#This Row],[Invoice Date]]</f>
        <v>229090</v>
      </c>
      <c r="P2782" s="30">
        <f t="shared" si="87"/>
        <v>45809</v>
      </c>
    </row>
    <row r="2783" spans="1:16" x14ac:dyDescent="0.2">
      <c r="A2783" t="str">
        <f t="shared" si="86"/>
        <v>URD0348Thiruvalla</v>
      </c>
      <c r="B2783" s="17" t="s">
        <v>532</v>
      </c>
      <c r="C2783" s="9">
        <v>40</v>
      </c>
      <c r="D2783" s="9">
        <v>379</v>
      </c>
      <c r="E2783" s="9"/>
      <c r="F2783" s="9">
        <v>5</v>
      </c>
      <c r="G2783" s="10">
        <v>230</v>
      </c>
      <c r="H2783" s="10">
        <v>355</v>
      </c>
      <c r="I2783" s="10"/>
      <c r="J2783" s="28">
        <v>45818</v>
      </c>
      <c r="K2783" t="s">
        <v>53</v>
      </c>
      <c r="L2783" t="s">
        <v>607</v>
      </c>
      <c r="M2783" t="str">
        <f>TEXT(Table1[[#This Row],[Invoice Date]],"MMM-YYYY")</f>
        <v>Jun-2025</v>
      </c>
      <c r="N2783" t="str">
        <f>Table1[[#This Row],[Bar Code]] &amp; "-" &amp; Table1[[#This Row],[Branch]]</f>
        <v>URD0348-Thiruvalla</v>
      </c>
      <c r="O2783" s="29">
        <f>Table1[[#This Row],[Quantity]] * Table1[[#This Row],[Invoice Date]]</f>
        <v>229090</v>
      </c>
      <c r="P2783" s="30">
        <f t="shared" si="87"/>
        <v>45809</v>
      </c>
    </row>
    <row r="2784" spans="1:16" x14ac:dyDescent="0.2">
      <c r="A2784" t="str">
        <f t="shared" si="86"/>
        <v>URD0350Thiruvalla</v>
      </c>
      <c r="B2784" s="17" t="s">
        <v>93</v>
      </c>
      <c r="C2784" s="9">
        <v>40</v>
      </c>
      <c r="D2784" s="9">
        <v>381</v>
      </c>
      <c r="E2784" s="9"/>
      <c r="F2784" s="9">
        <v>5</v>
      </c>
      <c r="G2784" s="10">
        <v>230</v>
      </c>
      <c r="H2784" s="10">
        <v>355</v>
      </c>
      <c r="I2784" s="10"/>
      <c r="J2784" s="28">
        <v>45818</v>
      </c>
      <c r="K2784" t="s">
        <v>53</v>
      </c>
      <c r="L2784" t="s">
        <v>607</v>
      </c>
      <c r="M2784" t="str">
        <f>TEXT(Table1[[#This Row],[Invoice Date]],"MMM-YYYY")</f>
        <v>Jun-2025</v>
      </c>
      <c r="N2784" t="str">
        <f>Table1[[#This Row],[Bar Code]] &amp; "-" &amp; Table1[[#This Row],[Branch]]</f>
        <v>URD0350-Thiruvalla</v>
      </c>
      <c r="O2784" s="29">
        <f>Table1[[#This Row],[Quantity]] * Table1[[#This Row],[Invoice Date]]</f>
        <v>229090</v>
      </c>
      <c r="P2784" s="30">
        <f t="shared" si="87"/>
        <v>45809</v>
      </c>
    </row>
    <row r="2785" spans="1:16" x14ac:dyDescent="0.2">
      <c r="A2785" t="str">
        <f t="shared" si="86"/>
        <v>URD0355Thiruvalla</v>
      </c>
      <c r="B2785" s="17" t="s">
        <v>298</v>
      </c>
      <c r="C2785" s="9">
        <v>40</v>
      </c>
      <c r="D2785" s="9">
        <v>386</v>
      </c>
      <c r="E2785" s="9"/>
      <c r="F2785" s="9">
        <v>5</v>
      </c>
      <c r="G2785" s="10">
        <v>230</v>
      </c>
      <c r="H2785" s="10">
        <v>355</v>
      </c>
      <c r="I2785" s="10"/>
      <c r="J2785" s="28">
        <v>45818</v>
      </c>
      <c r="K2785" t="s">
        <v>53</v>
      </c>
      <c r="L2785" t="s">
        <v>607</v>
      </c>
      <c r="M2785" t="str">
        <f>TEXT(Table1[[#This Row],[Invoice Date]],"MMM-YYYY")</f>
        <v>Jun-2025</v>
      </c>
      <c r="N2785" t="str">
        <f>Table1[[#This Row],[Bar Code]] &amp; "-" &amp; Table1[[#This Row],[Branch]]</f>
        <v>URD0355-Thiruvalla</v>
      </c>
      <c r="O2785" s="29">
        <f>Table1[[#This Row],[Quantity]] * Table1[[#This Row],[Invoice Date]]</f>
        <v>229090</v>
      </c>
      <c r="P2785" s="30">
        <f t="shared" si="87"/>
        <v>45809</v>
      </c>
    </row>
    <row r="2786" spans="1:16" x14ac:dyDescent="0.2">
      <c r="A2786" t="str">
        <f t="shared" si="86"/>
        <v>URD0356Thiruvalla</v>
      </c>
      <c r="B2786" s="17" t="s">
        <v>34</v>
      </c>
      <c r="C2786" s="9">
        <v>40</v>
      </c>
      <c r="D2786" s="9">
        <v>387</v>
      </c>
      <c r="E2786" s="9"/>
      <c r="F2786" s="9">
        <v>5</v>
      </c>
      <c r="G2786" s="10">
        <v>230</v>
      </c>
      <c r="H2786" s="10">
        <v>355</v>
      </c>
      <c r="I2786" s="10"/>
      <c r="J2786" s="28">
        <v>45818</v>
      </c>
      <c r="K2786" t="s">
        <v>53</v>
      </c>
      <c r="L2786" t="s">
        <v>607</v>
      </c>
      <c r="M2786" t="str">
        <f>TEXT(Table1[[#This Row],[Invoice Date]],"MMM-YYYY")</f>
        <v>Jun-2025</v>
      </c>
      <c r="N2786" t="str">
        <f>Table1[[#This Row],[Bar Code]] &amp; "-" &amp; Table1[[#This Row],[Branch]]</f>
        <v>URD0356-Thiruvalla</v>
      </c>
      <c r="O2786" s="29">
        <f>Table1[[#This Row],[Quantity]] * Table1[[#This Row],[Invoice Date]]</f>
        <v>229090</v>
      </c>
      <c r="P2786" s="30">
        <f t="shared" si="87"/>
        <v>45809</v>
      </c>
    </row>
    <row r="2787" spans="1:16" x14ac:dyDescent="0.2">
      <c r="A2787" t="str">
        <f t="shared" si="86"/>
        <v>URD0359Thiruvalla</v>
      </c>
      <c r="B2787" s="17" t="s">
        <v>71</v>
      </c>
      <c r="C2787" s="9">
        <v>40</v>
      </c>
      <c r="D2787" s="9">
        <v>391</v>
      </c>
      <c r="E2787" s="9"/>
      <c r="F2787" s="9">
        <v>10</v>
      </c>
      <c r="G2787" s="10">
        <v>230</v>
      </c>
      <c r="H2787" s="10">
        <v>355</v>
      </c>
      <c r="I2787" s="10"/>
      <c r="J2787" s="28">
        <v>45818</v>
      </c>
      <c r="K2787" t="s">
        <v>53</v>
      </c>
      <c r="L2787" t="s">
        <v>607</v>
      </c>
      <c r="M2787" t="str">
        <f>TEXT(Table1[[#This Row],[Invoice Date]],"MMM-YYYY")</f>
        <v>Jun-2025</v>
      </c>
      <c r="N2787" t="str">
        <f>Table1[[#This Row],[Bar Code]] &amp; "-" &amp; Table1[[#This Row],[Branch]]</f>
        <v>URD0359-Thiruvalla</v>
      </c>
      <c r="O2787" s="29">
        <f>Table1[[#This Row],[Quantity]] * Table1[[#This Row],[Invoice Date]]</f>
        <v>458180</v>
      </c>
      <c r="P2787" s="30">
        <f t="shared" si="87"/>
        <v>45809</v>
      </c>
    </row>
    <row r="2788" spans="1:16" x14ac:dyDescent="0.2">
      <c r="A2788" t="str">
        <f t="shared" si="86"/>
        <v>URD0360Thiruvalla</v>
      </c>
      <c r="B2788" s="17" t="s">
        <v>204</v>
      </c>
      <c r="C2788" s="9">
        <v>40</v>
      </c>
      <c r="D2788" s="9">
        <v>392</v>
      </c>
      <c r="E2788" s="9"/>
      <c r="F2788" s="9">
        <v>5</v>
      </c>
      <c r="G2788" s="10">
        <v>230</v>
      </c>
      <c r="H2788" s="10">
        <v>355</v>
      </c>
      <c r="I2788" s="10"/>
      <c r="J2788" s="28">
        <v>45818</v>
      </c>
      <c r="K2788" t="s">
        <v>53</v>
      </c>
      <c r="L2788" t="s">
        <v>607</v>
      </c>
      <c r="M2788" t="str">
        <f>TEXT(Table1[[#This Row],[Invoice Date]],"MMM-YYYY")</f>
        <v>Jun-2025</v>
      </c>
      <c r="N2788" t="str">
        <f>Table1[[#This Row],[Bar Code]] &amp; "-" &amp; Table1[[#This Row],[Branch]]</f>
        <v>URD0360-Thiruvalla</v>
      </c>
      <c r="O2788" s="29">
        <f>Table1[[#This Row],[Quantity]] * Table1[[#This Row],[Invoice Date]]</f>
        <v>229090</v>
      </c>
      <c r="P2788" s="30">
        <f t="shared" si="87"/>
        <v>45809</v>
      </c>
    </row>
    <row r="2789" spans="1:16" x14ac:dyDescent="0.2">
      <c r="A2789" t="str">
        <f t="shared" si="86"/>
        <v>URD0366Thiruvalla</v>
      </c>
      <c r="B2789" s="17" t="s">
        <v>448</v>
      </c>
      <c r="C2789" s="9">
        <v>40</v>
      </c>
      <c r="D2789" s="9">
        <v>398</v>
      </c>
      <c r="E2789" s="9"/>
      <c r="F2789" s="9">
        <v>5</v>
      </c>
      <c r="G2789" s="10">
        <v>230</v>
      </c>
      <c r="H2789" s="10">
        <v>355</v>
      </c>
      <c r="I2789" s="10"/>
      <c r="J2789" s="28">
        <v>45818</v>
      </c>
      <c r="K2789" t="s">
        <v>53</v>
      </c>
      <c r="L2789" t="s">
        <v>607</v>
      </c>
      <c r="M2789" t="str">
        <f>TEXT(Table1[[#This Row],[Invoice Date]],"MMM-YYYY")</f>
        <v>Jun-2025</v>
      </c>
      <c r="N2789" t="str">
        <f>Table1[[#This Row],[Bar Code]] &amp; "-" &amp; Table1[[#This Row],[Branch]]</f>
        <v>URD0366-Thiruvalla</v>
      </c>
      <c r="O2789" s="29">
        <f>Table1[[#This Row],[Quantity]] * Table1[[#This Row],[Invoice Date]]</f>
        <v>229090</v>
      </c>
      <c r="P2789" s="30">
        <f t="shared" si="87"/>
        <v>45809</v>
      </c>
    </row>
    <row r="2790" spans="1:16" x14ac:dyDescent="0.2">
      <c r="A2790" t="str">
        <f t="shared" si="86"/>
        <v>URD0377Thiruvalla</v>
      </c>
      <c r="B2790" s="17" t="s">
        <v>126</v>
      </c>
      <c r="C2790" s="9">
        <v>40</v>
      </c>
      <c r="D2790" s="9">
        <v>409</v>
      </c>
      <c r="E2790" s="9"/>
      <c r="F2790" s="9">
        <v>5</v>
      </c>
      <c r="G2790" s="10">
        <v>230</v>
      </c>
      <c r="H2790" s="10">
        <v>355</v>
      </c>
      <c r="I2790" s="10"/>
      <c r="J2790" s="28">
        <v>45818</v>
      </c>
      <c r="K2790" t="s">
        <v>53</v>
      </c>
      <c r="L2790" t="s">
        <v>607</v>
      </c>
      <c r="M2790" t="str">
        <f>TEXT(Table1[[#This Row],[Invoice Date]],"MMM-YYYY")</f>
        <v>Jun-2025</v>
      </c>
      <c r="N2790" t="str">
        <f>Table1[[#This Row],[Bar Code]] &amp; "-" &amp; Table1[[#This Row],[Branch]]</f>
        <v>URD0377-Thiruvalla</v>
      </c>
      <c r="O2790" s="29">
        <f>Table1[[#This Row],[Quantity]] * Table1[[#This Row],[Invoice Date]]</f>
        <v>229090</v>
      </c>
      <c r="P2790" s="30">
        <f t="shared" si="87"/>
        <v>45809</v>
      </c>
    </row>
    <row r="2791" spans="1:16" x14ac:dyDescent="0.2">
      <c r="A2791" t="str">
        <f t="shared" si="86"/>
        <v>URD0378Thiruvalla</v>
      </c>
      <c r="B2791" s="17" t="s">
        <v>127</v>
      </c>
      <c r="C2791" s="9">
        <v>40</v>
      </c>
      <c r="D2791" s="9">
        <v>410</v>
      </c>
      <c r="E2791" s="9"/>
      <c r="F2791" s="9">
        <v>5</v>
      </c>
      <c r="G2791" s="10">
        <v>230</v>
      </c>
      <c r="H2791" s="10">
        <v>355</v>
      </c>
      <c r="I2791" s="10"/>
      <c r="J2791" s="28">
        <v>45818</v>
      </c>
      <c r="K2791" t="s">
        <v>53</v>
      </c>
      <c r="L2791" t="s">
        <v>607</v>
      </c>
      <c r="M2791" t="str">
        <f>TEXT(Table1[[#This Row],[Invoice Date]],"MMM-YYYY")</f>
        <v>Jun-2025</v>
      </c>
      <c r="N2791" t="str">
        <f>Table1[[#This Row],[Bar Code]] &amp; "-" &amp; Table1[[#This Row],[Branch]]</f>
        <v>URD0378-Thiruvalla</v>
      </c>
      <c r="O2791" s="29">
        <f>Table1[[#This Row],[Quantity]] * Table1[[#This Row],[Invoice Date]]</f>
        <v>229090</v>
      </c>
      <c r="P2791" s="30">
        <f t="shared" si="87"/>
        <v>45809</v>
      </c>
    </row>
    <row r="2792" spans="1:16" x14ac:dyDescent="0.2">
      <c r="A2792" t="str">
        <f t="shared" si="86"/>
        <v>URD0380Thiruvalla</v>
      </c>
      <c r="B2792" s="17" t="s">
        <v>173</v>
      </c>
      <c r="C2792" s="9">
        <v>40</v>
      </c>
      <c r="D2792" s="9">
        <v>412</v>
      </c>
      <c r="E2792" s="9"/>
      <c r="F2792" s="9">
        <v>5</v>
      </c>
      <c r="G2792" s="10">
        <v>230</v>
      </c>
      <c r="H2792" s="10">
        <v>355</v>
      </c>
      <c r="I2792" s="10"/>
      <c r="J2792" s="28">
        <v>45818</v>
      </c>
      <c r="K2792" t="s">
        <v>53</v>
      </c>
      <c r="L2792" t="s">
        <v>607</v>
      </c>
      <c r="M2792" t="str">
        <f>TEXT(Table1[[#This Row],[Invoice Date]],"MMM-YYYY")</f>
        <v>Jun-2025</v>
      </c>
      <c r="N2792" t="str">
        <f>Table1[[#This Row],[Bar Code]] &amp; "-" &amp; Table1[[#This Row],[Branch]]</f>
        <v>URD0380-Thiruvalla</v>
      </c>
      <c r="O2792" s="29">
        <f>Table1[[#This Row],[Quantity]] * Table1[[#This Row],[Invoice Date]]</f>
        <v>229090</v>
      </c>
      <c r="P2792" s="30">
        <f t="shared" si="87"/>
        <v>45809</v>
      </c>
    </row>
    <row r="2793" spans="1:16" x14ac:dyDescent="0.2">
      <c r="A2793" t="str">
        <f t="shared" si="86"/>
        <v>URD0383Thiruvalla</v>
      </c>
      <c r="B2793" s="17" t="s">
        <v>113</v>
      </c>
      <c r="C2793" s="9">
        <v>40</v>
      </c>
      <c r="D2793" s="9">
        <v>415</v>
      </c>
      <c r="E2793" s="9"/>
      <c r="F2793" s="9">
        <v>5</v>
      </c>
      <c r="G2793" s="10">
        <v>230</v>
      </c>
      <c r="H2793" s="10">
        <v>355</v>
      </c>
      <c r="I2793" s="10"/>
      <c r="J2793" s="28">
        <v>45818</v>
      </c>
      <c r="K2793" t="s">
        <v>53</v>
      </c>
      <c r="L2793" t="s">
        <v>607</v>
      </c>
      <c r="M2793" t="str">
        <f>TEXT(Table1[[#This Row],[Invoice Date]],"MMM-YYYY")</f>
        <v>Jun-2025</v>
      </c>
      <c r="N2793" t="str">
        <f>Table1[[#This Row],[Bar Code]] &amp; "-" &amp; Table1[[#This Row],[Branch]]</f>
        <v>URD0383-Thiruvalla</v>
      </c>
      <c r="O2793" s="29">
        <f>Table1[[#This Row],[Quantity]] * Table1[[#This Row],[Invoice Date]]</f>
        <v>229090</v>
      </c>
      <c r="P2793" s="30">
        <f t="shared" si="87"/>
        <v>45809</v>
      </c>
    </row>
    <row r="2794" spans="1:16" x14ac:dyDescent="0.2">
      <c r="A2794" t="str">
        <f t="shared" si="86"/>
        <v>URD0385Thiruvalla</v>
      </c>
      <c r="B2794" s="17" t="s">
        <v>451</v>
      </c>
      <c r="C2794" s="9">
        <v>40</v>
      </c>
      <c r="D2794" s="9">
        <v>417</v>
      </c>
      <c r="E2794" s="9"/>
      <c r="F2794" s="9">
        <v>5</v>
      </c>
      <c r="G2794" s="10">
        <v>230</v>
      </c>
      <c r="H2794" s="10">
        <v>355</v>
      </c>
      <c r="I2794" s="10"/>
      <c r="J2794" s="28">
        <v>45818</v>
      </c>
      <c r="K2794" t="s">
        <v>53</v>
      </c>
      <c r="L2794" t="s">
        <v>607</v>
      </c>
      <c r="M2794" t="str">
        <f>TEXT(Table1[[#This Row],[Invoice Date]],"MMM-YYYY")</f>
        <v>Jun-2025</v>
      </c>
      <c r="N2794" t="str">
        <f>Table1[[#This Row],[Bar Code]] &amp; "-" &amp; Table1[[#This Row],[Branch]]</f>
        <v>URD0385-Thiruvalla</v>
      </c>
      <c r="O2794" s="29">
        <f>Table1[[#This Row],[Quantity]] * Table1[[#This Row],[Invoice Date]]</f>
        <v>229090</v>
      </c>
      <c r="P2794" s="30">
        <f t="shared" si="87"/>
        <v>45809</v>
      </c>
    </row>
    <row r="2795" spans="1:16" x14ac:dyDescent="0.2">
      <c r="A2795" t="str">
        <f t="shared" si="86"/>
        <v>URD0391Thiruvalla</v>
      </c>
      <c r="B2795" s="17" t="s">
        <v>148</v>
      </c>
      <c r="C2795" s="9">
        <v>40</v>
      </c>
      <c r="D2795" s="9">
        <v>423</v>
      </c>
      <c r="E2795" s="9"/>
      <c r="F2795" s="9">
        <v>10</v>
      </c>
      <c r="G2795" s="10">
        <v>230</v>
      </c>
      <c r="H2795" s="10">
        <v>355</v>
      </c>
      <c r="I2795" s="10"/>
      <c r="J2795" s="28">
        <v>45818</v>
      </c>
      <c r="K2795" t="s">
        <v>53</v>
      </c>
      <c r="L2795" t="s">
        <v>607</v>
      </c>
      <c r="M2795" t="str">
        <f>TEXT(Table1[[#This Row],[Invoice Date]],"MMM-YYYY")</f>
        <v>Jun-2025</v>
      </c>
      <c r="N2795" t="str">
        <f>Table1[[#This Row],[Bar Code]] &amp; "-" &amp; Table1[[#This Row],[Branch]]</f>
        <v>URD0391-Thiruvalla</v>
      </c>
      <c r="O2795" s="29">
        <f>Table1[[#This Row],[Quantity]] * Table1[[#This Row],[Invoice Date]]</f>
        <v>458180</v>
      </c>
      <c r="P2795" s="30">
        <f t="shared" si="87"/>
        <v>45809</v>
      </c>
    </row>
    <row r="2796" spans="1:16" x14ac:dyDescent="0.2">
      <c r="A2796" t="str">
        <f t="shared" si="86"/>
        <v>URD0392Thiruvalla</v>
      </c>
      <c r="B2796" s="17" t="s">
        <v>473</v>
      </c>
      <c r="C2796" s="9">
        <v>40</v>
      </c>
      <c r="D2796" s="9">
        <v>424</v>
      </c>
      <c r="E2796" s="9"/>
      <c r="F2796" s="9">
        <v>5</v>
      </c>
      <c r="G2796" s="10">
        <v>230</v>
      </c>
      <c r="H2796" s="10">
        <v>355</v>
      </c>
      <c r="I2796" s="10"/>
      <c r="J2796" s="28">
        <v>45818</v>
      </c>
      <c r="K2796" t="s">
        <v>53</v>
      </c>
      <c r="L2796" t="s">
        <v>607</v>
      </c>
      <c r="M2796" t="str">
        <f>TEXT(Table1[[#This Row],[Invoice Date]],"MMM-YYYY")</f>
        <v>Jun-2025</v>
      </c>
      <c r="N2796" t="str">
        <f>Table1[[#This Row],[Bar Code]] &amp; "-" &amp; Table1[[#This Row],[Branch]]</f>
        <v>URD0392-Thiruvalla</v>
      </c>
      <c r="O2796" s="29">
        <f>Table1[[#This Row],[Quantity]] * Table1[[#This Row],[Invoice Date]]</f>
        <v>229090</v>
      </c>
      <c r="P2796" s="30">
        <f t="shared" si="87"/>
        <v>45809</v>
      </c>
    </row>
    <row r="2797" spans="1:16" x14ac:dyDescent="0.2">
      <c r="A2797" t="str">
        <f t="shared" si="86"/>
        <v>URD0404Thiruvalla</v>
      </c>
      <c r="B2797" s="17" t="s">
        <v>353</v>
      </c>
      <c r="C2797" s="9">
        <v>40</v>
      </c>
      <c r="D2797" s="9">
        <v>436</v>
      </c>
      <c r="E2797" s="9"/>
      <c r="F2797" s="9">
        <v>10</v>
      </c>
      <c r="G2797" s="10">
        <v>230</v>
      </c>
      <c r="H2797" s="10">
        <v>355</v>
      </c>
      <c r="I2797" s="10"/>
      <c r="J2797" s="28">
        <v>45818</v>
      </c>
      <c r="K2797" t="s">
        <v>53</v>
      </c>
      <c r="L2797" t="s">
        <v>607</v>
      </c>
      <c r="M2797" t="str">
        <f>TEXT(Table1[[#This Row],[Invoice Date]],"MMM-YYYY")</f>
        <v>Jun-2025</v>
      </c>
      <c r="N2797" t="str">
        <f>Table1[[#This Row],[Bar Code]] &amp; "-" &amp; Table1[[#This Row],[Branch]]</f>
        <v>URD0404-Thiruvalla</v>
      </c>
      <c r="O2797" s="29">
        <f>Table1[[#This Row],[Quantity]] * Table1[[#This Row],[Invoice Date]]</f>
        <v>458180</v>
      </c>
      <c r="P2797" s="30">
        <f t="shared" si="87"/>
        <v>45809</v>
      </c>
    </row>
    <row r="2798" spans="1:16" x14ac:dyDescent="0.2">
      <c r="A2798" t="str">
        <f t="shared" si="86"/>
        <v>URD0406Thiruvalla</v>
      </c>
      <c r="B2798" s="17" t="s">
        <v>206</v>
      </c>
      <c r="C2798" s="9">
        <v>40</v>
      </c>
      <c r="D2798" s="9">
        <v>439</v>
      </c>
      <c r="E2798" s="9"/>
      <c r="F2798" s="9">
        <v>5</v>
      </c>
      <c r="G2798" s="10">
        <v>230</v>
      </c>
      <c r="H2798" s="10">
        <v>355</v>
      </c>
      <c r="I2798" s="10"/>
      <c r="J2798" s="28">
        <v>45818</v>
      </c>
      <c r="K2798" t="s">
        <v>53</v>
      </c>
      <c r="L2798" t="s">
        <v>607</v>
      </c>
      <c r="M2798" t="str">
        <f>TEXT(Table1[[#This Row],[Invoice Date]],"MMM-YYYY")</f>
        <v>Jun-2025</v>
      </c>
      <c r="N2798" t="str">
        <f>Table1[[#This Row],[Bar Code]] &amp; "-" &amp; Table1[[#This Row],[Branch]]</f>
        <v>URD0406-Thiruvalla</v>
      </c>
      <c r="O2798" s="29">
        <f>Table1[[#This Row],[Quantity]] * Table1[[#This Row],[Invoice Date]]</f>
        <v>229090</v>
      </c>
      <c r="P2798" s="30">
        <f t="shared" si="87"/>
        <v>45809</v>
      </c>
    </row>
    <row r="2799" spans="1:16" x14ac:dyDescent="0.2">
      <c r="A2799" t="str">
        <f t="shared" si="86"/>
        <v>URD0407Thiruvalla</v>
      </c>
      <c r="B2799" s="17" t="s">
        <v>95</v>
      </c>
      <c r="C2799" s="9">
        <v>40</v>
      </c>
      <c r="D2799" s="9">
        <v>440</v>
      </c>
      <c r="E2799" s="9"/>
      <c r="F2799" s="9">
        <v>10</v>
      </c>
      <c r="G2799" s="10">
        <v>230</v>
      </c>
      <c r="H2799" s="10">
        <v>355</v>
      </c>
      <c r="I2799" s="10"/>
      <c r="J2799" s="28">
        <v>45818</v>
      </c>
      <c r="K2799" t="s">
        <v>53</v>
      </c>
      <c r="L2799" t="s">
        <v>607</v>
      </c>
      <c r="M2799" t="str">
        <f>TEXT(Table1[[#This Row],[Invoice Date]],"MMM-YYYY")</f>
        <v>Jun-2025</v>
      </c>
      <c r="N2799" t="str">
        <f>Table1[[#This Row],[Bar Code]] &amp; "-" &amp; Table1[[#This Row],[Branch]]</f>
        <v>URD0407-Thiruvalla</v>
      </c>
      <c r="O2799" s="29">
        <f>Table1[[#This Row],[Quantity]] * Table1[[#This Row],[Invoice Date]]</f>
        <v>458180</v>
      </c>
      <c r="P2799" s="30">
        <f t="shared" si="87"/>
        <v>45809</v>
      </c>
    </row>
    <row r="2800" spans="1:16" x14ac:dyDescent="0.2">
      <c r="A2800" t="str">
        <f t="shared" si="86"/>
        <v>URD0408Thiruvalla</v>
      </c>
      <c r="B2800" s="17" t="s">
        <v>36</v>
      </c>
      <c r="C2800" s="9">
        <v>40</v>
      </c>
      <c r="D2800" s="9">
        <v>442</v>
      </c>
      <c r="E2800" s="9"/>
      <c r="F2800" s="9">
        <v>5</v>
      </c>
      <c r="G2800" s="10">
        <v>230</v>
      </c>
      <c r="H2800" s="10">
        <v>355</v>
      </c>
      <c r="I2800" s="10"/>
      <c r="J2800" s="28">
        <v>45818</v>
      </c>
      <c r="K2800" t="s">
        <v>53</v>
      </c>
      <c r="L2800" t="s">
        <v>607</v>
      </c>
      <c r="M2800" t="str">
        <f>TEXT(Table1[[#This Row],[Invoice Date]],"MMM-YYYY")</f>
        <v>Jun-2025</v>
      </c>
      <c r="N2800" t="str">
        <f>Table1[[#This Row],[Bar Code]] &amp; "-" &amp; Table1[[#This Row],[Branch]]</f>
        <v>URD0408-Thiruvalla</v>
      </c>
      <c r="O2800" s="29">
        <f>Table1[[#This Row],[Quantity]] * Table1[[#This Row],[Invoice Date]]</f>
        <v>229090</v>
      </c>
      <c r="P2800" s="30">
        <f t="shared" si="87"/>
        <v>45809</v>
      </c>
    </row>
    <row r="2801" spans="1:16" x14ac:dyDescent="0.2">
      <c r="A2801" t="str">
        <f t="shared" si="86"/>
        <v>URD0411Thiruvalla</v>
      </c>
      <c r="B2801" s="22" t="s">
        <v>174</v>
      </c>
      <c r="C2801" s="24">
        <v>40</v>
      </c>
      <c r="D2801" s="24">
        <v>445</v>
      </c>
      <c r="E2801" s="24"/>
      <c r="F2801" s="24">
        <v>5</v>
      </c>
      <c r="G2801" s="26">
        <v>230</v>
      </c>
      <c r="H2801" s="26">
        <v>355</v>
      </c>
      <c r="I2801" s="26"/>
      <c r="J2801" s="28">
        <v>45818</v>
      </c>
      <c r="K2801" t="s">
        <v>53</v>
      </c>
      <c r="L2801" t="s">
        <v>607</v>
      </c>
      <c r="M2801" t="str">
        <f>TEXT(Table1[[#This Row],[Invoice Date]],"MMM-YYYY")</f>
        <v>Jun-2025</v>
      </c>
      <c r="N2801" t="str">
        <f>Table1[[#This Row],[Bar Code]] &amp; "-" &amp; Table1[[#This Row],[Branch]]</f>
        <v>URD0411-Thiruvalla</v>
      </c>
      <c r="O2801" s="29">
        <f>Table1[[#This Row],[Quantity]] * Table1[[#This Row],[Invoice Date]]</f>
        <v>229090</v>
      </c>
      <c r="P2801" s="30">
        <f t="shared" si="87"/>
        <v>45809</v>
      </c>
    </row>
    <row r="2802" spans="1:16" x14ac:dyDescent="0.2">
      <c r="A2802" t="str">
        <f t="shared" si="86"/>
        <v>URD0413Thiruvalla</v>
      </c>
      <c r="B2802" s="17" t="s">
        <v>519</v>
      </c>
      <c r="C2802" s="9">
        <v>40</v>
      </c>
      <c r="D2802" s="9">
        <v>447</v>
      </c>
      <c r="E2802" s="9"/>
      <c r="F2802" s="9">
        <v>5</v>
      </c>
      <c r="G2802" s="10">
        <v>230</v>
      </c>
      <c r="H2802" s="10">
        <v>355</v>
      </c>
      <c r="I2802" s="10"/>
      <c r="J2802" s="28">
        <v>45818</v>
      </c>
      <c r="K2802" t="s">
        <v>53</v>
      </c>
      <c r="L2802" t="s">
        <v>607</v>
      </c>
      <c r="M2802" t="str">
        <f>TEXT(Table1[[#This Row],[Invoice Date]],"MMM-YYYY")</f>
        <v>Jun-2025</v>
      </c>
      <c r="N2802" t="str">
        <f>Table1[[#This Row],[Bar Code]] &amp; "-" &amp; Table1[[#This Row],[Branch]]</f>
        <v>URD0413-Thiruvalla</v>
      </c>
      <c r="O2802" s="29">
        <f>Table1[[#This Row],[Quantity]] * Table1[[#This Row],[Invoice Date]]</f>
        <v>229090</v>
      </c>
      <c r="P2802" s="30">
        <f t="shared" si="87"/>
        <v>45809</v>
      </c>
    </row>
    <row r="2803" spans="1:16" x14ac:dyDescent="0.2">
      <c r="A2803" t="str">
        <f t="shared" si="86"/>
        <v>URD0423Thiruvalla</v>
      </c>
      <c r="B2803" s="17" t="s">
        <v>98</v>
      </c>
      <c r="C2803" s="9">
        <v>40</v>
      </c>
      <c r="D2803" s="9">
        <v>458</v>
      </c>
      <c r="E2803" s="9"/>
      <c r="F2803" s="9">
        <v>15</v>
      </c>
      <c r="G2803" s="10">
        <v>230</v>
      </c>
      <c r="H2803" s="10">
        <v>355</v>
      </c>
      <c r="I2803" s="10"/>
      <c r="J2803" s="28">
        <v>45818</v>
      </c>
      <c r="K2803" t="s">
        <v>53</v>
      </c>
      <c r="L2803" t="s">
        <v>607</v>
      </c>
      <c r="M2803" t="str">
        <f>TEXT(Table1[[#This Row],[Invoice Date]],"MMM-YYYY")</f>
        <v>Jun-2025</v>
      </c>
      <c r="N2803" t="str">
        <f>Table1[[#This Row],[Bar Code]] &amp; "-" &amp; Table1[[#This Row],[Branch]]</f>
        <v>URD0423-Thiruvalla</v>
      </c>
      <c r="O2803" s="29">
        <f>Table1[[#This Row],[Quantity]] * Table1[[#This Row],[Invoice Date]]</f>
        <v>687270</v>
      </c>
      <c r="P2803" s="30">
        <f t="shared" si="87"/>
        <v>45809</v>
      </c>
    </row>
    <row r="2804" spans="1:16" x14ac:dyDescent="0.2">
      <c r="A2804" t="str">
        <f t="shared" si="86"/>
        <v>URD0424Thiruvalla</v>
      </c>
      <c r="B2804" s="17" t="s">
        <v>37</v>
      </c>
      <c r="C2804" s="9">
        <v>40</v>
      </c>
      <c r="D2804" s="9">
        <v>459</v>
      </c>
      <c r="E2804" s="9"/>
      <c r="F2804" s="9">
        <v>15</v>
      </c>
      <c r="G2804" s="10">
        <v>230</v>
      </c>
      <c r="H2804" s="10">
        <v>355</v>
      </c>
      <c r="I2804" s="10"/>
      <c r="J2804" s="28">
        <v>45818</v>
      </c>
      <c r="K2804" t="s">
        <v>53</v>
      </c>
      <c r="L2804" t="s">
        <v>607</v>
      </c>
      <c r="M2804" t="str">
        <f>TEXT(Table1[[#This Row],[Invoice Date]],"MMM-YYYY")</f>
        <v>Jun-2025</v>
      </c>
      <c r="N2804" t="str">
        <f>Table1[[#This Row],[Bar Code]] &amp; "-" &amp; Table1[[#This Row],[Branch]]</f>
        <v>URD0424-Thiruvalla</v>
      </c>
      <c r="O2804" s="29">
        <f>Table1[[#This Row],[Quantity]] * Table1[[#This Row],[Invoice Date]]</f>
        <v>687270</v>
      </c>
      <c r="P2804" s="30">
        <f t="shared" si="87"/>
        <v>45809</v>
      </c>
    </row>
    <row r="2805" spans="1:16" x14ac:dyDescent="0.2">
      <c r="A2805" t="str">
        <f t="shared" si="86"/>
        <v>URD0425Thiruvalla</v>
      </c>
      <c r="B2805" s="17" t="s">
        <v>38</v>
      </c>
      <c r="C2805" s="9">
        <v>40</v>
      </c>
      <c r="D2805" s="9">
        <v>460</v>
      </c>
      <c r="E2805" s="9"/>
      <c r="F2805" s="9">
        <v>10</v>
      </c>
      <c r="G2805" s="10">
        <v>230</v>
      </c>
      <c r="H2805" s="10">
        <v>355</v>
      </c>
      <c r="I2805" s="10"/>
      <c r="J2805" s="28">
        <v>45818</v>
      </c>
      <c r="K2805" t="s">
        <v>53</v>
      </c>
      <c r="L2805" t="s">
        <v>607</v>
      </c>
      <c r="M2805" t="str">
        <f>TEXT(Table1[[#This Row],[Invoice Date]],"MMM-YYYY")</f>
        <v>Jun-2025</v>
      </c>
      <c r="N2805" t="str">
        <f>Table1[[#This Row],[Bar Code]] &amp; "-" &amp; Table1[[#This Row],[Branch]]</f>
        <v>URD0425-Thiruvalla</v>
      </c>
      <c r="O2805" s="29">
        <f>Table1[[#This Row],[Quantity]] * Table1[[#This Row],[Invoice Date]]</f>
        <v>458180</v>
      </c>
      <c r="P2805" s="30">
        <f t="shared" si="87"/>
        <v>45809</v>
      </c>
    </row>
    <row r="2806" spans="1:16" x14ac:dyDescent="0.2">
      <c r="A2806" t="str">
        <f t="shared" si="86"/>
        <v>URD0437Thiruvalla</v>
      </c>
      <c r="B2806" s="17" t="s">
        <v>594</v>
      </c>
      <c r="C2806" s="9">
        <v>40</v>
      </c>
      <c r="D2806" s="9">
        <v>472</v>
      </c>
      <c r="E2806" s="9"/>
      <c r="F2806" s="9">
        <v>5</v>
      </c>
      <c r="G2806" s="10">
        <v>230</v>
      </c>
      <c r="H2806" s="10">
        <v>355</v>
      </c>
      <c r="I2806" s="10"/>
      <c r="J2806" s="28">
        <v>45818</v>
      </c>
      <c r="K2806" t="s">
        <v>53</v>
      </c>
      <c r="L2806" t="s">
        <v>607</v>
      </c>
      <c r="M2806" t="str">
        <f>TEXT(Table1[[#This Row],[Invoice Date]],"MMM-YYYY")</f>
        <v>Jun-2025</v>
      </c>
      <c r="N2806" t="str">
        <f>Table1[[#This Row],[Bar Code]] &amp; "-" &amp; Table1[[#This Row],[Branch]]</f>
        <v>URD0437-Thiruvalla</v>
      </c>
      <c r="O2806" s="29">
        <f>Table1[[#This Row],[Quantity]] * Table1[[#This Row],[Invoice Date]]</f>
        <v>229090</v>
      </c>
      <c r="P2806" s="30">
        <f t="shared" si="87"/>
        <v>45809</v>
      </c>
    </row>
    <row r="2807" spans="1:16" x14ac:dyDescent="0.2">
      <c r="A2807" t="str">
        <f t="shared" si="86"/>
        <v>URD0441Thiruvalla</v>
      </c>
      <c r="B2807" s="17" t="s">
        <v>306</v>
      </c>
      <c r="C2807" s="9">
        <v>40</v>
      </c>
      <c r="D2807" s="9">
        <v>476</v>
      </c>
      <c r="E2807" s="9"/>
      <c r="F2807" s="9">
        <v>5</v>
      </c>
      <c r="G2807" s="10">
        <v>230</v>
      </c>
      <c r="H2807" s="10">
        <v>355</v>
      </c>
      <c r="I2807" s="10"/>
      <c r="J2807" s="28">
        <v>45818</v>
      </c>
      <c r="K2807" t="s">
        <v>53</v>
      </c>
      <c r="L2807" t="s">
        <v>607</v>
      </c>
      <c r="M2807" t="str">
        <f>TEXT(Table1[[#This Row],[Invoice Date]],"MMM-YYYY")</f>
        <v>Jun-2025</v>
      </c>
      <c r="N2807" t="str">
        <f>Table1[[#This Row],[Bar Code]] &amp; "-" &amp; Table1[[#This Row],[Branch]]</f>
        <v>URD0441-Thiruvalla</v>
      </c>
      <c r="O2807" s="29">
        <f>Table1[[#This Row],[Quantity]] * Table1[[#This Row],[Invoice Date]]</f>
        <v>229090</v>
      </c>
      <c r="P2807" s="30">
        <f t="shared" si="87"/>
        <v>45809</v>
      </c>
    </row>
    <row r="2808" spans="1:16" x14ac:dyDescent="0.2">
      <c r="A2808" t="str">
        <f t="shared" si="86"/>
        <v>URD0445Thiruvalla</v>
      </c>
      <c r="B2808" s="17" t="s">
        <v>39</v>
      </c>
      <c r="C2808" s="9">
        <v>40</v>
      </c>
      <c r="D2808" s="9">
        <v>480</v>
      </c>
      <c r="E2808" s="9"/>
      <c r="F2808" s="9">
        <v>5</v>
      </c>
      <c r="G2808" s="10">
        <v>230</v>
      </c>
      <c r="H2808" s="10">
        <v>355</v>
      </c>
      <c r="I2808" s="10"/>
      <c r="J2808" s="28">
        <v>45818</v>
      </c>
      <c r="K2808" t="s">
        <v>53</v>
      </c>
      <c r="L2808" t="s">
        <v>607</v>
      </c>
      <c r="M2808" t="str">
        <f>TEXT(Table1[[#This Row],[Invoice Date]],"MMM-YYYY")</f>
        <v>Jun-2025</v>
      </c>
      <c r="N2808" t="str">
        <f>Table1[[#This Row],[Bar Code]] &amp; "-" &amp; Table1[[#This Row],[Branch]]</f>
        <v>URD0445-Thiruvalla</v>
      </c>
      <c r="O2808" s="29">
        <f>Table1[[#This Row],[Quantity]] * Table1[[#This Row],[Invoice Date]]</f>
        <v>229090</v>
      </c>
      <c r="P2808" s="30">
        <f t="shared" si="87"/>
        <v>45809</v>
      </c>
    </row>
    <row r="2809" spans="1:16" x14ac:dyDescent="0.2">
      <c r="A2809" t="str">
        <f t="shared" si="86"/>
        <v>URD0449Thiruvalla</v>
      </c>
      <c r="B2809" s="17" t="s">
        <v>595</v>
      </c>
      <c r="C2809" s="9">
        <v>40</v>
      </c>
      <c r="D2809" s="9">
        <v>484</v>
      </c>
      <c r="E2809" s="9"/>
      <c r="F2809" s="9">
        <v>5</v>
      </c>
      <c r="G2809" s="10">
        <v>230</v>
      </c>
      <c r="H2809" s="10">
        <v>355</v>
      </c>
      <c r="I2809" s="10"/>
      <c r="J2809" s="28">
        <v>45818</v>
      </c>
      <c r="K2809" t="s">
        <v>53</v>
      </c>
      <c r="L2809" t="s">
        <v>607</v>
      </c>
      <c r="M2809" t="str">
        <f>TEXT(Table1[[#This Row],[Invoice Date]],"MMM-YYYY")</f>
        <v>Jun-2025</v>
      </c>
      <c r="N2809" t="str">
        <f>Table1[[#This Row],[Bar Code]] &amp; "-" &amp; Table1[[#This Row],[Branch]]</f>
        <v>URD0449-Thiruvalla</v>
      </c>
      <c r="O2809" s="29">
        <f>Table1[[#This Row],[Quantity]] * Table1[[#This Row],[Invoice Date]]</f>
        <v>229090</v>
      </c>
      <c r="P2809" s="30">
        <f t="shared" si="87"/>
        <v>45809</v>
      </c>
    </row>
    <row r="2810" spans="1:16" x14ac:dyDescent="0.2">
      <c r="A2810" t="str">
        <f t="shared" si="86"/>
        <v>URD0451Thiruvalla</v>
      </c>
      <c r="B2810" s="17" t="s">
        <v>263</v>
      </c>
      <c r="C2810" s="9">
        <v>40</v>
      </c>
      <c r="D2810" s="9">
        <v>488</v>
      </c>
      <c r="E2810" s="9"/>
      <c r="F2810" s="9">
        <v>10</v>
      </c>
      <c r="G2810" s="10">
        <v>230</v>
      </c>
      <c r="H2810" s="10">
        <v>355</v>
      </c>
      <c r="I2810" s="10"/>
      <c r="J2810" s="28">
        <v>45818</v>
      </c>
      <c r="K2810" t="s">
        <v>53</v>
      </c>
      <c r="L2810" t="s">
        <v>607</v>
      </c>
      <c r="M2810" t="str">
        <f>TEXT(Table1[[#This Row],[Invoice Date]],"MMM-YYYY")</f>
        <v>Jun-2025</v>
      </c>
      <c r="N2810" t="str">
        <f>Table1[[#This Row],[Bar Code]] &amp; "-" &amp; Table1[[#This Row],[Branch]]</f>
        <v>URD0451-Thiruvalla</v>
      </c>
      <c r="O2810" s="29">
        <f>Table1[[#This Row],[Quantity]] * Table1[[#This Row],[Invoice Date]]</f>
        <v>458180</v>
      </c>
      <c r="P2810" s="30">
        <f t="shared" si="87"/>
        <v>45809</v>
      </c>
    </row>
    <row r="2811" spans="1:16" x14ac:dyDescent="0.2">
      <c r="A2811" t="str">
        <f t="shared" si="86"/>
        <v>URD0454Thiruvalla</v>
      </c>
      <c r="B2811" s="17" t="s">
        <v>277</v>
      </c>
      <c r="C2811" s="9">
        <v>40</v>
      </c>
      <c r="D2811" s="9">
        <v>491</v>
      </c>
      <c r="E2811" s="9"/>
      <c r="F2811" s="9">
        <v>5</v>
      </c>
      <c r="G2811" s="10">
        <v>230</v>
      </c>
      <c r="H2811" s="10">
        <v>355</v>
      </c>
      <c r="I2811" s="10"/>
      <c r="J2811" s="28">
        <v>45818</v>
      </c>
      <c r="K2811" t="s">
        <v>53</v>
      </c>
      <c r="L2811" t="s">
        <v>607</v>
      </c>
      <c r="M2811" t="str">
        <f>TEXT(Table1[[#This Row],[Invoice Date]],"MMM-YYYY")</f>
        <v>Jun-2025</v>
      </c>
      <c r="N2811" t="str">
        <f>Table1[[#This Row],[Bar Code]] &amp; "-" &amp; Table1[[#This Row],[Branch]]</f>
        <v>URD0454-Thiruvalla</v>
      </c>
      <c r="O2811" s="29">
        <f>Table1[[#This Row],[Quantity]] * Table1[[#This Row],[Invoice Date]]</f>
        <v>229090</v>
      </c>
      <c r="P2811" s="30">
        <f t="shared" si="87"/>
        <v>45809</v>
      </c>
    </row>
    <row r="2812" spans="1:16" x14ac:dyDescent="0.2">
      <c r="A2812" t="str">
        <f t="shared" si="86"/>
        <v>URD0456Thiruvalla</v>
      </c>
      <c r="B2812" s="17" t="s">
        <v>329</v>
      </c>
      <c r="C2812" s="9">
        <v>40</v>
      </c>
      <c r="D2812" s="9">
        <v>493</v>
      </c>
      <c r="E2812" s="9"/>
      <c r="F2812" s="9">
        <v>5</v>
      </c>
      <c r="G2812" s="10">
        <v>230</v>
      </c>
      <c r="H2812" s="10">
        <v>355</v>
      </c>
      <c r="I2812" s="10"/>
      <c r="J2812" s="28">
        <v>45818</v>
      </c>
      <c r="K2812" t="s">
        <v>53</v>
      </c>
      <c r="L2812" t="s">
        <v>607</v>
      </c>
      <c r="M2812" t="str">
        <f>TEXT(Table1[[#This Row],[Invoice Date]],"MMM-YYYY")</f>
        <v>Jun-2025</v>
      </c>
      <c r="N2812" t="str">
        <f>Table1[[#This Row],[Bar Code]] &amp; "-" &amp; Table1[[#This Row],[Branch]]</f>
        <v>URD0456-Thiruvalla</v>
      </c>
      <c r="O2812" s="29">
        <f>Table1[[#This Row],[Quantity]] * Table1[[#This Row],[Invoice Date]]</f>
        <v>229090</v>
      </c>
      <c r="P2812" s="30">
        <f t="shared" si="87"/>
        <v>45809</v>
      </c>
    </row>
    <row r="2813" spans="1:16" x14ac:dyDescent="0.2">
      <c r="A2813" t="str">
        <f t="shared" si="86"/>
        <v>URD0459Thiruvalla</v>
      </c>
      <c r="B2813" s="17" t="s">
        <v>243</v>
      </c>
      <c r="C2813" s="9">
        <v>40</v>
      </c>
      <c r="D2813" s="9">
        <v>497</v>
      </c>
      <c r="E2813" s="9"/>
      <c r="F2813" s="9">
        <v>5</v>
      </c>
      <c r="G2813" s="10">
        <v>230</v>
      </c>
      <c r="H2813" s="10">
        <v>355</v>
      </c>
      <c r="I2813" s="10"/>
      <c r="J2813" s="28">
        <v>45818</v>
      </c>
      <c r="K2813" t="s">
        <v>53</v>
      </c>
      <c r="L2813" t="s">
        <v>607</v>
      </c>
      <c r="M2813" t="str">
        <f>TEXT(Table1[[#This Row],[Invoice Date]],"MMM-YYYY")</f>
        <v>Jun-2025</v>
      </c>
      <c r="N2813" t="str">
        <f>Table1[[#This Row],[Bar Code]] &amp; "-" &amp; Table1[[#This Row],[Branch]]</f>
        <v>URD0459-Thiruvalla</v>
      </c>
      <c r="O2813" s="29">
        <f>Table1[[#This Row],[Quantity]] * Table1[[#This Row],[Invoice Date]]</f>
        <v>229090</v>
      </c>
      <c r="P2813" s="30">
        <f t="shared" si="87"/>
        <v>45809</v>
      </c>
    </row>
    <row r="2814" spans="1:16" x14ac:dyDescent="0.2">
      <c r="A2814" t="str">
        <f t="shared" si="86"/>
        <v>URD0462Thiruvalla</v>
      </c>
      <c r="B2814" s="17" t="s">
        <v>181</v>
      </c>
      <c r="C2814" s="9">
        <v>40</v>
      </c>
      <c r="D2814" s="9">
        <v>500</v>
      </c>
      <c r="E2814" s="9"/>
      <c r="F2814" s="9">
        <v>5</v>
      </c>
      <c r="G2814" s="10">
        <v>230</v>
      </c>
      <c r="H2814" s="10">
        <v>355</v>
      </c>
      <c r="I2814" s="10"/>
      <c r="J2814" s="28">
        <v>45818</v>
      </c>
      <c r="K2814" t="s">
        <v>53</v>
      </c>
      <c r="L2814" t="s">
        <v>607</v>
      </c>
      <c r="M2814" t="str">
        <f>TEXT(Table1[[#This Row],[Invoice Date]],"MMM-YYYY")</f>
        <v>Jun-2025</v>
      </c>
      <c r="N2814" t="str">
        <f>Table1[[#This Row],[Bar Code]] &amp; "-" &amp; Table1[[#This Row],[Branch]]</f>
        <v>URD0462-Thiruvalla</v>
      </c>
      <c r="O2814" s="29">
        <f>Table1[[#This Row],[Quantity]] * Table1[[#This Row],[Invoice Date]]</f>
        <v>229090</v>
      </c>
      <c r="P2814" s="30">
        <f t="shared" si="87"/>
        <v>45809</v>
      </c>
    </row>
    <row r="2815" spans="1:16" x14ac:dyDescent="0.2">
      <c r="A2815" t="str">
        <f t="shared" si="86"/>
        <v>URD0470Thiruvalla</v>
      </c>
      <c r="B2815" s="17" t="s">
        <v>495</v>
      </c>
      <c r="C2815" s="9">
        <v>40</v>
      </c>
      <c r="D2815" s="9">
        <v>508</v>
      </c>
      <c r="E2815" s="9"/>
      <c r="F2815" s="9">
        <v>5</v>
      </c>
      <c r="G2815" s="10">
        <v>230</v>
      </c>
      <c r="H2815" s="10">
        <v>355</v>
      </c>
      <c r="I2815" s="10"/>
      <c r="J2815" s="28">
        <v>45818</v>
      </c>
      <c r="K2815" t="s">
        <v>53</v>
      </c>
      <c r="L2815" t="s">
        <v>607</v>
      </c>
      <c r="M2815" t="str">
        <f>TEXT(Table1[[#This Row],[Invoice Date]],"MMM-YYYY")</f>
        <v>Jun-2025</v>
      </c>
      <c r="N2815" t="str">
        <f>Table1[[#This Row],[Bar Code]] &amp; "-" &amp; Table1[[#This Row],[Branch]]</f>
        <v>URD0470-Thiruvalla</v>
      </c>
      <c r="O2815" s="29">
        <f>Table1[[#This Row],[Quantity]] * Table1[[#This Row],[Invoice Date]]</f>
        <v>229090</v>
      </c>
      <c r="P2815" s="30">
        <f t="shared" si="87"/>
        <v>45809</v>
      </c>
    </row>
    <row r="2816" spans="1:16" x14ac:dyDescent="0.2">
      <c r="A2816" t="str">
        <f t="shared" si="86"/>
        <v>URD0480Thiruvalla</v>
      </c>
      <c r="B2816" s="17" t="s">
        <v>596</v>
      </c>
      <c r="C2816" s="9">
        <v>40</v>
      </c>
      <c r="D2816" s="9">
        <v>518</v>
      </c>
      <c r="E2816" s="9"/>
      <c r="F2816" s="9">
        <v>10</v>
      </c>
      <c r="G2816" s="10">
        <v>230</v>
      </c>
      <c r="H2816" s="10">
        <v>355</v>
      </c>
      <c r="I2816" s="10"/>
      <c r="J2816" s="28">
        <v>45818</v>
      </c>
      <c r="K2816" t="s">
        <v>53</v>
      </c>
      <c r="L2816" t="s">
        <v>607</v>
      </c>
      <c r="M2816" t="str">
        <f>TEXT(Table1[[#This Row],[Invoice Date]],"MMM-YYYY")</f>
        <v>Jun-2025</v>
      </c>
      <c r="N2816" t="str">
        <f>Table1[[#This Row],[Bar Code]] &amp; "-" &amp; Table1[[#This Row],[Branch]]</f>
        <v>URD0480-Thiruvalla</v>
      </c>
      <c r="O2816" s="29">
        <f>Table1[[#This Row],[Quantity]] * Table1[[#This Row],[Invoice Date]]</f>
        <v>458180</v>
      </c>
      <c r="P2816" s="30">
        <f t="shared" si="87"/>
        <v>45809</v>
      </c>
    </row>
    <row r="2817" spans="1:16" x14ac:dyDescent="0.2">
      <c r="A2817" t="str">
        <f t="shared" si="86"/>
        <v>URD0484Thiruvalla</v>
      </c>
      <c r="B2817" s="17" t="s">
        <v>131</v>
      </c>
      <c r="C2817" s="9">
        <v>40</v>
      </c>
      <c r="D2817" s="9">
        <v>522</v>
      </c>
      <c r="E2817" s="9"/>
      <c r="F2817" s="9">
        <v>5</v>
      </c>
      <c r="G2817" s="10">
        <v>230</v>
      </c>
      <c r="H2817" s="10">
        <v>355</v>
      </c>
      <c r="I2817" s="10"/>
      <c r="J2817" s="28">
        <v>45818</v>
      </c>
      <c r="K2817" t="s">
        <v>53</v>
      </c>
      <c r="L2817" t="s">
        <v>607</v>
      </c>
      <c r="M2817" t="str">
        <f>TEXT(Table1[[#This Row],[Invoice Date]],"MMM-YYYY")</f>
        <v>Jun-2025</v>
      </c>
      <c r="N2817" t="str">
        <f>Table1[[#This Row],[Bar Code]] &amp; "-" &amp; Table1[[#This Row],[Branch]]</f>
        <v>URD0484-Thiruvalla</v>
      </c>
      <c r="O2817" s="29">
        <f>Table1[[#This Row],[Quantity]] * Table1[[#This Row],[Invoice Date]]</f>
        <v>229090</v>
      </c>
      <c r="P2817" s="30">
        <f t="shared" si="87"/>
        <v>45809</v>
      </c>
    </row>
    <row r="2818" spans="1:16" x14ac:dyDescent="0.2">
      <c r="A2818" t="str">
        <f t="shared" si="86"/>
        <v>URD0487Thiruvalla</v>
      </c>
      <c r="B2818" s="17" t="s">
        <v>41</v>
      </c>
      <c r="C2818" s="9">
        <v>40</v>
      </c>
      <c r="D2818" s="9">
        <v>526</v>
      </c>
      <c r="E2818" s="9"/>
      <c r="F2818" s="9">
        <v>5</v>
      </c>
      <c r="G2818" s="10">
        <v>230</v>
      </c>
      <c r="H2818" s="10">
        <v>355</v>
      </c>
      <c r="I2818" s="10"/>
      <c r="J2818" s="28">
        <v>45818</v>
      </c>
      <c r="K2818" t="s">
        <v>53</v>
      </c>
      <c r="L2818" t="s">
        <v>607</v>
      </c>
      <c r="M2818" t="str">
        <f>TEXT(Table1[[#This Row],[Invoice Date]],"MMM-YYYY")</f>
        <v>Jun-2025</v>
      </c>
      <c r="N2818" t="str">
        <f>Table1[[#This Row],[Bar Code]] &amp; "-" &amp; Table1[[#This Row],[Branch]]</f>
        <v>URD0487-Thiruvalla</v>
      </c>
      <c r="O2818" s="29">
        <f>Table1[[#This Row],[Quantity]] * Table1[[#This Row],[Invoice Date]]</f>
        <v>229090</v>
      </c>
      <c r="P2818" s="30">
        <f t="shared" si="87"/>
        <v>45809</v>
      </c>
    </row>
    <row r="2819" spans="1:16" x14ac:dyDescent="0.2">
      <c r="A2819" t="str">
        <f t="shared" ref="A2819:A2882" si="88">_xlfn.TEXTJOIN(,0,B2819,K2819)</f>
        <v>URD0523Thiruvalla</v>
      </c>
      <c r="B2819" s="17" t="s">
        <v>597</v>
      </c>
      <c r="C2819" s="9">
        <v>40</v>
      </c>
      <c r="D2819" s="9">
        <v>563</v>
      </c>
      <c r="E2819" s="9"/>
      <c r="F2819" s="9">
        <v>5</v>
      </c>
      <c r="G2819" s="10">
        <v>230</v>
      </c>
      <c r="H2819" s="10">
        <v>355</v>
      </c>
      <c r="I2819" s="10"/>
      <c r="J2819" s="28">
        <v>45818</v>
      </c>
      <c r="K2819" t="s">
        <v>53</v>
      </c>
      <c r="L2819" t="s">
        <v>607</v>
      </c>
      <c r="M2819" t="str">
        <f>TEXT(Table1[[#This Row],[Invoice Date]],"MMM-YYYY")</f>
        <v>Jun-2025</v>
      </c>
      <c r="N2819" t="str">
        <f>Table1[[#This Row],[Bar Code]] &amp; "-" &amp; Table1[[#This Row],[Branch]]</f>
        <v>URD0523-Thiruvalla</v>
      </c>
      <c r="O2819" s="29">
        <f>Table1[[#This Row],[Quantity]] * Table1[[#This Row],[Invoice Date]]</f>
        <v>229090</v>
      </c>
      <c r="P2819" s="30">
        <f t="shared" ref="P2819:P2882" si="89">DATE(YEAR(J2819),MONTH(J2819),1)</f>
        <v>45809</v>
      </c>
    </row>
    <row r="2820" spans="1:16" x14ac:dyDescent="0.2">
      <c r="A2820" t="str">
        <f t="shared" si="88"/>
        <v>URD0538Thiruvalla</v>
      </c>
      <c r="B2820" s="17" t="s">
        <v>244</v>
      </c>
      <c r="C2820" s="9">
        <v>40</v>
      </c>
      <c r="D2820" s="9">
        <v>578</v>
      </c>
      <c r="E2820" s="9"/>
      <c r="F2820" s="9">
        <v>5</v>
      </c>
      <c r="G2820" s="10">
        <v>230</v>
      </c>
      <c r="H2820" s="10">
        <v>355</v>
      </c>
      <c r="I2820" s="10"/>
      <c r="J2820" s="28">
        <v>45818</v>
      </c>
      <c r="K2820" t="s">
        <v>53</v>
      </c>
      <c r="L2820" t="s">
        <v>607</v>
      </c>
      <c r="M2820" t="str">
        <f>TEXT(Table1[[#This Row],[Invoice Date]],"MMM-YYYY")</f>
        <v>Jun-2025</v>
      </c>
      <c r="N2820" t="str">
        <f>Table1[[#This Row],[Bar Code]] &amp; "-" &amp; Table1[[#This Row],[Branch]]</f>
        <v>URD0538-Thiruvalla</v>
      </c>
      <c r="O2820" s="29">
        <f>Table1[[#This Row],[Quantity]] * Table1[[#This Row],[Invoice Date]]</f>
        <v>229090</v>
      </c>
      <c r="P2820" s="30">
        <f t="shared" si="89"/>
        <v>45809</v>
      </c>
    </row>
    <row r="2821" spans="1:16" x14ac:dyDescent="0.2">
      <c r="A2821" t="str">
        <f t="shared" si="88"/>
        <v>URD0577Thiruvalla</v>
      </c>
      <c r="B2821" s="17" t="s">
        <v>598</v>
      </c>
      <c r="C2821" s="9">
        <v>42</v>
      </c>
      <c r="D2821" s="9">
        <v>321</v>
      </c>
      <c r="E2821" s="9"/>
      <c r="F2821" s="9">
        <v>5</v>
      </c>
      <c r="G2821" s="10">
        <v>235</v>
      </c>
      <c r="H2821" s="10">
        <v>365</v>
      </c>
      <c r="I2821" s="10"/>
      <c r="J2821" s="28">
        <v>45818</v>
      </c>
      <c r="K2821" t="s">
        <v>53</v>
      </c>
      <c r="L2821" t="s">
        <v>607</v>
      </c>
      <c r="M2821" t="str">
        <f>TEXT(Table1[[#This Row],[Invoice Date]],"MMM-YYYY")</f>
        <v>Jun-2025</v>
      </c>
      <c r="N2821" t="str">
        <f>Table1[[#This Row],[Bar Code]] &amp; "-" &amp; Table1[[#This Row],[Branch]]</f>
        <v>URD0577-Thiruvalla</v>
      </c>
      <c r="O2821" s="29">
        <f>Table1[[#This Row],[Quantity]] * Table1[[#This Row],[Invoice Date]]</f>
        <v>229090</v>
      </c>
      <c r="P2821" s="30">
        <f t="shared" si="89"/>
        <v>45809</v>
      </c>
    </row>
    <row r="2822" spans="1:16" x14ac:dyDescent="0.2">
      <c r="A2822" t="str">
        <f t="shared" si="88"/>
        <v>URD0583Thiruvalla</v>
      </c>
      <c r="B2822" s="17" t="s">
        <v>599</v>
      </c>
      <c r="C2822" s="9">
        <v>42</v>
      </c>
      <c r="D2822" s="9">
        <v>327</v>
      </c>
      <c r="E2822" s="9"/>
      <c r="F2822" s="9">
        <v>5</v>
      </c>
      <c r="G2822" s="10">
        <v>235</v>
      </c>
      <c r="H2822" s="10">
        <v>365</v>
      </c>
      <c r="I2822" s="10"/>
      <c r="J2822" s="28">
        <v>45818</v>
      </c>
      <c r="K2822" t="s">
        <v>53</v>
      </c>
      <c r="L2822" t="s">
        <v>607</v>
      </c>
      <c r="M2822" t="str">
        <f>TEXT(Table1[[#This Row],[Invoice Date]],"MMM-YYYY")</f>
        <v>Jun-2025</v>
      </c>
      <c r="N2822" t="str">
        <f>Table1[[#This Row],[Bar Code]] &amp; "-" &amp; Table1[[#This Row],[Branch]]</f>
        <v>URD0583-Thiruvalla</v>
      </c>
      <c r="O2822" s="29">
        <f>Table1[[#This Row],[Quantity]] * Table1[[#This Row],[Invoice Date]]</f>
        <v>229090</v>
      </c>
      <c r="P2822" s="30">
        <f t="shared" si="89"/>
        <v>45809</v>
      </c>
    </row>
    <row r="2823" spans="1:16" x14ac:dyDescent="0.2">
      <c r="A2823" t="str">
        <f t="shared" si="88"/>
        <v>URD0584Thiruvalla</v>
      </c>
      <c r="B2823" s="17" t="s">
        <v>600</v>
      </c>
      <c r="C2823" s="9">
        <v>42</v>
      </c>
      <c r="D2823" s="9">
        <v>328</v>
      </c>
      <c r="E2823" s="9"/>
      <c r="F2823" s="9">
        <v>5</v>
      </c>
      <c r="G2823" s="10">
        <v>235</v>
      </c>
      <c r="H2823" s="10">
        <v>365</v>
      </c>
      <c r="I2823" s="10"/>
      <c r="J2823" s="28">
        <v>45818</v>
      </c>
      <c r="K2823" t="s">
        <v>53</v>
      </c>
      <c r="L2823" t="s">
        <v>607</v>
      </c>
      <c r="M2823" t="str">
        <f>TEXT(Table1[[#This Row],[Invoice Date]],"MMM-YYYY")</f>
        <v>Jun-2025</v>
      </c>
      <c r="N2823" t="str">
        <f>Table1[[#This Row],[Bar Code]] &amp; "-" &amp; Table1[[#This Row],[Branch]]</f>
        <v>URD0584-Thiruvalla</v>
      </c>
      <c r="O2823" s="29">
        <f>Table1[[#This Row],[Quantity]] * Table1[[#This Row],[Invoice Date]]</f>
        <v>229090</v>
      </c>
      <c r="P2823" s="30">
        <f t="shared" si="89"/>
        <v>45809</v>
      </c>
    </row>
    <row r="2824" spans="1:16" x14ac:dyDescent="0.2">
      <c r="A2824" t="str">
        <f t="shared" si="88"/>
        <v>URD0588Thiruvalla</v>
      </c>
      <c r="B2824" s="17" t="s">
        <v>601</v>
      </c>
      <c r="C2824" s="9">
        <v>42</v>
      </c>
      <c r="D2824" s="9">
        <v>332</v>
      </c>
      <c r="E2824" s="9"/>
      <c r="F2824" s="9">
        <v>5</v>
      </c>
      <c r="G2824" s="10">
        <v>235</v>
      </c>
      <c r="H2824" s="10">
        <v>365</v>
      </c>
      <c r="I2824" s="10"/>
      <c r="J2824" s="28">
        <v>45818</v>
      </c>
      <c r="K2824" t="s">
        <v>53</v>
      </c>
      <c r="L2824" t="s">
        <v>607</v>
      </c>
      <c r="M2824" t="str">
        <f>TEXT(Table1[[#This Row],[Invoice Date]],"MMM-YYYY")</f>
        <v>Jun-2025</v>
      </c>
      <c r="N2824" t="str">
        <f>Table1[[#This Row],[Bar Code]] &amp; "-" &amp; Table1[[#This Row],[Branch]]</f>
        <v>URD0588-Thiruvalla</v>
      </c>
      <c r="O2824" s="29">
        <f>Table1[[#This Row],[Quantity]] * Table1[[#This Row],[Invoice Date]]</f>
        <v>229090</v>
      </c>
      <c r="P2824" s="30">
        <f t="shared" si="89"/>
        <v>45809</v>
      </c>
    </row>
    <row r="2825" spans="1:16" x14ac:dyDescent="0.2">
      <c r="A2825" t="str">
        <f t="shared" si="88"/>
        <v>URD0589Thiruvalla</v>
      </c>
      <c r="B2825" s="17" t="s">
        <v>602</v>
      </c>
      <c r="C2825" s="9">
        <v>42</v>
      </c>
      <c r="D2825" s="9">
        <v>333</v>
      </c>
      <c r="E2825" s="9"/>
      <c r="F2825" s="9">
        <v>5</v>
      </c>
      <c r="G2825" s="10">
        <v>235</v>
      </c>
      <c r="H2825" s="10">
        <v>365</v>
      </c>
      <c r="I2825" s="10"/>
      <c r="J2825" s="28">
        <v>45818</v>
      </c>
      <c r="K2825" t="s">
        <v>53</v>
      </c>
      <c r="L2825" t="s">
        <v>607</v>
      </c>
      <c r="M2825" t="str">
        <f>TEXT(Table1[[#This Row],[Invoice Date]],"MMM-YYYY")</f>
        <v>Jun-2025</v>
      </c>
      <c r="N2825" t="str">
        <f>Table1[[#This Row],[Bar Code]] &amp; "-" &amp; Table1[[#This Row],[Branch]]</f>
        <v>URD0589-Thiruvalla</v>
      </c>
      <c r="O2825" s="29">
        <f>Table1[[#This Row],[Quantity]] * Table1[[#This Row],[Invoice Date]]</f>
        <v>229090</v>
      </c>
      <c r="P2825" s="30">
        <f t="shared" si="89"/>
        <v>45809</v>
      </c>
    </row>
    <row r="2826" spans="1:16" x14ac:dyDescent="0.2">
      <c r="A2826" t="str">
        <f t="shared" si="88"/>
        <v>URD0590Thiruvalla</v>
      </c>
      <c r="B2826" s="17" t="s">
        <v>603</v>
      </c>
      <c r="C2826" s="9">
        <v>42</v>
      </c>
      <c r="D2826" s="9">
        <v>334</v>
      </c>
      <c r="E2826" s="9"/>
      <c r="F2826" s="9">
        <v>5</v>
      </c>
      <c r="G2826" s="10">
        <v>235</v>
      </c>
      <c r="H2826" s="10">
        <v>365</v>
      </c>
      <c r="I2826" s="10"/>
      <c r="J2826" s="28">
        <v>45818</v>
      </c>
      <c r="K2826" t="s">
        <v>53</v>
      </c>
      <c r="L2826" t="s">
        <v>607</v>
      </c>
      <c r="M2826" t="str">
        <f>TEXT(Table1[[#This Row],[Invoice Date]],"MMM-YYYY")</f>
        <v>Jun-2025</v>
      </c>
      <c r="N2826" t="str">
        <f>Table1[[#This Row],[Bar Code]] &amp; "-" &amp; Table1[[#This Row],[Branch]]</f>
        <v>URD0590-Thiruvalla</v>
      </c>
      <c r="O2826" s="29">
        <f>Table1[[#This Row],[Quantity]] * Table1[[#This Row],[Invoice Date]]</f>
        <v>229090</v>
      </c>
      <c r="P2826" s="30">
        <f t="shared" si="89"/>
        <v>45809</v>
      </c>
    </row>
    <row r="2827" spans="1:16" x14ac:dyDescent="0.2">
      <c r="A2827" t="str">
        <f t="shared" si="88"/>
        <v>URD0592Thiruvalla</v>
      </c>
      <c r="B2827" s="17" t="s">
        <v>540</v>
      </c>
      <c r="C2827" s="9">
        <v>42</v>
      </c>
      <c r="D2827" s="9">
        <v>336</v>
      </c>
      <c r="E2827" s="9"/>
      <c r="F2827" s="9">
        <v>5</v>
      </c>
      <c r="G2827" s="10">
        <v>235</v>
      </c>
      <c r="H2827" s="10">
        <v>365</v>
      </c>
      <c r="I2827" s="10"/>
      <c r="J2827" s="28">
        <v>45818</v>
      </c>
      <c r="K2827" t="s">
        <v>53</v>
      </c>
      <c r="L2827" t="s">
        <v>607</v>
      </c>
      <c r="M2827" t="str">
        <f>TEXT(Table1[[#This Row],[Invoice Date]],"MMM-YYYY")</f>
        <v>Jun-2025</v>
      </c>
      <c r="N2827" t="str">
        <f>Table1[[#This Row],[Bar Code]] &amp; "-" &amp; Table1[[#This Row],[Branch]]</f>
        <v>URD0592-Thiruvalla</v>
      </c>
      <c r="O2827" s="29">
        <f>Table1[[#This Row],[Quantity]] * Table1[[#This Row],[Invoice Date]]</f>
        <v>229090</v>
      </c>
      <c r="P2827" s="30">
        <f t="shared" si="89"/>
        <v>45809</v>
      </c>
    </row>
    <row r="2828" spans="1:16" x14ac:dyDescent="0.2">
      <c r="A2828" t="str">
        <f t="shared" si="88"/>
        <v>URD0614Thiruvalla</v>
      </c>
      <c r="B2828" s="17" t="s">
        <v>267</v>
      </c>
      <c r="C2828" s="9">
        <v>42</v>
      </c>
      <c r="D2828" s="9">
        <v>359</v>
      </c>
      <c r="E2828" s="9"/>
      <c r="F2828" s="9">
        <v>10</v>
      </c>
      <c r="G2828" s="10">
        <v>235</v>
      </c>
      <c r="H2828" s="10">
        <v>365</v>
      </c>
      <c r="I2828" s="10"/>
      <c r="J2828" s="28">
        <v>45818</v>
      </c>
      <c r="K2828" t="s">
        <v>53</v>
      </c>
      <c r="L2828" t="s">
        <v>607</v>
      </c>
      <c r="M2828" t="str">
        <f>TEXT(Table1[[#This Row],[Invoice Date]],"MMM-YYYY")</f>
        <v>Jun-2025</v>
      </c>
      <c r="N2828" t="str">
        <f>Table1[[#This Row],[Bar Code]] &amp; "-" &amp; Table1[[#This Row],[Branch]]</f>
        <v>URD0614-Thiruvalla</v>
      </c>
      <c r="O2828" s="29">
        <f>Table1[[#This Row],[Quantity]] * Table1[[#This Row],[Invoice Date]]</f>
        <v>458180</v>
      </c>
      <c r="P2828" s="30">
        <f t="shared" si="89"/>
        <v>45809</v>
      </c>
    </row>
    <row r="2829" spans="1:16" x14ac:dyDescent="0.2">
      <c r="A2829" t="str">
        <f t="shared" si="88"/>
        <v>URD0696Thiruvalla</v>
      </c>
      <c r="B2829" s="17" t="s">
        <v>604</v>
      </c>
      <c r="C2829" s="9">
        <v>42</v>
      </c>
      <c r="D2829" s="9">
        <v>453</v>
      </c>
      <c r="E2829" s="9"/>
      <c r="F2829" s="9">
        <v>5</v>
      </c>
      <c r="G2829" s="10">
        <v>235</v>
      </c>
      <c r="H2829" s="10">
        <v>365</v>
      </c>
      <c r="I2829" s="10"/>
      <c r="J2829" s="28">
        <v>45818</v>
      </c>
      <c r="K2829" t="s">
        <v>53</v>
      </c>
      <c r="L2829" t="s">
        <v>607</v>
      </c>
      <c r="M2829" t="str">
        <f>TEXT(Table1[[#This Row],[Invoice Date]],"MMM-YYYY")</f>
        <v>Jun-2025</v>
      </c>
      <c r="N2829" t="str">
        <f>Table1[[#This Row],[Bar Code]] &amp; "-" &amp; Table1[[#This Row],[Branch]]</f>
        <v>URD0696-Thiruvalla</v>
      </c>
      <c r="O2829" s="29">
        <f>Table1[[#This Row],[Quantity]] * Table1[[#This Row],[Invoice Date]]</f>
        <v>229090</v>
      </c>
      <c r="P2829" s="30">
        <f t="shared" si="89"/>
        <v>45809</v>
      </c>
    </row>
    <row r="2830" spans="1:16" x14ac:dyDescent="0.2">
      <c r="A2830" t="str">
        <f t="shared" si="88"/>
        <v>URD0701Thiruvalla</v>
      </c>
      <c r="B2830" s="17" t="s">
        <v>541</v>
      </c>
      <c r="C2830" s="9">
        <v>42</v>
      </c>
      <c r="D2830" s="9">
        <v>458</v>
      </c>
      <c r="E2830" s="9"/>
      <c r="F2830" s="9">
        <v>5</v>
      </c>
      <c r="G2830" s="10">
        <v>235</v>
      </c>
      <c r="H2830" s="10">
        <v>365</v>
      </c>
      <c r="I2830" s="10"/>
      <c r="J2830" s="28">
        <v>45818</v>
      </c>
      <c r="K2830" t="s">
        <v>53</v>
      </c>
      <c r="L2830" t="s">
        <v>607</v>
      </c>
      <c r="M2830" t="str">
        <f>TEXT(Table1[[#This Row],[Invoice Date]],"MMM-YYYY")</f>
        <v>Jun-2025</v>
      </c>
      <c r="N2830" t="str">
        <f>Table1[[#This Row],[Bar Code]] &amp; "-" &amp; Table1[[#This Row],[Branch]]</f>
        <v>URD0701-Thiruvalla</v>
      </c>
      <c r="O2830" s="29">
        <f>Table1[[#This Row],[Quantity]] * Table1[[#This Row],[Invoice Date]]</f>
        <v>229090</v>
      </c>
      <c r="P2830" s="30">
        <f t="shared" si="89"/>
        <v>45809</v>
      </c>
    </row>
    <row r="2831" spans="1:16" x14ac:dyDescent="0.2">
      <c r="A2831" t="str">
        <f t="shared" si="88"/>
        <v>URD0702Thiruvalla</v>
      </c>
      <c r="B2831" s="17" t="s">
        <v>50</v>
      </c>
      <c r="C2831" s="9">
        <v>42</v>
      </c>
      <c r="D2831" s="9">
        <v>459</v>
      </c>
      <c r="E2831" s="9"/>
      <c r="F2831" s="9">
        <v>5</v>
      </c>
      <c r="G2831" s="10">
        <v>235</v>
      </c>
      <c r="H2831" s="10">
        <v>365</v>
      </c>
      <c r="I2831" s="10"/>
      <c r="J2831" s="28">
        <v>45818</v>
      </c>
      <c r="K2831" t="s">
        <v>53</v>
      </c>
      <c r="L2831" t="s">
        <v>607</v>
      </c>
      <c r="M2831" t="str">
        <f>TEXT(Table1[[#This Row],[Invoice Date]],"MMM-YYYY")</f>
        <v>Jun-2025</v>
      </c>
      <c r="N2831" t="str">
        <f>Table1[[#This Row],[Bar Code]] &amp; "-" &amp; Table1[[#This Row],[Branch]]</f>
        <v>URD0702-Thiruvalla</v>
      </c>
      <c r="O2831" s="29">
        <f>Table1[[#This Row],[Quantity]] * Table1[[#This Row],[Invoice Date]]</f>
        <v>229090</v>
      </c>
      <c r="P2831" s="30">
        <f t="shared" si="89"/>
        <v>45809</v>
      </c>
    </row>
    <row r="2832" spans="1:16" x14ac:dyDescent="0.2">
      <c r="A2832" t="str">
        <f t="shared" si="88"/>
        <v>URD0703Thiruvalla</v>
      </c>
      <c r="B2832" s="17" t="s">
        <v>51</v>
      </c>
      <c r="C2832" s="9">
        <v>42</v>
      </c>
      <c r="D2832" s="9">
        <v>460</v>
      </c>
      <c r="E2832" s="9"/>
      <c r="F2832" s="9">
        <v>5</v>
      </c>
      <c r="G2832" s="10">
        <v>235</v>
      </c>
      <c r="H2832" s="10">
        <v>365</v>
      </c>
      <c r="I2832" s="10"/>
      <c r="J2832" s="28">
        <v>45818</v>
      </c>
      <c r="K2832" t="s">
        <v>53</v>
      </c>
      <c r="L2832" t="s">
        <v>607</v>
      </c>
      <c r="M2832" t="str">
        <f>TEXT(Table1[[#This Row],[Invoice Date]],"MMM-YYYY")</f>
        <v>Jun-2025</v>
      </c>
      <c r="N2832" t="str">
        <f>Table1[[#This Row],[Bar Code]] &amp; "-" &amp; Table1[[#This Row],[Branch]]</f>
        <v>URD0703-Thiruvalla</v>
      </c>
      <c r="O2832" s="29">
        <f>Table1[[#This Row],[Quantity]] * Table1[[#This Row],[Invoice Date]]</f>
        <v>229090</v>
      </c>
      <c r="P2832" s="30">
        <f t="shared" si="89"/>
        <v>45809</v>
      </c>
    </row>
    <row r="2833" spans="1:16" x14ac:dyDescent="0.2">
      <c r="A2833" t="str">
        <f t="shared" si="88"/>
        <v>URD0707Thiruvalla</v>
      </c>
      <c r="B2833" s="17" t="s">
        <v>605</v>
      </c>
      <c r="C2833" s="9">
        <v>42</v>
      </c>
      <c r="D2833" s="9">
        <v>464</v>
      </c>
      <c r="E2833" s="9"/>
      <c r="F2833" s="9">
        <v>5</v>
      </c>
      <c r="G2833" s="10">
        <v>235</v>
      </c>
      <c r="H2833" s="10">
        <v>365</v>
      </c>
      <c r="I2833" s="10"/>
      <c r="J2833" s="28">
        <v>45818</v>
      </c>
      <c r="K2833" t="s">
        <v>53</v>
      </c>
      <c r="L2833" t="s">
        <v>607</v>
      </c>
      <c r="M2833" t="str">
        <f>TEXT(Table1[[#This Row],[Invoice Date]],"MMM-YYYY")</f>
        <v>Jun-2025</v>
      </c>
      <c r="N2833" t="str">
        <f>Table1[[#This Row],[Bar Code]] &amp; "-" &amp; Table1[[#This Row],[Branch]]</f>
        <v>URD0707-Thiruvalla</v>
      </c>
      <c r="O2833" s="29">
        <f>Table1[[#This Row],[Quantity]] * Table1[[#This Row],[Invoice Date]]</f>
        <v>229090</v>
      </c>
      <c r="P2833" s="30">
        <f t="shared" si="89"/>
        <v>45809</v>
      </c>
    </row>
    <row r="2834" spans="1:16" x14ac:dyDescent="0.2">
      <c r="A2834" t="str">
        <f t="shared" si="88"/>
        <v>URD0758Thiruvalla</v>
      </c>
      <c r="B2834" s="17" t="s">
        <v>606</v>
      </c>
      <c r="C2834" s="9">
        <v>42</v>
      </c>
      <c r="D2834" s="9">
        <v>518</v>
      </c>
      <c r="E2834" s="9"/>
      <c r="F2834" s="9">
        <v>5</v>
      </c>
      <c r="G2834" s="10">
        <v>235</v>
      </c>
      <c r="H2834" s="10">
        <v>365</v>
      </c>
      <c r="I2834" s="10"/>
      <c r="J2834" s="28">
        <v>45818</v>
      </c>
      <c r="K2834" t="s">
        <v>53</v>
      </c>
      <c r="L2834" t="s">
        <v>607</v>
      </c>
      <c r="M2834" t="str">
        <f>TEXT(Table1[[#This Row],[Invoice Date]],"MMM-YYYY")</f>
        <v>Jun-2025</v>
      </c>
      <c r="N2834" t="str">
        <f>Table1[[#This Row],[Bar Code]] &amp; "-" &amp; Table1[[#This Row],[Branch]]</f>
        <v>URD0758-Thiruvalla</v>
      </c>
      <c r="O2834" s="29">
        <f>Table1[[#This Row],[Quantity]] * Table1[[#This Row],[Invoice Date]]</f>
        <v>229090</v>
      </c>
      <c r="P2834" s="30">
        <f t="shared" si="89"/>
        <v>45809</v>
      </c>
    </row>
    <row r="2835" spans="1:16" x14ac:dyDescent="0.2">
      <c r="A2835" t="str">
        <f t="shared" si="88"/>
        <v>URD0003New Palaghat</v>
      </c>
      <c r="B2835" s="17" t="s">
        <v>608</v>
      </c>
      <c r="C2835" s="9">
        <v>38</v>
      </c>
      <c r="D2835" s="9">
        <v>303</v>
      </c>
      <c r="E2835" s="9"/>
      <c r="F2835" s="9">
        <v>6</v>
      </c>
      <c r="G2835" s="10">
        <v>225</v>
      </c>
      <c r="H2835" s="10">
        <v>345</v>
      </c>
      <c r="I2835" s="10"/>
      <c r="J2835" s="28">
        <v>45832</v>
      </c>
      <c r="K2835" t="s">
        <v>611</v>
      </c>
      <c r="L2835" t="s">
        <v>612</v>
      </c>
      <c r="M2835" t="str">
        <f>TEXT(Table1[[#This Row],[Invoice Date]],"MMM-YYYY")</f>
        <v>Jun-2025</v>
      </c>
      <c r="N2835" t="str">
        <f>Table1[[#This Row],[Bar Code]] &amp; "-" &amp; Table1[[#This Row],[Branch]]</f>
        <v>URD0003-New Palaghat</v>
      </c>
      <c r="O2835" s="29">
        <f>Table1[[#This Row],[Quantity]] * Table1[[#This Row],[Invoice Date]]</f>
        <v>274992</v>
      </c>
      <c r="P2835" s="30">
        <f t="shared" si="89"/>
        <v>45809</v>
      </c>
    </row>
    <row r="2836" spans="1:16" x14ac:dyDescent="0.2">
      <c r="A2836" t="str">
        <f t="shared" si="88"/>
        <v>URD0008New Palaghat</v>
      </c>
      <c r="B2836" s="17" t="s">
        <v>226</v>
      </c>
      <c r="C2836" s="9">
        <v>38</v>
      </c>
      <c r="D2836" s="9">
        <v>308</v>
      </c>
      <c r="E2836" s="9"/>
      <c r="F2836" s="9">
        <v>6</v>
      </c>
      <c r="G2836" s="10">
        <v>225</v>
      </c>
      <c r="H2836" s="10">
        <v>345</v>
      </c>
      <c r="I2836" s="10"/>
      <c r="J2836" s="28">
        <v>45832</v>
      </c>
      <c r="K2836" t="s">
        <v>611</v>
      </c>
      <c r="L2836" t="s">
        <v>612</v>
      </c>
      <c r="M2836" t="str">
        <f>TEXT(Table1[[#This Row],[Invoice Date]],"MMM-YYYY")</f>
        <v>Jun-2025</v>
      </c>
      <c r="N2836" t="str">
        <f>Table1[[#This Row],[Bar Code]] &amp; "-" &amp; Table1[[#This Row],[Branch]]</f>
        <v>URD0008-New Palaghat</v>
      </c>
      <c r="O2836" s="29">
        <f>Table1[[#This Row],[Quantity]] * Table1[[#This Row],[Invoice Date]]</f>
        <v>274992</v>
      </c>
      <c r="P2836" s="30">
        <f t="shared" si="89"/>
        <v>45809</v>
      </c>
    </row>
    <row r="2837" spans="1:16" x14ac:dyDescent="0.2">
      <c r="A2837" t="str">
        <f t="shared" si="88"/>
        <v>URD0012New Palaghat</v>
      </c>
      <c r="B2837" s="17" t="s">
        <v>105</v>
      </c>
      <c r="C2837" s="9">
        <v>38</v>
      </c>
      <c r="D2837" s="9">
        <v>312</v>
      </c>
      <c r="E2837" s="9"/>
      <c r="F2837" s="9">
        <v>6</v>
      </c>
      <c r="G2837" s="10">
        <v>225</v>
      </c>
      <c r="H2837" s="10">
        <v>345</v>
      </c>
      <c r="I2837" s="10"/>
      <c r="J2837" s="28">
        <v>45832</v>
      </c>
      <c r="K2837" t="s">
        <v>611</v>
      </c>
      <c r="L2837" t="s">
        <v>612</v>
      </c>
      <c r="M2837" t="str">
        <f>TEXT(Table1[[#This Row],[Invoice Date]],"MMM-YYYY")</f>
        <v>Jun-2025</v>
      </c>
      <c r="N2837" t="str">
        <f>Table1[[#This Row],[Bar Code]] &amp; "-" &amp; Table1[[#This Row],[Branch]]</f>
        <v>URD0012-New Palaghat</v>
      </c>
      <c r="O2837" s="29">
        <f>Table1[[#This Row],[Quantity]] * Table1[[#This Row],[Invoice Date]]</f>
        <v>274992</v>
      </c>
      <c r="P2837" s="30">
        <f t="shared" si="89"/>
        <v>45809</v>
      </c>
    </row>
    <row r="2838" spans="1:16" x14ac:dyDescent="0.2">
      <c r="A2838" t="str">
        <f t="shared" si="88"/>
        <v>URD0017New Palaghat</v>
      </c>
      <c r="B2838" s="17" t="s">
        <v>213</v>
      </c>
      <c r="C2838" s="9">
        <v>38</v>
      </c>
      <c r="D2838" s="9">
        <v>317</v>
      </c>
      <c r="E2838" s="9"/>
      <c r="F2838" s="9">
        <v>6</v>
      </c>
      <c r="G2838" s="10">
        <v>225</v>
      </c>
      <c r="H2838" s="10">
        <v>345</v>
      </c>
      <c r="I2838" s="10"/>
      <c r="J2838" s="28">
        <v>45832</v>
      </c>
      <c r="K2838" t="s">
        <v>611</v>
      </c>
      <c r="L2838" t="s">
        <v>612</v>
      </c>
      <c r="M2838" t="str">
        <f>TEXT(Table1[[#This Row],[Invoice Date]],"MMM-YYYY")</f>
        <v>Jun-2025</v>
      </c>
      <c r="N2838" t="str">
        <f>Table1[[#This Row],[Bar Code]] &amp; "-" &amp; Table1[[#This Row],[Branch]]</f>
        <v>URD0017-New Palaghat</v>
      </c>
      <c r="O2838" s="29">
        <f>Table1[[#This Row],[Quantity]] * Table1[[#This Row],[Invoice Date]]</f>
        <v>274992</v>
      </c>
      <c r="P2838" s="30">
        <f t="shared" si="89"/>
        <v>45809</v>
      </c>
    </row>
    <row r="2839" spans="1:16" x14ac:dyDescent="0.2">
      <c r="A2839" t="str">
        <f t="shared" si="88"/>
        <v>URD0026New Palaghat</v>
      </c>
      <c r="B2839" s="17" t="s">
        <v>311</v>
      </c>
      <c r="C2839" s="9">
        <v>38</v>
      </c>
      <c r="D2839" s="9">
        <v>326</v>
      </c>
      <c r="E2839" s="9"/>
      <c r="F2839" s="9">
        <v>6</v>
      </c>
      <c r="G2839" s="10">
        <v>225</v>
      </c>
      <c r="H2839" s="10">
        <v>345</v>
      </c>
      <c r="I2839" s="10"/>
      <c r="J2839" s="28">
        <v>45832</v>
      </c>
      <c r="K2839" t="s">
        <v>611</v>
      </c>
      <c r="L2839" t="s">
        <v>612</v>
      </c>
      <c r="M2839" t="str">
        <f>TEXT(Table1[[#This Row],[Invoice Date]],"MMM-YYYY")</f>
        <v>Jun-2025</v>
      </c>
      <c r="N2839" t="str">
        <f>Table1[[#This Row],[Bar Code]] &amp; "-" &amp; Table1[[#This Row],[Branch]]</f>
        <v>URD0026-New Palaghat</v>
      </c>
      <c r="O2839" s="29">
        <f>Table1[[#This Row],[Quantity]] * Table1[[#This Row],[Invoice Date]]</f>
        <v>274992</v>
      </c>
      <c r="P2839" s="30">
        <f t="shared" si="89"/>
        <v>45809</v>
      </c>
    </row>
    <row r="2840" spans="1:16" x14ac:dyDescent="0.2">
      <c r="A2840" t="str">
        <f t="shared" si="88"/>
        <v>URD0028New Palaghat</v>
      </c>
      <c r="B2840" s="17" t="s">
        <v>3</v>
      </c>
      <c r="C2840" s="9">
        <v>38</v>
      </c>
      <c r="D2840" s="9">
        <v>328</v>
      </c>
      <c r="E2840" s="9"/>
      <c r="F2840" s="9">
        <v>6</v>
      </c>
      <c r="G2840" s="10">
        <v>225</v>
      </c>
      <c r="H2840" s="10">
        <v>345</v>
      </c>
      <c r="I2840" s="10"/>
      <c r="J2840" s="28">
        <v>45832</v>
      </c>
      <c r="K2840" t="s">
        <v>611</v>
      </c>
      <c r="L2840" t="s">
        <v>612</v>
      </c>
      <c r="M2840" t="str">
        <f>TEXT(Table1[[#This Row],[Invoice Date]],"MMM-YYYY")</f>
        <v>Jun-2025</v>
      </c>
      <c r="N2840" t="str">
        <f>Table1[[#This Row],[Bar Code]] &amp; "-" &amp; Table1[[#This Row],[Branch]]</f>
        <v>URD0028-New Palaghat</v>
      </c>
      <c r="O2840" s="29">
        <f>Table1[[#This Row],[Quantity]] * Table1[[#This Row],[Invoice Date]]</f>
        <v>274992</v>
      </c>
      <c r="P2840" s="30">
        <f t="shared" si="89"/>
        <v>45809</v>
      </c>
    </row>
    <row r="2841" spans="1:16" x14ac:dyDescent="0.2">
      <c r="A2841" t="str">
        <f t="shared" si="88"/>
        <v>URD0032New Palaghat</v>
      </c>
      <c r="B2841" s="17" t="s">
        <v>5</v>
      </c>
      <c r="C2841" s="9">
        <v>38</v>
      </c>
      <c r="D2841" s="9">
        <v>332</v>
      </c>
      <c r="E2841" s="9"/>
      <c r="F2841" s="9">
        <v>12</v>
      </c>
      <c r="G2841" s="10">
        <v>225</v>
      </c>
      <c r="H2841" s="10">
        <v>345</v>
      </c>
      <c r="I2841" s="10"/>
      <c r="J2841" s="28">
        <v>45832</v>
      </c>
      <c r="K2841" t="s">
        <v>611</v>
      </c>
      <c r="L2841" t="s">
        <v>612</v>
      </c>
      <c r="M2841" t="str">
        <f>TEXT(Table1[[#This Row],[Invoice Date]],"MMM-YYYY")</f>
        <v>Jun-2025</v>
      </c>
      <c r="N2841" t="str">
        <f>Table1[[#This Row],[Bar Code]] &amp; "-" &amp; Table1[[#This Row],[Branch]]</f>
        <v>URD0032-New Palaghat</v>
      </c>
      <c r="O2841" s="29">
        <f>Table1[[#This Row],[Quantity]] * Table1[[#This Row],[Invoice Date]]</f>
        <v>549984</v>
      </c>
      <c r="P2841" s="30">
        <f t="shared" si="89"/>
        <v>45809</v>
      </c>
    </row>
    <row r="2842" spans="1:16" x14ac:dyDescent="0.2">
      <c r="A2842" t="str">
        <f t="shared" si="88"/>
        <v>URD0034New Palaghat</v>
      </c>
      <c r="B2842" s="17" t="s">
        <v>6</v>
      </c>
      <c r="C2842" s="9">
        <v>38</v>
      </c>
      <c r="D2842" s="9">
        <v>334</v>
      </c>
      <c r="E2842" s="9"/>
      <c r="F2842" s="9">
        <v>12</v>
      </c>
      <c r="G2842" s="10">
        <v>225</v>
      </c>
      <c r="H2842" s="10">
        <v>345</v>
      </c>
      <c r="I2842" s="10"/>
      <c r="J2842" s="28">
        <v>45832</v>
      </c>
      <c r="K2842" t="s">
        <v>611</v>
      </c>
      <c r="L2842" t="s">
        <v>612</v>
      </c>
      <c r="M2842" t="str">
        <f>TEXT(Table1[[#This Row],[Invoice Date]],"MMM-YYYY")</f>
        <v>Jun-2025</v>
      </c>
      <c r="N2842" t="str">
        <f>Table1[[#This Row],[Bar Code]] &amp; "-" &amp; Table1[[#This Row],[Branch]]</f>
        <v>URD0034-New Palaghat</v>
      </c>
      <c r="O2842" s="29">
        <f>Table1[[#This Row],[Quantity]] * Table1[[#This Row],[Invoice Date]]</f>
        <v>549984</v>
      </c>
      <c r="P2842" s="30">
        <f t="shared" si="89"/>
        <v>45809</v>
      </c>
    </row>
    <row r="2843" spans="1:16" x14ac:dyDescent="0.2">
      <c r="A2843" t="str">
        <f t="shared" si="88"/>
        <v>URD0036New Palaghat</v>
      </c>
      <c r="B2843" s="17" t="s">
        <v>56</v>
      </c>
      <c r="C2843" s="9">
        <v>38</v>
      </c>
      <c r="D2843" s="9">
        <v>336</v>
      </c>
      <c r="E2843" s="9"/>
      <c r="F2843" s="9">
        <v>6</v>
      </c>
      <c r="G2843" s="10">
        <v>225</v>
      </c>
      <c r="H2843" s="10">
        <v>345</v>
      </c>
      <c r="I2843" s="10"/>
      <c r="J2843" s="28">
        <v>45832</v>
      </c>
      <c r="K2843" t="s">
        <v>611</v>
      </c>
      <c r="L2843" t="s">
        <v>612</v>
      </c>
      <c r="M2843" t="str">
        <f>TEXT(Table1[[#This Row],[Invoice Date]],"MMM-YYYY")</f>
        <v>Jun-2025</v>
      </c>
      <c r="N2843" t="str">
        <f>Table1[[#This Row],[Bar Code]] &amp; "-" &amp; Table1[[#This Row],[Branch]]</f>
        <v>URD0036-New Palaghat</v>
      </c>
      <c r="O2843" s="29">
        <f>Table1[[#This Row],[Quantity]] * Table1[[#This Row],[Invoice Date]]</f>
        <v>274992</v>
      </c>
      <c r="P2843" s="30">
        <f t="shared" si="89"/>
        <v>45809</v>
      </c>
    </row>
    <row r="2844" spans="1:16" x14ac:dyDescent="0.2">
      <c r="A2844" t="str">
        <f t="shared" si="88"/>
        <v>URD0038New Palaghat</v>
      </c>
      <c r="B2844" s="17" t="s">
        <v>504</v>
      </c>
      <c r="C2844" s="9">
        <v>38</v>
      </c>
      <c r="D2844" s="9">
        <v>338</v>
      </c>
      <c r="E2844" s="9"/>
      <c r="F2844" s="9">
        <v>6</v>
      </c>
      <c r="G2844" s="10">
        <v>225</v>
      </c>
      <c r="H2844" s="10">
        <v>345</v>
      </c>
      <c r="I2844" s="10"/>
      <c r="J2844" s="28">
        <v>45832</v>
      </c>
      <c r="K2844" t="s">
        <v>611</v>
      </c>
      <c r="L2844" t="s">
        <v>612</v>
      </c>
      <c r="M2844" t="str">
        <f>TEXT(Table1[[#This Row],[Invoice Date]],"MMM-YYYY")</f>
        <v>Jun-2025</v>
      </c>
      <c r="N2844" t="str">
        <f>Table1[[#This Row],[Bar Code]] &amp; "-" &amp; Table1[[#This Row],[Branch]]</f>
        <v>URD0038-New Palaghat</v>
      </c>
      <c r="O2844" s="29">
        <f>Table1[[#This Row],[Quantity]] * Table1[[#This Row],[Invoice Date]]</f>
        <v>274992</v>
      </c>
      <c r="P2844" s="30">
        <f t="shared" si="89"/>
        <v>45809</v>
      </c>
    </row>
    <row r="2845" spans="1:16" x14ac:dyDescent="0.2">
      <c r="A2845" t="str">
        <f t="shared" si="88"/>
        <v>URD0041New Palaghat</v>
      </c>
      <c r="B2845" s="17" t="s">
        <v>580</v>
      </c>
      <c r="C2845" s="9">
        <v>38</v>
      </c>
      <c r="D2845" s="9">
        <v>341</v>
      </c>
      <c r="E2845" s="9"/>
      <c r="F2845" s="9">
        <v>6</v>
      </c>
      <c r="G2845" s="10">
        <v>225</v>
      </c>
      <c r="H2845" s="10">
        <v>345</v>
      </c>
      <c r="I2845" s="10"/>
      <c r="J2845" s="28">
        <v>45832</v>
      </c>
      <c r="K2845" t="s">
        <v>611</v>
      </c>
      <c r="L2845" t="s">
        <v>612</v>
      </c>
      <c r="M2845" t="str">
        <f>TEXT(Table1[[#This Row],[Invoice Date]],"MMM-YYYY")</f>
        <v>Jun-2025</v>
      </c>
      <c r="N2845" t="str">
        <f>Table1[[#This Row],[Bar Code]] &amp; "-" &amp; Table1[[#This Row],[Branch]]</f>
        <v>URD0041-New Palaghat</v>
      </c>
      <c r="O2845" s="29">
        <f>Table1[[#This Row],[Quantity]] * Table1[[#This Row],[Invoice Date]]</f>
        <v>274992</v>
      </c>
      <c r="P2845" s="30">
        <f t="shared" si="89"/>
        <v>45809</v>
      </c>
    </row>
    <row r="2846" spans="1:16" x14ac:dyDescent="0.2">
      <c r="A2846" t="str">
        <f t="shared" si="88"/>
        <v>URD0052New Palaghat</v>
      </c>
      <c r="B2846" s="17" t="s">
        <v>7</v>
      </c>
      <c r="C2846" s="9">
        <v>38</v>
      </c>
      <c r="D2846" s="9">
        <v>353</v>
      </c>
      <c r="E2846" s="9"/>
      <c r="F2846" s="9">
        <v>6</v>
      </c>
      <c r="G2846" s="10">
        <v>225</v>
      </c>
      <c r="H2846" s="10">
        <v>345</v>
      </c>
      <c r="I2846" s="10"/>
      <c r="J2846" s="28">
        <v>45832</v>
      </c>
      <c r="K2846" t="s">
        <v>611</v>
      </c>
      <c r="L2846" t="s">
        <v>612</v>
      </c>
      <c r="M2846" t="str">
        <f>TEXT(Table1[[#This Row],[Invoice Date]],"MMM-YYYY")</f>
        <v>Jun-2025</v>
      </c>
      <c r="N2846" t="str">
        <f>Table1[[#This Row],[Bar Code]] &amp; "-" &amp; Table1[[#This Row],[Branch]]</f>
        <v>URD0052-New Palaghat</v>
      </c>
      <c r="O2846" s="29">
        <f>Table1[[#This Row],[Quantity]] * Table1[[#This Row],[Invoice Date]]</f>
        <v>274992</v>
      </c>
      <c r="P2846" s="30">
        <f t="shared" si="89"/>
        <v>45809</v>
      </c>
    </row>
    <row r="2847" spans="1:16" x14ac:dyDescent="0.2">
      <c r="A2847" t="str">
        <f t="shared" si="88"/>
        <v>URD0053New Palaghat</v>
      </c>
      <c r="B2847" s="17" t="s">
        <v>425</v>
      </c>
      <c r="C2847" s="9">
        <v>38</v>
      </c>
      <c r="D2847" s="9">
        <v>354</v>
      </c>
      <c r="E2847" s="9"/>
      <c r="F2847" s="9">
        <v>6</v>
      </c>
      <c r="G2847" s="10">
        <v>225</v>
      </c>
      <c r="H2847" s="10">
        <v>345</v>
      </c>
      <c r="I2847" s="10"/>
      <c r="J2847" s="28">
        <v>45832</v>
      </c>
      <c r="K2847" t="s">
        <v>611</v>
      </c>
      <c r="L2847" t="s">
        <v>612</v>
      </c>
      <c r="M2847" t="str">
        <f>TEXT(Table1[[#This Row],[Invoice Date]],"MMM-YYYY")</f>
        <v>Jun-2025</v>
      </c>
      <c r="N2847" t="str">
        <f>Table1[[#This Row],[Bar Code]] &amp; "-" &amp; Table1[[#This Row],[Branch]]</f>
        <v>URD0053-New Palaghat</v>
      </c>
      <c r="O2847" s="29">
        <f>Table1[[#This Row],[Quantity]] * Table1[[#This Row],[Invoice Date]]</f>
        <v>274992</v>
      </c>
      <c r="P2847" s="30">
        <f t="shared" si="89"/>
        <v>45809</v>
      </c>
    </row>
    <row r="2848" spans="1:16" x14ac:dyDescent="0.2">
      <c r="A2848" t="str">
        <f t="shared" si="88"/>
        <v>URD0055New Palaghat</v>
      </c>
      <c r="B2848" s="17" t="s">
        <v>189</v>
      </c>
      <c r="C2848" s="9">
        <v>38</v>
      </c>
      <c r="D2848" s="9">
        <v>356</v>
      </c>
      <c r="E2848" s="9"/>
      <c r="F2848" s="9">
        <v>6</v>
      </c>
      <c r="G2848" s="10">
        <v>225</v>
      </c>
      <c r="H2848" s="10">
        <v>345</v>
      </c>
      <c r="I2848" s="10"/>
      <c r="J2848" s="28">
        <v>45832</v>
      </c>
      <c r="K2848" t="s">
        <v>611</v>
      </c>
      <c r="L2848" t="s">
        <v>612</v>
      </c>
      <c r="M2848" t="str">
        <f>TEXT(Table1[[#This Row],[Invoice Date]],"MMM-YYYY")</f>
        <v>Jun-2025</v>
      </c>
      <c r="N2848" t="str">
        <f>Table1[[#This Row],[Bar Code]] &amp; "-" &amp; Table1[[#This Row],[Branch]]</f>
        <v>URD0055-New Palaghat</v>
      </c>
      <c r="O2848" s="29">
        <f>Table1[[#This Row],[Quantity]] * Table1[[#This Row],[Invoice Date]]</f>
        <v>274992</v>
      </c>
      <c r="P2848" s="30">
        <f t="shared" si="89"/>
        <v>45809</v>
      </c>
    </row>
    <row r="2849" spans="1:16" x14ac:dyDescent="0.2">
      <c r="A2849" t="str">
        <f t="shared" si="88"/>
        <v>URD0058New Palaghat</v>
      </c>
      <c r="B2849" s="17" t="s">
        <v>9</v>
      </c>
      <c r="C2849" s="9">
        <v>38</v>
      </c>
      <c r="D2849" s="9">
        <v>359</v>
      </c>
      <c r="E2849" s="9"/>
      <c r="F2849" s="9">
        <v>18</v>
      </c>
      <c r="G2849" s="10">
        <v>225</v>
      </c>
      <c r="H2849" s="10">
        <v>345</v>
      </c>
      <c r="I2849" s="10"/>
      <c r="J2849" s="28">
        <v>45832</v>
      </c>
      <c r="K2849" t="s">
        <v>611</v>
      </c>
      <c r="L2849" t="s">
        <v>612</v>
      </c>
      <c r="M2849" t="str">
        <f>TEXT(Table1[[#This Row],[Invoice Date]],"MMM-YYYY")</f>
        <v>Jun-2025</v>
      </c>
      <c r="N2849" t="str">
        <f>Table1[[#This Row],[Bar Code]] &amp; "-" &amp; Table1[[#This Row],[Branch]]</f>
        <v>URD0058-New Palaghat</v>
      </c>
      <c r="O2849" s="29">
        <f>Table1[[#This Row],[Quantity]] * Table1[[#This Row],[Invoice Date]]</f>
        <v>824976</v>
      </c>
      <c r="P2849" s="30">
        <f t="shared" si="89"/>
        <v>45809</v>
      </c>
    </row>
    <row r="2850" spans="1:16" x14ac:dyDescent="0.2">
      <c r="A2850" t="str">
        <f t="shared" si="88"/>
        <v>URD0067New Palaghat</v>
      </c>
      <c r="B2850" s="17" t="s">
        <v>272</v>
      </c>
      <c r="C2850" s="9">
        <v>38</v>
      </c>
      <c r="D2850" s="9">
        <v>373</v>
      </c>
      <c r="E2850" s="9"/>
      <c r="F2850" s="9">
        <v>6</v>
      </c>
      <c r="G2850" s="10">
        <v>225</v>
      </c>
      <c r="H2850" s="10">
        <v>345</v>
      </c>
      <c r="I2850" s="10"/>
      <c r="J2850" s="28">
        <v>45832</v>
      </c>
      <c r="K2850" t="s">
        <v>611</v>
      </c>
      <c r="L2850" t="s">
        <v>612</v>
      </c>
      <c r="M2850" t="str">
        <f>TEXT(Table1[[#This Row],[Invoice Date]],"MMM-YYYY")</f>
        <v>Jun-2025</v>
      </c>
      <c r="N2850" t="str">
        <f>Table1[[#This Row],[Bar Code]] &amp; "-" &amp; Table1[[#This Row],[Branch]]</f>
        <v>URD0067-New Palaghat</v>
      </c>
      <c r="O2850" s="29">
        <f>Table1[[#This Row],[Quantity]] * Table1[[#This Row],[Invoice Date]]</f>
        <v>274992</v>
      </c>
      <c r="P2850" s="30">
        <f t="shared" si="89"/>
        <v>45809</v>
      </c>
    </row>
    <row r="2851" spans="1:16" x14ac:dyDescent="0.2">
      <c r="A2851" t="str">
        <f t="shared" si="88"/>
        <v>URD0068New Palaghat</v>
      </c>
      <c r="B2851" s="17" t="s">
        <v>300</v>
      </c>
      <c r="C2851" s="9">
        <v>38</v>
      </c>
      <c r="D2851" s="9">
        <v>375</v>
      </c>
      <c r="E2851" s="9"/>
      <c r="F2851" s="9">
        <v>6</v>
      </c>
      <c r="G2851" s="10">
        <v>225</v>
      </c>
      <c r="H2851" s="10">
        <v>345</v>
      </c>
      <c r="I2851" s="10"/>
      <c r="J2851" s="28">
        <v>45832</v>
      </c>
      <c r="K2851" t="s">
        <v>611</v>
      </c>
      <c r="L2851" t="s">
        <v>612</v>
      </c>
      <c r="M2851" t="str">
        <f>TEXT(Table1[[#This Row],[Invoice Date]],"MMM-YYYY")</f>
        <v>Jun-2025</v>
      </c>
      <c r="N2851" t="str">
        <f>Table1[[#This Row],[Bar Code]] &amp; "-" &amp; Table1[[#This Row],[Branch]]</f>
        <v>URD0068-New Palaghat</v>
      </c>
      <c r="O2851" s="29">
        <f>Table1[[#This Row],[Quantity]] * Table1[[#This Row],[Invoice Date]]</f>
        <v>274992</v>
      </c>
      <c r="P2851" s="30">
        <f t="shared" si="89"/>
        <v>45809</v>
      </c>
    </row>
    <row r="2852" spans="1:16" x14ac:dyDescent="0.2">
      <c r="A2852" t="str">
        <f t="shared" si="88"/>
        <v>URD0070New Palaghat</v>
      </c>
      <c r="B2852" s="17" t="s">
        <v>529</v>
      </c>
      <c r="C2852" s="9">
        <v>38</v>
      </c>
      <c r="D2852" s="9">
        <v>379</v>
      </c>
      <c r="E2852" s="9"/>
      <c r="F2852" s="9">
        <v>6</v>
      </c>
      <c r="G2852" s="10">
        <v>225</v>
      </c>
      <c r="H2852" s="10">
        <v>345</v>
      </c>
      <c r="I2852" s="10"/>
      <c r="J2852" s="28">
        <v>45832</v>
      </c>
      <c r="K2852" t="s">
        <v>611</v>
      </c>
      <c r="L2852" t="s">
        <v>612</v>
      </c>
      <c r="M2852" t="str">
        <f>TEXT(Table1[[#This Row],[Invoice Date]],"MMM-YYYY")</f>
        <v>Jun-2025</v>
      </c>
      <c r="N2852" t="str">
        <f>Table1[[#This Row],[Bar Code]] &amp; "-" &amp; Table1[[#This Row],[Branch]]</f>
        <v>URD0070-New Palaghat</v>
      </c>
      <c r="O2852" s="29">
        <f>Table1[[#This Row],[Quantity]] * Table1[[#This Row],[Invoice Date]]</f>
        <v>274992</v>
      </c>
      <c r="P2852" s="30">
        <f t="shared" si="89"/>
        <v>45809</v>
      </c>
    </row>
    <row r="2853" spans="1:16" x14ac:dyDescent="0.2">
      <c r="A2853" t="str">
        <f t="shared" si="88"/>
        <v>URD0071New Palaghat</v>
      </c>
      <c r="B2853" s="17" t="s">
        <v>482</v>
      </c>
      <c r="C2853" s="9">
        <v>38</v>
      </c>
      <c r="D2853" s="9">
        <v>380</v>
      </c>
      <c r="E2853" s="9"/>
      <c r="F2853" s="9">
        <v>6</v>
      </c>
      <c r="G2853" s="10">
        <v>225</v>
      </c>
      <c r="H2853" s="10">
        <v>345</v>
      </c>
      <c r="I2853" s="10"/>
      <c r="J2853" s="28">
        <v>45832</v>
      </c>
      <c r="K2853" t="s">
        <v>611</v>
      </c>
      <c r="L2853" t="s">
        <v>612</v>
      </c>
      <c r="M2853" t="str">
        <f>TEXT(Table1[[#This Row],[Invoice Date]],"MMM-YYYY")</f>
        <v>Jun-2025</v>
      </c>
      <c r="N2853" t="str">
        <f>Table1[[#This Row],[Bar Code]] &amp; "-" &amp; Table1[[#This Row],[Branch]]</f>
        <v>URD0071-New Palaghat</v>
      </c>
      <c r="O2853" s="29">
        <f>Table1[[#This Row],[Quantity]] * Table1[[#This Row],[Invoice Date]]</f>
        <v>274992</v>
      </c>
      <c r="P2853" s="30">
        <f t="shared" si="89"/>
        <v>45809</v>
      </c>
    </row>
    <row r="2854" spans="1:16" x14ac:dyDescent="0.2">
      <c r="A2854" t="str">
        <f t="shared" si="88"/>
        <v>URD0076New Palaghat</v>
      </c>
      <c r="B2854" s="17" t="s">
        <v>341</v>
      </c>
      <c r="C2854" s="9">
        <v>38</v>
      </c>
      <c r="D2854" s="9">
        <v>385</v>
      </c>
      <c r="E2854" s="9"/>
      <c r="F2854" s="9">
        <v>6</v>
      </c>
      <c r="G2854" s="10">
        <v>225</v>
      </c>
      <c r="H2854" s="10">
        <v>345</v>
      </c>
      <c r="I2854" s="10"/>
      <c r="J2854" s="28">
        <v>45832</v>
      </c>
      <c r="K2854" t="s">
        <v>611</v>
      </c>
      <c r="L2854" t="s">
        <v>612</v>
      </c>
      <c r="M2854" t="str">
        <f>TEXT(Table1[[#This Row],[Invoice Date]],"MMM-YYYY")</f>
        <v>Jun-2025</v>
      </c>
      <c r="N2854" t="str">
        <f>Table1[[#This Row],[Bar Code]] &amp; "-" &amp; Table1[[#This Row],[Branch]]</f>
        <v>URD0076-New Palaghat</v>
      </c>
      <c r="O2854" s="29">
        <f>Table1[[#This Row],[Quantity]] * Table1[[#This Row],[Invoice Date]]</f>
        <v>274992</v>
      </c>
      <c r="P2854" s="30">
        <f t="shared" si="89"/>
        <v>45809</v>
      </c>
    </row>
    <row r="2855" spans="1:16" x14ac:dyDescent="0.2">
      <c r="A2855" t="str">
        <f t="shared" si="88"/>
        <v>URD0081New Palaghat</v>
      </c>
      <c r="B2855" s="17" t="s">
        <v>11</v>
      </c>
      <c r="C2855" s="9">
        <v>38</v>
      </c>
      <c r="D2855" s="9">
        <v>391</v>
      </c>
      <c r="E2855" s="9"/>
      <c r="F2855" s="9">
        <v>6</v>
      </c>
      <c r="G2855" s="10">
        <v>225</v>
      </c>
      <c r="H2855" s="10">
        <v>345</v>
      </c>
      <c r="I2855" s="10"/>
      <c r="J2855" s="28">
        <v>45832</v>
      </c>
      <c r="K2855" t="s">
        <v>611</v>
      </c>
      <c r="L2855" t="s">
        <v>612</v>
      </c>
      <c r="M2855" t="str">
        <f>TEXT(Table1[[#This Row],[Invoice Date]],"MMM-YYYY")</f>
        <v>Jun-2025</v>
      </c>
      <c r="N2855" t="str">
        <f>Table1[[#This Row],[Bar Code]] &amp; "-" &amp; Table1[[#This Row],[Branch]]</f>
        <v>URD0081-New Palaghat</v>
      </c>
      <c r="O2855" s="29">
        <f>Table1[[#This Row],[Quantity]] * Table1[[#This Row],[Invoice Date]]</f>
        <v>274992</v>
      </c>
      <c r="P2855" s="30">
        <f t="shared" si="89"/>
        <v>45809</v>
      </c>
    </row>
    <row r="2856" spans="1:16" x14ac:dyDescent="0.2">
      <c r="A2856" t="str">
        <f t="shared" si="88"/>
        <v>URD0087New Palaghat</v>
      </c>
      <c r="B2856" s="17" t="s">
        <v>235</v>
      </c>
      <c r="C2856" s="9">
        <v>38</v>
      </c>
      <c r="D2856" s="9">
        <v>397</v>
      </c>
      <c r="E2856" s="9"/>
      <c r="F2856" s="9">
        <v>12</v>
      </c>
      <c r="G2856" s="10">
        <v>225</v>
      </c>
      <c r="H2856" s="10">
        <v>345</v>
      </c>
      <c r="I2856" s="10"/>
      <c r="J2856" s="28">
        <v>45832</v>
      </c>
      <c r="K2856" t="s">
        <v>611</v>
      </c>
      <c r="L2856" t="s">
        <v>612</v>
      </c>
      <c r="M2856" t="str">
        <f>TEXT(Table1[[#This Row],[Invoice Date]],"MMM-YYYY")</f>
        <v>Jun-2025</v>
      </c>
      <c r="N2856" t="str">
        <f>Table1[[#This Row],[Bar Code]] &amp; "-" &amp; Table1[[#This Row],[Branch]]</f>
        <v>URD0087-New Palaghat</v>
      </c>
      <c r="O2856" s="29">
        <f>Table1[[#This Row],[Quantity]] * Table1[[#This Row],[Invoice Date]]</f>
        <v>549984</v>
      </c>
      <c r="P2856" s="30">
        <f t="shared" si="89"/>
        <v>45809</v>
      </c>
    </row>
    <row r="2857" spans="1:16" x14ac:dyDescent="0.2">
      <c r="A2857" t="str">
        <f t="shared" si="88"/>
        <v>URD0088New Palaghat</v>
      </c>
      <c r="B2857" s="17" t="s">
        <v>343</v>
      </c>
      <c r="C2857" s="9">
        <v>38</v>
      </c>
      <c r="D2857" s="9">
        <v>398</v>
      </c>
      <c r="E2857" s="9"/>
      <c r="F2857" s="9">
        <v>12</v>
      </c>
      <c r="G2857" s="10">
        <v>225</v>
      </c>
      <c r="H2857" s="10">
        <v>345</v>
      </c>
      <c r="I2857" s="10"/>
      <c r="J2857" s="28">
        <v>45832</v>
      </c>
      <c r="K2857" t="s">
        <v>611</v>
      </c>
      <c r="L2857" t="s">
        <v>612</v>
      </c>
      <c r="M2857" t="str">
        <f>TEXT(Table1[[#This Row],[Invoice Date]],"MMM-YYYY")</f>
        <v>Jun-2025</v>
      </c>
      <c r="N2857" t="str">
        <f>Table1[[#This Row],[Bar Code]] &amp; "-" &amp; Table1[[#This Row],[Branch]]</f>
        <v>URD0088-New Palaghat</v>
      </c>
      <c r="O2857" s="29">
        <f>Table1[[#This Row],[Quantity]] * Table1[[#This Row],[Invoice Date]]</f>
        <v>549984</v>
      </c>
      <c r="P2857" s="30">
        <f t="shared" si="89"/>
        <v>45809</v>
      </c>
    </row>
    <row r="2858" spans="1:16" x14ac:dyDescent="0.2">
      <c r="A2858" t="str">
        <f t="shared" si="88"/>
        <v>URD0090New Palaghat</v>
      </c>
      <c r="B2858" s="17" t="s">
        <v>566</v>
      </c>
      <c r="C2858" s="9">
        <v>38</v>
      </c>
      <c r="D2858" s="9">
        <v>400</v>
      </c>
      <c r="E2858" s="9"/>
      <c r="F2858" s="9">
        <v>6</v>
      </c>
      <c r="G2858" s="10">
        <v>225</v>
      </c>
      <c r="H2858" s="10">
        <v>345</v>
      </c>
      <c r="I2858" s="10"/>
      <c r="J2858" s="28">
        <v>45832</v>
      </c>
      <c r="K2858" t="s">
        <v>611</v>
      </c>
      <c r="L2858" t="s">
        <v>612</v>
      </c>
      <c r="M2858" t="str">
        <f>TEXT(Table1[[#This Row],[Invoice Date]],"MMM-YYYY")</f>
        <v>Jun-2025</v>
      </c>
      <c r="N2858" t="str">
        <f>Table1[[#This Row],[Bar Code]] &amp; "-" &amp; Table1[[#This Row],[Branch]]</f>
        <v>URD0090-New Palaghat</v>
      </c>
      <c r="O2858" s="29">
        <f>Table1[[#This Row],[Quantity]] * Table1[[#This Row],[Invoice Date]]</f>
        <v>274992</v>
      </c>
      <c r="P2858" s="30">
        <f t="shared" si="89"/>
        <v>45809</v>
      </c>
    </row>
    <row r="2859" spans="1:16" x14ac:dyDescent="0.2">
      <c r="A2859" t="str">
        <f t="shared" si="88"/>
        <v>URD0097New Palaghat</v>
      </c>
      <c r="B2859" s="17" t="s">
        <v>544</v>
      </c>
      <c r="C2859" s="9">
        <v>38</v>
      </c>
      <c r="D2859" s="9">
        <v>407</v>
      </c>
      <c r="E2859" s="9"/>
      <c r="F2859" s="9">
        <v>6</v>
      </c>
      <c r="G2859" s="10">
        <v>225</v>
      </c>
      <c r="H2859" s="10">
        <v>345</v>
      </c>
      <c r="I2859" s="10"/>
      <c r="J2859" s="28">
        <v>45832</v>
      </c>
      <c r="K2859" t="s">
        <v>611</v>
      </c>
      <c r="L2859" t="s">
        <v>612</v>
      </c>
      <c r="M2859" t="str">
        <f>TEXT(Table1[[#This Row],[Invoice Date]],"MMM-YYYY")</f>
        <v>Jun-2025</v>
      </c>
      <c r="N2859" t="str">
        <f>Table1[[#This Row],[Bar Code]] &amp; "-" &amp; Table1[[#This Row],[Branch]]</f>
        <v>URD0097-New Palaghat</v>
      </c>
      <c r="O2859" s="29">
        <f>Table1[[#This Row],[Quantity]] * Table1[[#This Row],[Invoice Date]]</f>
        <v>274992</v>
      </c>
      <c r="P2859" s="30">
        <f t="shared" si="89"/>
        <v>45809</v>
      </c>
    </row>
    <row r="2860" spans="1:16" x14ac:dyDescent="0.2">
      <c r="A2860" t="str">
        <f t="shared" si="88"/>
        <v>URD0103New Palaghat</v>
      </c>
      <c r="B2860" s="17" t="s">
        <v>86</v>
      </c>
      <c r="C2860" s="9">
        <v>38</v>
      </c>
      <c r="D2860" s="9">
        <v>413</v>
      </c>
      <c r="E2860" s="9"/>
      <c r="F2860" s="9">
        <v>6</v>
      </c>
      <c r="G2860" s="10">
        <v>225</v>
      </c>
      <c r="H2860" s="10">
        <v>345</v>
      </c>
      <c r="I2860" s="10"/>
      <c r="J2860" s="28">
        <v>45832</v>
      </c>
      <c r="K2860" t="s">
        <v>611</v>
      </c>
      <c r="L2860" t="s">
        <v>612</v>
      </c>
      <c r="M2860" t="str">
        <f>TEXT(Table1[[#This Row],[Invoice Date]],"MMM-YYYY")</f>
        <v>Jun-2025</v>
      </c>
      <c r="N2860" t="str">
        <f>Table1[[#This Row],[Bar Code]] &amp; "-" &amp; Table1[[#This Row],[Branch]]</f>
        <v>URD0103-New Palaghat</v>
      </c>
      <c r="O2860" s="29">
        <f>Table1[[#This Row],[Quantity]] * Table1[[#This Row],[Invoice Date]]</f>
        <v>274992</v>
      </c>
      <c r="P2860" s="30">
        <f t="shared" si="89"/>
        <v>45809</v>
      </c>
    </row>
    <row r="2861" spans="1:16" x14ac:dyDescent="0.2">
      <c r="A2861" t="str">
        <f t="shared" si="88"/>
        <v>URD0107New Palaghat</v>
      </c>
      <c r="B2861" s="17" t="s">
        <v>534</v>
      </c>
      <c r="C2861" s="9">
        <v>38</v>
      </c>
      <c r="D2861" s="9">
        <v>417</v>
      </c>
      <c r="E2861" s="9"/>
      <c r="F2861" s="9">
        <v>12</v>
      </c>
      <c r="G2861" s="10">
        <v>225</v>
      </c>
      <c r="H2861" s="10">
        <v>345</v>
      </c>
      <c r="I2861" s="10"/>
      <c r="J2861" s="28">
        <v>45832</v>
      </c>
      <c r="K2861" t="s">
        <v>611</v>
      </c>
      <c r="L2861" t="s">
        <v>612</v>
      </c>
      <c r="M2861" t="str">
        <f>TEXT(Table1[[#This Row],[Invoice Date]],"MMM-YYYY")</f>
        <v>Jun-2025</v>
      </c>
      <c r="N2861" t="str">
        <f>Table1[[#This Row],[Bar Code]] &amp; "-" &amp; Table1[[#This Row],[Branch]]</f>
        <v>URD0107-New Palaghat</v>
      </c>
      <c r="O2861" s="29">
        <f>Table1[[#This Row],[Quantity]] * Table1[[#This Row],[Invoice Date]]</f>
        <v>549984</v>
      </c>
      <c r="P2861" s="30">
        <f t="shared" si="89"/>
        <v>45809</v>
      </c>
    </row>
    <row r="2862" spans="1:16" x14ac:dyDescent="0.2">
      <c r="A2862" t="str">
        <f t="shared" si="88"/>
        <v>URD0111New Palaghat</v>
      </c>
      <c r="B2862" s="17" t="s">
        <v>344</v>
      </c>
      <c r="C2862" s="9">
        <v>38</v>
      </c>
      <c r="D2862" s="9">
        <v>421</v>
      </c>
      <c r="E2862" s="9"/>
      <c r="F2862" s="9">
        <v>6</v>
      </c>
      <c r="G2862" s="10">
        <v>225</v>
      </c>
      <c r="H2862" s="10">
        <v>345</v>
      </c>
      <c r="I2862" s="10"/>
      <c r="J2862" s="28">
        <v>45832</v>
      </c>
      <c r="K2862" t="s">
        <v>611</v>
      </c>
      <c r="L2862" t="s">
        <v>612</v>
      </c>
      <c r="M2862" t="str">
        <f>TEXT(Table1[[#This Row],[Invoice Date]],"MMM-YYYY")</f>
        <v>Jun-2025</v>
      </c>
      <c r="N2862" t="str">
        <f>Table1[[#This Row],[Bar Code]] &amp; "-" &amp; Table1[[#This Row],[Branch]]</f>
        <v>URD0111-New Palaghat</v>
      </c>
      <c r="O2862" s="29">
        <f>Table1[[#This Row],[Quantity]] * Table1[[#This Row],[Invoice Date]]</f>
        <v>274992</v>
      </c>
      <c r="P2862" s="30">
        <f t="shared" si="89"/>
        <v>45809</v>
      </c>
    </row>
    <row r="2863" spans="1:16" x14ac:dyDescent="0.2">
      <c r="A2863" t="str">
        <f t="shared" si="88"/>
        <v>URD0112New Palaghat</v>
      </c>
      <c r="B2863" s="17" t="s">
        <v>12</v>
      </c>
      <c r="C2863" s="9">
        <v>38</v>
      </c>
      <c r="D2863" s="9">
        <v>422</v>
      </c>
      <c r="E2863" s="9"/>
      <c r="F2863" s="9">
        <v>6</v>
      </c>
      <c r="G2863" s="10">
        <v>225</v>
      </c>
      <c r="H2863" s="10">
        <v>345</v>
      </c>
      <c r="I2863" s="10"/>
      <c r="J2863" s="28">
        <v>45832</v>
      </c>
      <c r="K2863" t="s">
        <v>611</v>
      </c>
      <c r="L2863" t="s">
        <v>612</v>
      </c>
      <c r="M2863" t="str">
        <f>TEXT(Table1[[#This Row],[Invoice Date]],"MMM-YYYY")</f>
        <v>Jun-2025</v>
      </c>
      <c r="N2863" t="str">
        <f>Table1[[#This Row],[Bar Code]] &amp; "-" &amp; Table1[[#This Row],[Branch]]</f>
        <v>URD0112-New Palaghat</v>
      </c>
      <c r="O2863" s="29">
        <f>Table1[[#This Row],[Quantity]] * Table1[[#This Row],[Invoice Date]]</f>
        <v>274992</v>
      </c>
      <c r="P2863" s="30">
        <f t="shared" si="89"/>
        <v>45809</v>
      </c>
    </row>
    <row r="2864" spans="1:16" x14ac:dyDescent="0.2">
      <c r="A2864" t="str">
        <f t="shared" si="88"/>
        <v>URD0113New Palaghat</v>
      </c>
      <c r="B2864" s="17" t="s">
        <v>109</v>
      </c>
      <c r="C2864" s="9">
        <v>38</v>
      </c>
      <c r="D2864" s="9">
        <v>423</v>
      </c>
      <c r="E2864" s="9"/>
      <c r="F2864" s="9">
        <v>6</v>
      </c>
      <c r="G2864" s="10">
        <v>225</v>
      </c>
      <c r="H2864" s="10">
        <v>345</v>
      </c>
      <c r="I2864" s="10"/>
      <c r="J2864" s="28">
        <v>45832</v>
      </c>
      <c r="K2864" t="s">
        <v>611</v>
      </c>
      <c r="L2864" t="s">
        <v>612</v>
      </c>
      <c r="M2864" t="str">
        <f>TEXT(Table1[[#This Row],[Invoice Date]],"MMM-YYYY")</f>
        <v>Jun-2025</v>
      </c>
      <c r="N2864" t="str">
        <f>Table1[[#This Row],[Bar Code]] &amp; "-" &amp; Table1[[#This Row],[Branch]]</f>
        <v>URD0113-New Palaghat</v>
      </c>
      <c r="O2864" s="29">
        <f>Table1[[#This Row],[Quantity]] * Table1[[#This Row],[Invoice Date]]</f>
        <v>274992</v>
      </c>
      <c r="P2864" s="30">
        <f t="shared" si="89"/>
        <v>45809</v>
      </c>
    </row>
    <row r="2865" spans="1:16" x14ac:dyDescent="0.2">
      <c r="A2865" t="str">
        <f t="shared" si="88"/>
        <v>URD0127New Palaghat</v>
      </c>
      <c r="B2865" s="17" t="s">
        <v>139</v>
      </c>
      <c r="C2865" s="9">
        <v>38</v>
      </c>
      <c r="D2865" s="9">
        <v>438</v>
      </c>
      <c r="E2865" s="9"/>
      <c r="F2865" s="9">
        <v>6</v>
      </c>
      <c r="G2865" s="10">
        <v>225</v>
      </c>
      <c r="H2865" s="10">
        <v>345</v>
      </c>
      <c r="I2865" s="10"/>
      <c r="J2865" s="28">
        <v>45832</v>
      </c>
      <c r="K2865" t="s">
        <v>611</v>
      </c>
      <c r="L2865" t="s">
        <v>612</v>
      </c>
      <c r="M2865" t="str">
        <f>TEXT(Table1[[#This Row],[Invoice Date]],"MMM-YYYY")</f>
        <v>Jun-2025</v>
      </c>
      <c r="N2865" t="str">
        <f>Table1[[#This Row],[Bar Code]] &amp; "-" &amp; Table1[[#This Row],[Branch]]</f>
        <v>URD0127-New Palaghat</v>
      </c>
      <c r="O2865" s="29">
        <f>Table1[[#This Row],[Quantity]] * Table1[[#This Row],[Invoice Date]]</f>
        <v>274992</v>
      </c>
      <c r="P2865" s="30">
        <f t="shared" si="89"/>
        <v>45809</v>
      </c>
    </row>
    <row r="2866" spans="1:16" x14ac:dyDescent="0.2">
      <c r="A2866" t="str">
        <f t="shared" si="88"/>
        <v>URD0128New Palaghat</v>
      </c>
      <c r="B2866" s="17" t="s">
        <v>193</v>
      </c>
      <c r="C2866" s="9">
        <v>38</v>
      </c>
      <c r="D2866" s="9">
        <v>439</v>
      </c>
      <c r="E2866" s="9"/>
      <c r="F2866" s="9">
        <v>6</v>
      </c>
      <c r="G2866" s="10">
        <v>225</v>
      </c>
      <c r="H2866" s="10">
        <v>345</v>
      </c>
      <c r="I2866" s="10"/>
      <c r="J2866" s="28">
        <v>45832</v>
      </c>
      <c r="K2866" t="s">
        <v>611</v>
      </c>
      <c r="L2866" t="s">
        <v>612</v>
      </c>
      <c r="M2866" t="str">
        <f>TEXT(Table1[[#This Row],[Invoice Date]],"MMM-YYYY")</f>
        <v>Jun-2025</v>
      </c>
      <c r="N2866" t="str">
        <f>Table1[[#This Row],[Bar Code]] &amp; "-" &amp; Table1[[#This Row],[Branch]]</f>
        <v>URD0128-New Palaghat</v>
      </c>
      <c r="O2866" s="29">
        <f>Table1[[#This Row],[Quantity]] * Table1[[#This Row],[Invoice Date]]</f>
        <v>274992</v>
      </c>
      <c r="P2866" s="30">
        <f t="shared" si="89"/>
        <v>45809</v>
      </c>
    </row>
    <row r="2867" spans="1:16" x14ac:dyDescent="0.2">
      <c r="A2867" t="str">
        <f t="shared" si="88"/>
        <v>URD0129New Palaghat</v>
      </c>
      <c r="B2867" s="17" t="s">
        <v>59</v>
      </c>
      <c r="C2867" s="9">
        <v>38</v>
      </c>
      <c r="D2867" s="9">
        <v>440</v>
      </c>
      <c r="E2867" s="9"/>
      <c r="F2867" s="9">
        <v>6</v>
      </c>
      <c r="G2867" s="10">
        <v>225</v>
      </c>
      <c r="H2867" s="10">
        <v>345</v>
      </c>
      <c r="I2867" s="10"/>
      <c r="J2867" s="28">
        <v>45832</v>
      </c>
      <c r="K2867" t="s">
        <v>611</v>
      </c>
      <c r="L2867" t="s">
        <v>612</v>
      </c>
      <c r="M2867" t="str">
        <f>TEXT(Table1[[#This Row],[Invoice Date]],"MMM-YYYY")</f>
        <v>Jun-2025</v>
      </c>
      <c r="N2867" t="str">
        <f>Table1[[#This Row],[Bar Code]] &amp; "-" &amp; Table1[[#This Row],[Branch]]</f>
        <v>URD0129-New Palaghat</v>
      </c>
      <c r="O2867" s="29">
        <f>Table1[[#This Row],[Quantity]] * Table1[[#This Row],[Invoice Date]]</f>
        <v>274992</v>
      </c>
      <c r="P2867" s="30">
        <f t="shared" si="89"/>
        <v>45809</v>
      </c>
    </row>
    <row r="2868" spans="1:16" x14ac:dyDescent="0.2">
      <c r="A2868" t="str">
        <f t="shared" si="88"/>
        <v>URD0133New Palaghat</v>
      </c>
      <c r="B2868" s="17" t="s">
        <v>165</v>
      </c>
      <c r="C2868" s="9">
        <v>38</v>
      </c>
      <c r="D2868" s="9">
        <v>445</v>
      </c>
      <c r="E2868" s="9"/>
      <c r="F2868" s="9">
        <v>6</v>
      </c>
      <c r="G2868" s="10">
        <v>225</v>
      </c>
      <c r="H2868" s="10">
        <v>345</v>
      </c>
      <c r="I2868" s="10"/>
      <c r="J2868" s="28">
        <v>45832</v>
      </c>
      <c r="K2868" t="s">
        <v>611</v>
      </c>
      <c r="L2868" t="s">
        <v>612</v>
      </c>
      <c r="M2868" t="str">
        <f>TEXT(Table1[[#This Row],[Invoice Date]],"MMM-YYYY")</f>
        <v>Jun-2025</v>
      </c>
      <c r="N2868" t="str">
        <f>Table1[[#This Row],[Bar Code]] &amp; "-" &amp; Table1[[#This Row],[Branch]]</f>
        <v>URD0133-New Palaghat</v>
      </c>
      <c r="O2868" s="29">
        <f>Table1[[#This Row],[Quantity]] * Table1[[#This Row],[Invoice Date]]</f>
        <v>274992</v>
      </c>
      <c r="P2868" s="30">
        <f t="shared" si="89"/>
        <v>45809</v>
      </c>
    </row>
    <row r="2869" spans="1:16" x14ac:dyDescent="0.2">
      <c r="A2869" t="str">
        <f t="shared" si="88"/>
        <v>URD0135New Palaghat</v>
      </c>
      <c r="B2869" s="17" t="s">
        <v>514</v>
      </c>
      <c r="C2869" s="9">
        <v>38</v>
      </c>
      <c r="D2869" s="9">
        <v>447</v>
      </c>
      <c r="E2869" s="9"/>
      <c r="F2869" s="9">
        <v>6</v>
      </c>
      <c r="G2869" s="10">
        <v>225</v>
      </c>
      <c r="H2869" s="10">
        <v>345</v>
      </c>
      <c r="I2869" s="10"/>
      <c r="J2869" s="28">
        <v>45832</v>
      </c>
      <c r="K2869" t="s">
        <v>611</v>
      </c>
      <c r="L2869" t="s">
        <v>612</v>
      </c>
      <c r="M2869" t="str">
        <f>TEXT(Table1[[#This Row],[Invoice Date]],"MMM-YYYY")</f>
        <v>Jun-2025</v>
      </c>
      <c r="N2869" t="str">
        <f>Table1[[#This Row],[Bar Code]] &amp; "-" &amp; Table1[[#This Row],[Branch]]</f>
        <v>URD0135-New Palaghat</v>
      </c>
      <c r="O2869" s="29">
        <f>Table1[[#This Row],[Quantity]] * Table1[[#This Row],[Invoice Date]]</f>
        <v>274992</v>
      </c>
      <c r="P2869" s="30">
        <f t="shared" si="89"/>
        <v>45809</v>
      </c>
    </row>
    <row r="2870" spans="1:16" x14ac:dyDescent="0.2">
      <c r="A2870" t="str">
        <f t="shared" si="88"/>
        <v>URD0140New Palaghat</v>
      </c>
      <c r="B2870" s="17" t="s">
        <v>88</v>
      </c>
      <c r="C2870" s="9">
        <v>38</v>
      </c>
      <c r="D2870" s="9">
        <v>453</v>
      </c>
      <c r="E2870" s="9"/>
      <c r="F2870" s="9">
        <v>6</v>
      </c>
      <c r="G2870" s="10">
        <v>225</v>
      </c>
      <c r="H2870" s="10">
        <v>345</v>
      </c>
      <c r="I2870" s="10"/>
      <c r="J2870" s="28">
        <v>45832</v>
      </c>
      <c r="K2870" t="s">
        <v>611</v>
      </c>
      <c r="L2870" t="s">
        <v>612</v>
      </c>
      <c r="M2870" t="str">
        <f>TEXT(Table1[[#This Row],[Invoice Date]],"MMM-YYYY")</f>
        <v>Jun-2025</v>
      </c>
      <c r="N2870" t="str">
        <f>Table1[[#This Row],[Bar Code]] &amp; "-" &amp; Table1[[#This Row],[Branch]]</f>
        <v>URD0140-New Palaghat</v>
      </c>
      <c r="O2870" s="29">
        <f>Table1[[#This Row],[Quantity]] * Table1[[#This Row],[Invoice Date]]</f>
        <v>274992</v>
      </c>
      <c r="P2870" s="30">
        <f t="shared" si="89"/>
        <v>45809</v>
      </c>
    </row>
    <row r="2871" spans="1:16" x14ac:dyDescent="0.2">
      <c r="A2871" t="str">
        <f t="shared" si="88"/>
        <v>URD0144New Palaghat</v>
      </c>
      <c r="B2871" s="17" t="s">
        <v>62</v>
      </c>
      <c r="C2871" s="9">
        <v>38</v>
      </c>
      <c r="D2871" s="9">
        <v>457</v>
      </c>
      <c r="E2871" s="9"/>
      <c r="F2871" s="9">
        <v>6</v>
      </c>
      <c r="G2871" s="10">
        <v>225</v>
      </c>
      <c r="H2871" s="10">
        <v>345</v>
      </c>
      <c r="I2871" s="10"/>
      <c r="J2871" s="28">
        <v>45832</v>
      </c>
      <c r="K2871" t="s">
        <v>611</v>
      </c>
      <c r="L2871" t="s">
        <v>612</v>
      </c>
      <c r="M2871" t="str">
        <f>TEXT(Table1[[#This Row],[Invoice Date]],"MMM-YYYY")</f>
        <v>Jun-2025</v>
      </c>
      <c r="N2871" t="str">
        <f>Table1[[#This Row],[Bar Code]] &amp; "-" &amp; Table1[[#This Row],[Branch]]</f>
        <v>URD0144-New Palaghat</v>
      </c>
      <c r="O2871" s="29">
        <f>Table1[[#This Row],[Quantity]] * Table1[[#This Row],[Invoice Date]]</f>
        <v>274992</v>
      </c>
      <c r="P2871" s="30">
        <f t="shared" si="89"/>
        <v>45809</v>
      </c>
    </row>
    <row r="2872" spans="1:16" x14ac:dyDescent="0.2">
      <c r="A2872" t="str">
        <f t="shared" si="88"/>
        <v>URD0145New Palaghat</v>
      </c>
      <c r="B2872" s="17" t="s">
        <v>89</v>
      </c>
      <c r="C2872" s="9">
        <v>38</v>
      </c>
      <c r="D2872" s="9">
        <v>458</v>
      </c>
      <c r="E2872" s="9"/>
      <c r="F2872" s="9">
        <v>12</v>
      </c>
      <c r="G2872" s="10">
        <v>225</v>
      </c>
      <c r="H2872" s="10">
        <v>345</v>
      </c>
      <c r="I2872" s="10"/>
      <c r="J2872" s="28">
        <v>45832</v>
      </c>
      <c r="K2872" t="s">
        <v>611</v>
      </c>
      <c r="L2872" t="s">
        <v>612</v>
      </c>
      <c r="M2872" t="str">
        <f>TEXT(Table1[[#This Row],[Invoice Date]],"MMM-YYYY")</f>
        <v>Jun-2025</v>
      </c>
      <c r="N2872" t="str">
        <f>Table1[[#This Row],[Bar Code]] &amp; "-" &amp; Table1[[#This Row],[Branch]]</f>
        <v>URD0145-New Palaghat</v>
      </c>
      <c r="O2872" s="29">
        <f>Table1[[#This Row],[Quantity]] * Table1[[#This Row],[Invoice Date]]</f>
        <v>549984</v>
      </c>
      <c r="P2872" s="30">
        <f t="shared" si="89"/>
        <v>45809</v>
      </c>
    </row>
    <row r="2873" spans="1:16" x14ac:dyDescent="0.2">
      <c r="A2873" t="str">
        <f t="shared" si="88"/>
        <v>URD0146New Palaghat</v>
      </c>
      <c r="B2873" s="17" t="s">
        <v>14</v>
      </c>
      <c r="C2873" s="9">
        <v>38</v>
      </c>
      <c r="D2873" s="9">
        <v>459</v>
      </c>
      <c r="E2873" s="9"/>
      <c r="F2873" s="9">
        <v>6</v>
      </c>
      <c r="G2873" s="10">
        <v>225</v>
      </c>
      <c r="H2873" s="10">
        <v>345</v>
      </c>
      <c r="I2873" s="10"/>
      <c r="J2873" s="28">
        <v>45832</v>
      </c>
      <c r="K2873" t="s">
        <v>611</v>
      </c>
      <c r="L2873" t="s">
        <v>612</v>
      </c>
      <c r="M2873" t="str">
        <f>TEXT(Table1[[#This Row],[Invoice Date]],"MMM-YYYY")</f>
        <v>Jun-2025</v>
      </c>
      <c r="N2873" t="str">
        <f>Table1[[#This Row],[Bar Code]] &amp; "-" &amp; Table1[[#This Row],[Branch]]</f>
        <v>URD0146-New Palaghat</v>
      </c>
      <c r="O2873" s="29">
        <f>Table1[[#This Row],[Quantity]] * Table1[[#This Row],[Invoice Date]]</f>
        <v>274992</v>
      </c>
      <c r="P2873" s="30">
        <f t="shared" si="89"/>
        <v>45809</v>
      </c>
    </row>
    <row r="2874" spans="1:16" x14ac:dyDescent="0.2">
      <c r="A2874" t="str">
        <f t="shared" si="88"/>
        <v>URD0147New Palaghat</v>
      </c>
      <c r="B2874" s="17" t="s">
        <v>15</v>
      </c>
      <c r="C2874" s="9">
        <v>38</v>
      </c>
      <c r="D2874" s="9">
        <v>460</v>
      </c>
      <c r="E2874" s="9"/>
      <c r="F2874" s="9">
        <v>6</v>
      </c>
      <c r="G2874" s="10">
        <v>225</v>
      </c>
      <c r="H2874" s="10">
        <v>345</v>
      </c>
      <c r="I2874" s="10"/>
      <c r="J2874" s="28">
        <v>45832</v>
      </c>
      <c r="K2874" t="s">
        <v>611</v>
      </c>
      <c r="L2874" t="s">
        <v>612</v>
      </c>
      <c r="M2874" t="str">
        <f>TEXT(Table1[[#This Row],[Invoice Date]],"MMM-YYYY")</f>
        <v>Jun-2025</v>
      </c>
      <c r="N2874" t="str">
        <f>Table1[[#This Row],[Bar Code]] &amp; "-" &amp; Table1[[#This Row],[Branch]]</f>
        <v>URD0147-New Palaghat</v>
      </c>
      <c r="O2874" s="29">
        <f>Table1[[#This Row],[Quantity]] * Table1[[#This Row],[Invoice Date]]</f>
        <v>274992</v>
      </c>
      <c r="P2874" s="30">
        <f t="shared" si="89"/>
        <v>45809</v>
      </c>
    </row>
    <row r="2875" spans="1:16" x14ac:dyDescent="0.2">
      <c r="A2875" t="str">
        <f t="shared" si="88"/>
        <v>URD0149New Palaghat</v>
      </c>
      <c r="B2875" s="17" t="s">
        <v>63</v>
      </c>
      <c r="C2875" s="9">
        <v>38</v>
      </c>
      <c r="D2875" s="9">
        <v>462</v>
      </c>
      <c r="E2875" s="9"/>
      <c r="F2875" s="9">
        <v>6</v>
      </c>
      <c r="G2875" s="10">
        <v>225</v>
      </c>
      <c r="H2875" s="10">
        <v>345</v>
      </c>
      <c r="I2875" s="10"/>
      <c r="J2875" s="28">
        <v>45832</v>
      </c>
      <c r="K2875" t="s">
        <v>611</v>
      </c>
      <c r="L2875" t="s">
        <v>612</v>
      </c>
      <c r="M2875" t="str">
        <f>TEXT(Table1[[#This Row],[Invoice Date]],"MMM-YYYY")</f>
        <v>Jun-2025</v>
      </c>
      <c r="N2875" t="str">
        <f>Table1[[#This Row],[Bar Code]] &amp; "-" &amp; Table1[[#This Row],[Branch]]</f>
        <v>URD0149-New Palaghat</v>
      </c>
      <c r="O2875" s="29">
        <f>Table1[[#This Row],[Quantity]] * Table1[[#This Row],[Invoice Date]]</f>
        <v>274992</v>
      </c>
      <c r="P2875" s="30">
        <f t="shared" si="89"/>
        <v>45809</v>
      </c>
    </row>
    <row r="2876" spans="1:16" x14ac:dyDescent="0.2">
      <c r="A2876" t="str">
        <f t="shared" si="88"/>
        <v>URD0153New Palaghat</v>
      </c>
      <c r="B2876" s="17" t="s">
        <v>16</v>
      </c>
      <c r="C2876" s="9">
        <v>38</v>
      </c>
      <c r="D2876" s="9">
        <v>466</v>
      </c>
      <c r="E2876" s="9"/>
      <c r="F2876" s="9">
        <v>12</v>
      </c>
      <c r="G2876" s="10">
        <v>225</v>
      </c>
      <c r="H2876" s="10">
        <v>345</v>
      </c>
      <c r="I2876" s="10"/>
      <c r="J2876" s="28">
        <v>45832</v>
      </c>
      <c r="K2876" t="s">
        <v>611</v>
      </c>
      <c r="L2876" t="s">
        <v>612</v>
      </c>
      <c r="M2876" t="str">
        <f>TEXT(Table1[[#This Row],[Invoice Date]],"MMM-YYYY")</f>
        <v>Jun-2025</v>
      </c>
      <c r="N2876" t="str">
        <f>Table1[[#This Row],[Bar Code]] &amp; "-" &amp; Table1[[#This Row],[Branch]]</f>
        <v>URD0153-New Palaghat</v>
      </c>
      <c r="O2876" s="29">
        <f>Table1[[#This Row],[Quantity]] * Table1[[#This Row],[Invoice Date]]</f>
        <v>549984</v>
      </c>
      <c r="P2876" s="30">
        <f t="shared" si="89"/>
        <v>45809</v>
      </c>
    </row>
    <row r="2877" spans="1:16" x14ac:dyDescent="0.2">
      <c r="A2877" t="str">
        <f t="shared" si="88"/>
        <v>URD0192New Palaghat</v>
      </c>
      <c r="B2877" s="17" t="s">
        <v>485</v>
      </c>
      <c r="C2877" s="9">
        <v>38</v>
      </c>
      <c r="D2877" s="9">
        <v>508</v>
      </c>
      <c r="E2877" s="9"/>
      <c r="F2877" s="9">
        <v>6</v>
      </c>
      <c r="G2877" s="10">
        <v>225</v>
      </c>
      <c r="H2877" s="10">
        <v>345</v>
      </c>
      <c r="I2877" s="10"/>
      <c r="J2877" s="28">
        <v>45832</v>
      </c>
      <c r="K2877" t="s">
        <v>611</v>
      </c>
      <c r="L2877" t="s">
        <v>612</v>
      </c>
      <c r="M2877" t="str">
        <f>TEXT(Table1[[#This Row],[Invoice Date]],"MMM-YYYY")</f>
        <v>Jun-2025</v>
      </c>
      <c r="N2877" t="str">
        <f>Table1[[#This Row],[Bar Code]] &amp; "-" &amp; Table1[[#This Row],[Branch]]</f>
        <v>URD0192-New Palaghat</v>
      </c>
      <c r="O2877" s="29">
        <f>Table1[[#This Row],[Quantity]] * Table1[[#This Row],[Invoice Date]]</f>
        <v>274992</v>
      </c>
      <c r="P2877" s="30">
        <f t="shared" si="89"/>
        <v>45809</v>
      </c>
    </row>
    <row r="2878" spans="1:16" x14ac:dyDescent="0.2">
      <c r="A2878" t="str">
        <f t="shared" si="88"/>
        <v>URD0217New Palaghat</v>
      </c>
      <c r="B2878" s="17" t="s">
        <v>179</v>
      </c>
      <c r="C2878" s="9">
        <v>38</v>
      </c>
      <c r="D2878" s="9">
        <v>534</v>
      </c>
      <c r="E2878" s="9"/>
      <c r="F2878" s="9">
        <v>6</v>
      </c>
      <c r="G2878" s="10">
        <v>225</v>
      </c>
      <c r="H2878" s="10">
        <v>345</v>
      </c>
      <c r="I2878" s="10"/>
      <c r="J2878" s="28">
        <v>45832</v>
      </c>
      <c r="K2878" t="s">
        <v>611</v>
      </c>
      <c r="L2878" t="s">
        <v>612</v>
      </c>
      <c r="M2878" t="str">
        <f>TEXT(Table1[[#This Row],[Invoice Date]],"MMM-YYYY")</f>
        <v>Jun-2025</v>
      </c>
      <c r="N2878" t="str">
        <f>Table1[[#This Row],[Bar Code]] &amp; "-" &amp; Table1[[#This Row],[Branch]]</f>
        <v>URD0217-New Palaghat</v>
      </c>
      <c r="O2878" s="29">
        <f>Table1[[#This Row],[Quantity]] * Table1[[#This Row],[Invoice Date]]</f>
        <v>274992</v>
      </c>
      <c r="P2878" s="30">
        <f t="shared" si="89"/>
        <v>45809</v>
      </c>
    </row>
    <row r="2879" spans="1:16" x14ac:dyDescent="0.2">
      <c r="A2879" t="str">
        <f t="shared" si="88"/>
        <v>URD0237New Palaghat</v>
      </c>
      <c r="B2879" s="17" t="s">
        <v>405</v>
      </c>
      <c r="C2879" s="9">
        <v>38</v>
      </c>
      <c r="D2879" s="9">
        <v>555</v>
      </c>
      <c r="E2879" s="9"/>
      <c r="F2879" s="9">
        <v>6</v>
      </c>
      <c r="G2879" s="10">
        <v>225</v>
      </c>
      <c r="H2879" s="10">
        <v>345</v>
      </c>
      <c r="I2879" s="10"/>
      <c r="J2879" s="28">
        <v>45832</v>
      </c>
      <c r="K2879" t="s">
        <v>611</v>
      </c>
      <c r="L2879" t="s">
        <v>612</v>
      </c>
      <c r="M2879" t="str">
        <f>TEXT(Table1[[#This Row],[Invoice Date]],"MMM-YYYY")</f>
        <v>Jun-2025</v>
      </c>
      <c r="N2879" t="str">
        <f>Table1[[#This Row],[Bar Code]] &amp; "-" &amp; Table1[[#This Row],[Branch]]</f>
        <v>URD0237-New Palaghat</v>
      </c>
      <c r="O2879" s="29">
        <f>Table1[[#This Row],[Quantity]] * Table1[[#This Row],[Invoice Date]]</f>
        <v>274992</v>
      </c>
      <c r="P2879" s="30">
        <f t="shared" si="89"/>
        <v>45809</v>
      </c>
    </row>
    <row r="2880" spans="1:16" x14ac:dyDescent="0.2">
      <c r="A2880" t="str">
        <f t="shared" si="88"/>
        <v>URD0245New Palaghat</v>
      </c>
      <c r="B2880" s="17" t="s">
        <v>572</v>
      </c>
      <c r="C2880" s="9">
        <v>38</v>
      </c>
      <c r="D2880" s="9">
        <v>563</v>
      </c>
      <c r="E2880" s="9"/>
      <c r="F2880" s="9">
        <v>6</v>
      </c>
      <c r="G2880" s="10">
        <v>225</v>
      </c>
      <c r="H2880" s="10">
        <v>345</v>
      </c>
      <c r="I2880" s="10"/>
      <c r="J2880" s="28">
        <v>45832</v>
      </c>
      <c r="K2880" t="s">
        <v>611</v>
      </c>
      <c r="L2880" t="s">
        <v>612</v>
      </c>
      <c r="M2880" t="str">
        <f>TEXT(Table1[[#This Row],[Invoice Date]],"MMM-YYYY")</f>
        <v>Jun-2025</v>
      </c>
      <c r="N2880" t="str">
        <f>Table1[[#This Row],[Bar Code]] &amp; "-" &amp; Table1[[#This Row],[Branch]]</f>
        <v>URD0245-New Palaghat</v>
      </c>
      <c r="O2880" s="29">
        <f>Table1[[#This Row],[Quantity]] * Table1[[#This Row],[Invoice Date]]</f>
        <v>274992</v>
      </c>
      <c r="P2880" s="30">
        <f t="shared" si="89"/>
        <v>45809</v>
      </c>
    </row>
    <row r="2881" spans="1:16" x14ac:dyDescent="0.2">
      <c r="A2881" t="str">
        <f t="shared" si="88"/>
        <v>URD0247New Palaghat</v>
      </c>
      <c r="B2881" s="17" t="s">
        <v>573</v>
      </c>
      <c r="C2881" s="9">
        <v>38</v>
      </c>
      <c r="D2881" s="9">
        <v>565</v>
      </c>
      <c r="E2881" s="9"/>
      <c r="F2881" s="9">
        <v>6</v>
      </c>
      <c r="G2881" s="10">
        <v>225</v>
      </c>
      <c r="H2881" s="10">
        <v>345</v>
      </c>
      <c r="I2881" s="10"/>
      <c r="J2881" s="28">
        <v>45832</v>
      </c>
      <c r="K2881" t="s">
        <v>611</v>
      </c>
      <c r="L2881" t="s">
        <v>612</v>
      </c>
      <c r="M2881" t="str">
        <f>TEXT(Table1[[#This Row],[Invoice Date]],"MMM-YYYY")</f>
        <v>Jun-2025</v>
      </c>
      <c r="N2881" t="str">
        <f>Table1[[#This Row],[Bar Code]] &amp; "-" &amp; Table1[[#This Row],[Branch]]</f>
        <v>URD0247-New Palaghat</v>
      </c>
      <c r="O2881" s="29">
        <f>Table1[[#This Row],[Quantity]] * Table1[[#This Row],[Invoice Date]]</f>
        <v>274992</v>
      </c>
      <c r="P2881" s="30">
        <f t="shared" si="89"/>
        <v>45809</v>
      </c>
    </row>
    <row r="2882" spans="1:16" x14ac:dyDescent="0.2">
      <c r="A2882" t="str">
        <f t="shared" si="88"/>
        <v>URD0248New Palaghat</v>
      </c>
      <c r="B2882" s="17" t="s">
        <v>555</v>
      </c>
      <c r="C2882" s="9">
        <v>38</v>
      </c>
      <c r="D2882" s="9">
        <v>566</v>
      </c>
      <c r="E2882" s="9"/>
      <c r="F2882" s="9">
        <v>6</v>
      </c>
      <c r="G2882" s="10">
        <v>225</v>
      </c>
      <c r="H2882" s="10">
        <v>345</v>
      </c>
      <c r="I2882" s="10"/>
      <c r="J2882" s="28">
        <v>45832</v>
      </c>
      <c r="K2882" t="s">
        <v>611</v>
      </c>
      <c r="L2882" t="s">
        <v>612</v>
      </c>
      <c r="M2882" t="str">
        <f>TEXT(Table1[[#This Row],[Invoice Date]],"MMM-YYYY")</f>
        <v>Jun-2025</v>
      </c>
      <c r="N2882" t="str">
        <f>Table1[[#This Row],[Bar Code]] &amp; "-" &amp; Table1[[#This Row],[Branch]]</f>
        <v>URD0248-New Palaghat</v>
      </c>
      <c r="O2882" s="29">
        <f>Table1[[#This Row],[Quantity]] * Table1[[#This Row],[Invoice Date]]</f>
        <v>274992</v>
      </c>
      <c r="P2882" s="30">
        <f t="shared" si="89"/>
        <v>45809</v>
      </c>
    </row>
    <row r="2883" spans="1:16" x14ac:dyDescent="0.2">
      <c r="A2883" t="str">
        <f t="shared" ref="A2883:A2946" si="90">_xlfn.TEXTJOIN(,0,B2883,K2883)</f>
        <v>URD0250New Palaghat</v>
      </c>
      <c r="B2883" s="17" t="s">
        <v>142</v>
      </c>
      <c r="C2883" s="9">
        <v>38</v>
      </c>
      <c r="D2883" s="9">
        <v>568</v>
      </c>
      <c r="E2883" s="9"/>
      <c r="F2883" s="9">
        <v>6</v>
      </c>
      <c r="G2883" s="10">
        <v>225</v>
      </c>
      <c r="H2883" s="10">
        <v>345</v>
      </c>
      <c r="I2883" s="10"/>
      <c r="J2883" s="28">
        <v>45832</v>
      </c>
      <c r="K2883" t="s">
        <v>611</v>
      </c>
      <c r="L2883" t="s">
        <v>612</v>
      </c>
      <c r="M2883" t="str">
        <f>TEXT(Table1[[#This Row],[Invoice Date]],"MMM-YYYY")</f>
        <v>Jun-2025</v>
      </c>
      <c r="N2883" t="str">
        <f>Table1[[#This Row],[Bar Code]] &amp; "-" &amp; Table1[[#This Row],[Branch]]</f>
        <v>URD0250-New Palaghat</v>
      </c>
      <c r="O2883" s="29">
        <f>Table1[[#This Row],[Quantity]] * Table1[[#This Row],[Invoice Date]]</f>
        <v>274992</v>
      </c>
      <c r="P2883" s="30">
        <f t="shared" ref="P2883:P2946" si="91">DATE(YEAR(J2883),MONTH(J2883),1)</f>
        <v>45809</v>
      </c>
    </row>
    <row r="2884" spans="1:16" x14ac:dyDescent="0.2">
      <c r="A2884" t="str">
        <f t="shared" si="90"/>
        <v>URD0251New Palaghat</v>
      </c>
      <c r="B2884" s="17" t="s">
        <v>590</v>
      </c>
      <c r="C2884" s="9">
        <v>38</v>
      </c>
      <c r="D2884" s="9">
        <v>569</v>
      </c>
      <c r="E2884" s="9"/>
      <c r="F2884" s="9">
        <v>6</v>
      </c>
      <c r="G2884" s="10">
        <v>225</v>
      </c>
      <c r="H2884" s="10">
        <v>345</v>
      </c>
      <c r="I2884" s="10"/>
      <c r="J2884" s="28">
        <v>45832</v>
      </c>
      <c r="K2884" t="s">
        <v>611</v>
      </c>
      <c r="L2884" t="s">
        <v>612</v>
      </c>
      <c r="M2884" t="str">
        <f>TEXT(Table1[[#This Row],[Invoice Date]],"MMM-YYYY")</f>
        <v>Jun-2025</v>
      </c>
      <c r="N2884" t="str">
        <f>Table1[[#This Row],[Bar Code]] &amp; "-" &amp; Table1[[#This Row],[Branch]]</f>
        <v>URD0251-New Palaghat</v>
      </c>
      <c r="O2884" s="29">
        <f>Table1[[#This Row],[Quantity]] * Table1[[#This Row],[Invoice Date]]</f>
        <v>274992</v>
      </c>
      <c r="P2884" s="30">
        <f t="shared" si="91"/>
        <v>45809</v>
      </c>
    </row>
    <row r="2885" spans="1:16" x14ac:dyDescent="0.2">
      <c r="A2885" t="str">
        <f t="shared" si="90"/>
        <v>URD0252New Palaghat</v>
      </c>
      <c r="B2885" s="17" t="s">
        <v>196</v>
      </c>
      <c r="C2885" s="9">
        <v>38</v>
      </c>
      <c r="D2885" s="9">
        <v>570</v>
      </c>
      <c r="E2885" s="9"/>
      <c r="F2885" s="9">
        <v>6</v>
      </c>
      <c r="G2885" s="10">
        <v>225</v>
      </c>
      <c r="H2885" s="10">
        <v>345</v>
      </c>
      <c r="I2885" s="10"/>
      <c r="J2885" s="28">
        <v>45832</v>
      </c>
      <c r="K2885" t="s">
        <v>611</v>
      </c>
      <c r="L2885" t="s">
        <v>612</v>
      </c>
      <c r="M2885" t="str">
        <f>TEXT(Table1[[#This Row],[Invoice Date]],"MMM-YYYY")</f>
        <v>Jun-2025</v>
      </c>
      <c r="N2885" t="str">
        <f>Table1[[#This Row],[Bar Code]] &amp; "-" &amp; Table1[[#This Row],[Branch]]</f>
        <v>URD0252-New Palaghat</v>
      </c>
      <c r="O2885" s="29">
        <f>Table1[[#This Row],[Quantity]] * Table1[[#This Row],[Invoice Date]]</f>
        <v>274992</v>
      </c>
      <c r="P2885" s="30">
        <f t="shared" si="91"/>
        <v>45809</v>
      </c>
    </row>
    <row r="2886" spans="1:16" x14ac:dyDescent="0.2">
      <c r="A2886" t="str">
        <f t="shared" si="90"/>
        <v>URD0255New Palaghat</v>
      </c>
      <c r="B2886" s="17" t="s">
        <v>143</v>
      </c>
      <c r="C2886" s="9">
        <v>38</v>
      </c>
      <c r="D2886" s="9">
        <v>573</v>
      </c>
      <c r="E2886" s="9"/>
      <c r="F2886" s="9">
        <v>12</v>
      </c>
      <c r="G2886" s="10">
        <v>225</v>
      </c>
      <c r="H2886" s="10">
        <v>345</v>
      </c>
      <c r="I2886" s="10"/>
      <c r="J2886" s="28">
        <v>45832</v>
      </c>
      <c r="K2886" t="s">
        <v>611</v>
      </c>
      <c r="L2886" t="s">
        <v>612</v>
      </c>
      <c r="M2886" t="str">
        <f>TEXT(Table1[[#This Row],[Invoice Date]],"MMM-YYYY")</f>
        <v>Jun-2025</v>
      </c>
      <c r="N2886" t="str">
        <f>Table1[[#This Row],[Bar Code]] &amp; "-" &amp; Table1[[#This Row],[Branch]]</f>
        <v>URD0255-New Palaghat</v>
      </c>
      <c r="O2886" s="29">
        <f>Table1[[#This Row],[Quantity]] * Table1[[#This Row],[Invoice Date]]</f>
        <v>549984</v>
      </c>
      <c r="P2886" s="30">
        <f t="shared" si="91"/>
        <v>45809</v>
      </c>
    </row>
    <row r="2887" spans="1:16" x14ac:dyDescent="0.2">
      <c r="A2887" t="str">
        <f t="shared" si="90"/>
        <v>URD0260New Palaghat</v>
      </c>
      <c r="B2887" s="17" t="s">
        <v>238</v>
      </c>
      <c r="C2887" s="9">
        <v>38</v>
      </c>
      <c r="D2887" s="9">
        <v>578</v>
      </c>
      <c r="E2887" s="9"/>
      <c r="F2887" s="9">
        <v>6</v>
      </c>
      <c r="G2887" s="10">
        <v>225</v>
      </c>
      <c r="H2887" s="10">
        <v>345</v>
      </c>
      <c r="I2887" s="10"/>
      <c r="J2887" s="28">
        <v>45832</v>
      </c>
      <c r="K2887" t="s">
        <v>611</v>
      </c>
      <c r="L2887" t="s">
        <v>612</v>
      </c>
      <c r="M2887" t="str">
        <f>TEXT(Table1[[#This Row],[Invoice Date]],"MMM-YYYY")</f>
        <v>Jun-2025</v>
      </c>
      <c r="N2887" t="str">
        <f>Table1[[#This Row],[Bar Code]] &amp; "-" &amp; Table1[[#This Row],[Branch]]</f>
        <v>URD0260-New Palaghat</v>
      </c>
      <c r="O2887" s="29">
        <f>Table1[[#This Row],[Quantity]] * Table1[[#This Row],[Invoice Date]]</f>
        <v>274992</v>
      </c>
      <c r="P2887" s="30">
        <f t="shared" si="91"/>
        <v>45809</v>
      </c>
    </row>
    <row r="2888" spans="1:16" x14ac:dyDescent="0.2">
      <c r="A2888" t="str">
        <f t="shared" si="90"/>
        <v>URD0839New Palaghat</v>
      </c>
      <c r="B2888" s="17" t="s">
        <v>490</v>
      </c>
      <c r="C2888" s="9">
        <v>38</v>
      </c>
      <c r="D2888" s="9">
        <v>605</v>
      </c>
      <c r="E2888" s="9"/>
      <c r="F2888" s="9">
        <v>6</v>
      </c>
      <c r="G2888" s="10">
        <v>225</v>
      </c>
      <c r="H2888" s="10">
        <v>345</v>
      </c>
      <c r="I2888" s="10"/>
      <c r="J2888" s="28">
        <v>45832</v>
      </c>
      <c r="K2888" t="s">
        <v>611</v>
      </c>
      <c r="L2888" t="s">
        <v>612</v>
      </c>
      <c r="M2888" t="str">
        <f>TEXT(Table1[[#This Row],[Invoice Date]],"MMM-YYYY")</f>
        <v>Jun-2025</v>
      </c>
      <c r="N2888" t="str">
        <f>Table1[[#This Row],[Bar Code]] &amp; "-" &amp; Table1[[#This Row],[Branch]]</f>
        <v>URD0839-New Palaghat</v>
      </c>
      <c r="O2888" s="29">
        <f>Table1[[#This Row],[Quantity]] * Table1[[#This Row],[Invoice Date]]</f>
        <v>274992</v>
      </c>
      <c r="P2888" s="30">
        <f t="shared" si="91"/>
        <v>45809</v>
      </c>
    </row>
    <row r="2889" spans="1:16" x14ac:dyDescent="0.2">
      <c r="A2889" t="str">
        <f t="shared" si="90"/>
        <v>URD0850New Palaghat</v>
      </c>
      <c r="B2889" s="17" t="s">
        <v>398</v>
      </c>
      <c r="C2889" s="9">
        <v>38</v>
      </c>
      <c r="D2889" s="9">
        <v>632</v>
      </c>
      <c r="E2889" s="9"/>
      <c r="F2889" s="9">
        <v>6</v>
      </c>
      <c r="G2889" s="10">
        <v>225</v>
      </c>
      <c r="H2889" s="10">
        <v>345</v>
      </c>
      <c r="I2889" s="10"/>
      <c r="J2889" s="28">
        <v>45832</v>
      </c>
      <c r="K2889" t="s">
        <v>611</v>
      </c>
      <c r="L2889" t="s">
        <v>612</v>
      </c>
      <c r="M2889" t="str">
        <f>TEXT(Table1[[#This Row],[Invoice Date]],"MMM-YYYY")</f>
        <v>Jun-2025</v>
      </c>
      <c r="N2889" t="str">
        <f>Table1[[#This Row],[Bar Code]] &amp; "-" &amp; Table1[[#This Row],[Branch]]</f>
        <v>URD0850-New Palaghat</v>
      </c>
      <c r="O2889" s="29">
        <f>Table1[[#This Row],[Quantity]] * Table1[[#This Row],[Invoice Date]]</f>
        <v>274992</v>
      </c>
      <c r="P2889" s="30">
        <f t="shared" si="91"/>
        <v>45809</v>
      </c>
    </row>
    <row r="2890" spans="1:16" x14ac:dyDescent="0.2">
      <c r="A2890" t="str">
        <f t="shared" si="90"/>
        <v>URD0855New Palaghat</v>
      </c>
      <c r="B2890" s="17" t="s">
        <v>318</v>
      </c>
      <c r="C2890" s="9">
        <v>38</v>
      </c>
      <c r="D2890" s="9">
        <v>637</v>
      </c>
      <c r="E2890" s="9"/>
      <c r="F2890" s="9">
        <v>6</v>
      </c>
      <c r="G2890" s="10">
        <v>225</v>
      </c>
      <c r="H2890" s="10">
        <v>345</v>
      </c>
      <c r="I2890" s="10"/>
      <c r="J2890" s="28">
        <v>45832</v>
      </c>
      <c r="K2890" t="s">
        <v>611</v>
      </c>
      <c r="L2890" t="s">
        <v>612</v>
      </c>
      <c r="M2890" t="str">
        <f>TEXT(Table1[[#This Row],[Invoice Date]],"MMM-YYYY")</f>
        <v>Jun-2025</v>
      </c>
      <c r="N2890" t="str">
        <f>Table1[[#This Row],[Bar Code]] &amp; "-" &amp; Table1[[#This Row],[Branch]]</f>
        <v>URD0855-New Palaghat</v>
      </c>
      <c r="O2890" s="29">
        <f>Table1[[#This Row],[Quantity]] * Table1[[#This Row],[Invoice Date]]</f>
        <v>274992</v>
      </c>
      <c r="P2890" s="30">
        <f t="shared" si="91"/>
        <v>45809</v>
      </c>
    </row>
    <row r="2891" spans="1:16" x14ac:dyDescent="0.2">
      <c r="A2891" t="str">
        <f t="shared" si="90"/>
        <v>URD0856New Palaghat</v>
      </c>
      <c r="B2891" s="17" t="s">
        <v>361</v>
      </c>
      <c r="C2891" s="9">
        <v>38</v>
      </c>
      <c r="D2891" s="9">
        <v>638</v>
      </c>
      <c r="E2891" s="9"/>
      <c r="F2891" s="9">
        <v>6</v>
      </c>
      <c r="G2891" s="10">
        <v>225</v>
      </c>
      <c r="H2891" s="10">
        <v>345</v>
      </c>
      <c r="I2891" s="10"/>
      <c r="J2891" s="28">
        <v>45832</v>
      </c>
      <c r="K2891" t="s">
        <v>611</v>
      </c>
      <c r="L2891" t="s">
        <v>612</v>
      </c>
      <c r="M2891" t="str">
        <f>TEXT(Table1[[#This Row],[Invoice Date]],"MMM-YYYY")</f>
        <v>Jun-2025</v>
      </c>
      <c r="N2891" t="str">
        <f>Table1[[#This Row],[Bar Code]] &amp; "-" &amp; Table1[[#This Row],[Branch]]</f>
        <v>URD0856-New Palaghat</v>
      </c>
      <c r="O2891" s="29">
        <f>Table1[[#This Row],[Quantity]] * Table1[[#This Row],[Invoice Date]]</f>
        <v>274992</v>
      </c>
      <c r="P2891" s="30">
        <f t="shared" si="91"/>
        <v>45809</v>
      </c>
    </row>
    <row r="2892" spans="1:16" x14ac:dyDescent="0.2">
      <c r="A2892" t="str">
        <f t="shared" si="90"/>
        <v>URD0286New Palaghat</v>
      </c>
      <c r="B2892" s="22" t="s">
        <v>228</v>
      </c>
      <c r="C2892" s="24">
        <v>40</v>
      </c>
      <c r="D2892" s="24">
        <v>308</v>
      </c>
      <c r="E2892" s="24"/>
      <c r="F2892" s="24">
        <v>6</v>
      </c>
      <c r="G2892" s="26">
        <v>230</v>
      </c>
      <c r="H2892" s="26">
        <v>355</v>
      </c>
      <c r="I2892" s="26"/>
      <c r="J2892" s="28">
        <v>45832</v>
      </c>
      <c r="K2892" t="s">
        <v>611</v>
      </c>
      <c r="L2892" t="s">
        <v>612</v>
      </c>
      <c r="M2892" t="str">
        <f>TEXT(Table1[[#This Row],[Invoice Date]],"MMM-YYYY")</f>
        <v>Jun-2025</v>
      </c>
      <c r="N2892" t="str">
        <f>Table1[[#This Row],[Bar Code]] &amp; "-" &amp; Table1[[#This Row],[Branch]]</f>
        <v>URD0286-New Palaghat</v>
      </c>
      <c r="O2892" s="29">
        <f>Table1[[#This Row],[Quantity]] * Table1[[#This Row],[Invoice Date]]</f>
        <v>274992</v>
      </c>
      <c r="P2892" s="30">
        <f t="shared" si="91"/>
        <v>45809</v>
      </c>
    </row>
    <row r="2893" spans="1:16" x14ac:dyDescent="0.2">
      <c r="A2893" t="str">
        <f t="shared" si="90"/>
        <v>URD0306New Palaghat</v>
      </c>
      <c r="B2893" s="17" t="s">
        <v>446</v>
      </c>
      <c r="C2893" s="9">
        <v>40</v>
      </c>
      <c r="D2893" s="9">
        <v>328</v>
      </c>
      <c r="E2893" s="9"/>
      <c r="F2893" s="9">
        <v>6</v>
      </c>
      <c r="G2893" s="10">
        <v>230</v>
      </c>
      <c r="H2893" s="10">
        <v>355</v>
      </c>
      <c r="I2893" s="10"/>
      <c r="J2893" s="28">
        <v>45832</v>
      </c>
      <c r="K2893" t="s">
        <v>611</v>
      </c>
      <c r="L2893" t="s">
        <v>612</v>
      </c>
      <c r="M2893" t="str">
        <f>TEXT(Table1[[#This Row],[Invoice Date]],"MMM-YYYY")</f>
        <v>Jun-2025</v>
      </c>
      <c r="N2893" t="str">
        <f>Table1[[#This Row],[Bar Code]] &amp; "-" &amp; Table1[[#This Row],[Branch]]</f>
        <v>URD0306-New Palaghat</v>
      </c>
      <c r="O2893" s="29">
        <f>Table1[[#This Row],[Quantity]] * Table1[[#This Row],[Invoice Date]]</f>
        <v>274992</v>
      </c>
      <c r="P2893" s="30">
        <f t="shared" si="91"/>
        <v>45809</v>
      </c>
    </row>
    <row r="2894" spans="1:16" x14ac:dyDescent="0.2">
      <c r="A2894" t="str">
        <f t="shared" si="90"/>
        <v>URD0310New Palaghat</v>
      </c>
      <c r="B2894" s="17" t="s">
        <v>27</v>
      </c>
      <c r="C2894" s="9">
        <v>40</v>
      </c>
      <c r="D2894" s="9">
        <v>332</v>
      </c>
      <c r="E2894" s="9"/>
      <c r="F2894" s="9">
        <v>6</v>
      </c>
      <c r="G2894" s="10">
        <v>230</v>
      </c>
      <c r="H2894" s="10">
        <v>355</v>
      </c>
      <c r="I2894" s="10"/>
      <c r="J2894" s="28">
        <v>45832</v>
      </c>
      <c r="K2894" t="s">
        <v>611</v>
      </c>
      <c r="L2894" t="s">
        <v>612</v>
      </c>
      <c r="M2894" t="str">
        <f>TEXT(Table1[[#This Row],[Invoice Date]],"MMM-YYYY")</f>
        <v>Jun-2025</v>
      </c>
      <c r="N2894" t="str">
        <f>Table1[[#This Row],[Bar Code]] &amp; "-" &amp; Table1[[#This Row],[Branch]]</f>
        <v>URD0310-New Palaghat</v>
      </c>
      <c r="O2894" s="29">
        <f>Table1[[#This Row],[Quantity]] * Table1[[#This Row],[Invoice Date]]</f>
        <v>274992</v>
      </c>
      <c r="P2894" s="30">
        <f t="shared" si="91"/>
        <v>45809</v>
      </c>
    </row>
    <row r="2895" spans="1:16" x14ac:dyDescent="0.2">
      <c r="A2895" t="str">
        <f t="shared" si="90"/>
        <v>URD0312New Palaghat</v>
      </c>
      <c r="B2895" s="17" t="s">
        <v>229</v>
      </c>
      <c r="C2895" s="9">
        <v>40</v>
      </c>
      <c r="D2895" s="9">
        <v>334</v>
      </c>
      <c r="E2895" s="9"/>
      <c r="F2895" s="9">
        <v>12</v>
      </c>
      <c r="G2895" s="10">
        <v>230</v>
      </c>
      <c r="H2895" s="10">
        <v>355</v>
      </c>
      <c r="I2895" s="10"/>
      <c r="J2895" s="28">
        <v>45832</v>
      </c>
      <c r="K2895" t="s">
        <v>611</v>
      </c>
      <c r="L2895" t="s">
        <v>612</v>
      </c>
      <c r="M2895" t="str">
        <f>TEXT(Table1[[#This Row],[Invoice Date]],"MMM-YYYY")</f>
        <v>Jun-2025</v>
      </c>
      <c r="N2895" t="str">
        <f>Table1[[#This Row],[Bar Code]] &amp; "-" &amp; Table1[[#This Row],[Branch]]</f>
        <v>URD0312-New Palaghat</v>
      </c>
      <c r="O2895" s="29">
        <f>Table1[[#This Row],[Quantity]] * Table1[[#This Row],[Invoice Date]]</f>
        <v>549984</v>
      </c>
      <c r="P2895" s="30">
        <f t="shared" si="91"/>
        <v>45809</v>
      </c>
    </row>
    <row r="2896" spans="1:16" x14ac:dyDescent="0.2">
      <c r="A2896" t="str">
        <f t="shared" si="90"/>
        <v>URD0314New Palaghat</v>
      </c>
      <c r="B2896" s="17" t="s">
        <v>28</v>
      </c>
      <c r="C2896" s="9">
        <v>40</v>
      </c>
      <c r="D2896" s="9">
        <v>336</v>
      </c>
      <c r="E2896" s="9"/>
      <c r="F2896" s="9">
        <v>6</v>
      </c>
      <c r="G2896" s="10">
        <v>230</v>
      </c>
      <c r="H2896" s="10">
        <v>355</v>
      </c>
      <c r="I2896" s="10"/>
      <c r="J2896" s="28">
        <v>45832</v>
      </c>
      <c r="K2896" t="s">
        <v>611</v>
      </c>
      <c r="L2896" t="s">
        <v>612</v>
      </c>
      <c r="M2896" t="str">
        <f>TEXT(Table1[[#This Row],[Invoice Date]],"MMM-YYYY")</f>
        <v>Jun-2025</v>
      </c>
      <c r="N2896" t="str">
        <f>Table1[[#This Row],[Bar Code]] &amp; "-" &amp; Table1[[#This Row],[Branch]]</f>
        <v>URD0314-New Palaghat</v>
      </c>
      <c r="O2896" s="29">
        <f>Table1[[#This Row],[Quantity]] * Table1[[#This Row],[Invoice Date]]</f>
        <v>274992</v>
      </c>
      <c r="P2896" s="30">
        <f t="shared" si="91"/>
        <v>45809</v>
      </c>
    </row>
    <row r="2897" spans="1:16" x14ac:dyDescent="0.2">
      <c r="A2897" t="str">
        <f t="shared" si="90"/>
        <v>URD0330New Palaghat</v>
      </c>
      <c r="B2897" s="17" t="s">
        <v>29</v>
      </c>
      <c r="C2897" s="9">
        <v>40</v>
      </c>
      <c r="D2897" s="9">
        <v>353</v>
      </c>
      <c r="E2897" s="9"/>
      <c r="F2897" s="9">
        <v>6</v>
      </c>
      <c r="G2897" s="10">
        <v>230</v>
      </c>
      <c r="H2897" s="10">
        <v>355</v>
      </c>
      <c r="I2897" s="10"/>
      <c r="J2897" s="28">
        <v>45832</v>
      </c>
      <c r="K2897" t="s">
        <v>611</v>
      </c>
      <c r="L2897" t="s">
        <v>612</v>
      </c>
      <c r="M2897" t="str">
        <f>TEXT(Table1[[#This Row],[Invoice Date]],"MMM-YYYY")</f>
        <v>Jun-2025</v>
      </c>
      <c r="N2897" t="str">
        <f>Table1[[#This Row],[Bar Code]] &amp; "-" &amp; Table1[[#This Row],[Branch]]</f>
        <v>URD0330-New Palaghat</v>
      </c>
      <c r="O2897" s="29">
        <f>Table1[[#This Row],[Quantity]] * Table1[[#This Row],[Invoice Date]]</f>
        <v>274992</v>
      </c>
      <c r="P2897" s="30">
        <f t="shared" si="91"/>
        <v>45809</v>
      </c>
    </row>
    <row r="2898" spans="1:16" x14ac:dyDescent="0.2">
      <c r="A2898" t="str">
        <f t="shared" si="90"/>
        <v>URD0333New Palaghat</v>
      </c>
      <c r="B2898" s="17" t="s">
        <v>202</v>
      </c>
      <c r="C2898" s="9">
        <v>40</v>
      </c>
      <c r="D2898" s="9">
        <v>356</v>
      </c>
      <c r="E2898" s="9"/>
      <c r="F2898" s="9">
        <v>6</v>
      </c>
      <c r="G2898" s="10">
        <v>230</v>
      </c>
      <c r="H2898" s="10">
        <v>355</v>
      </c>
      <c r="I2898" s="10"/>
      <c r="J2898" s="28">
        <v>45832</v>
      </c>
      <c r="K2898" t="s">
        <v>611</v>
      </c>
      <c r="L2898" t="s">
        <v>612</v>
      </c>
      <c r="M2898" t="str">
        <f>TEXT(Table1[[#This Row],[Invoice Date]],"MMM-YYYY")</f>
        <v>Jun-2025</v>
      </c>
      <c r="N2898" t="str">
        <f>Table1[[#This Row],[Bar Code]] &amp; "-" &amp; Table1[[#This Row],[Branch]]</f>
        <v>URD0333-New Palaghat</v>
      </c>
      <c r="O2898" s="29">
        <f>Table1[[#This Row],[Quantity]] * Table1[[#This Row],[Invoice Date]]</f>
        <v>274992</v>
      </c>
      <c r="P2898" s="30">
        <f t="shared" si="91"/>
        <v>45809</v>
      </c>
    </row>
    <row r="2899" spans="1:16" x14ac:dyDescent="0.2">
      <c r="A2899" t="str">
        <f t="shared" si="90"/>
        <v>URD0336New Palaghat</v>
      </c>
      <c r="B2899" s="17" t="s">
        <v>31</v>
      </c>
      <c r="C2899" s="9">
        <v>40</v>
      </c>
      <c r="D2899" s="9">
        <v>359</v>
      </c>
      <c r="E2899" s="9"/>
      <c r="F2899" s="9">
        <v>12</v>
      </c>
      <c r="G2899" s="10">
        <v>230</v>
      </c>
      <c r="H2899" s="10">
        <v>355</v>
      </c>
      <c r="I2899" s="10"/>
      <c r="J2899" s="28">
        <v>45832</v>
      </c>
      <c r="K2899" t="s">
        <v>611</v>
      </c>
      <c r="L2899" t="s">
        <v>612</v>
      </c>
      <c r="M2899" t="str">
        <f>TEXT(Table1[[#This Row],[Invoice Date]],"MMM-YYYY")</f>
        <v>Jun-2025</v>
      </c>
      <c r="N2899" t="str">
        <f>Table1[[#This Row],[Bar Code]] &amp; "-" &amp; Table1[[#This Row],[Branch]]</f>
        <v>URD0336-New Palaghat</v>
      </c>
      <c r="O2899" s="29">
        <f>Table1[[#This Row],[Quantity]] * Table1[[#This Row],[Invoice Date]]</f>
        <v>549984</v>
      </c>
      <c r="P2899" s="30">
        <f t="shared" si="91"/>
        <v>45809</v>
      </c>
    </row>
    <row r="2900" spans="1:16" x14ac:dyDescent="0.2">
      <c r="A2900" t="str">
        <f t="shared" si="90"/>
        <v>URD0355New Palaghat</v>
      </c>
      <c r="B2900" s="17" t="s">
        <v>298</v>
      </c>
      <c r="C2900" s="9">
        <v>40</v>
      </c>
      <c r="D2900" s="9">
        <v>386</v>
      </c>
      <c r="E2900" s="9"/>
      <c r="F2900" s="9">
        <v>6</v>
      </c>
      <c r="G2900" s="10">
        <v>230</v>
      </c>
      <c r="H2900" s="10">
        <v>355</v>
      </c>
      <c r="I2900" s="10"/>
      <c r="J2900" s="28">
        <v>45832</v>
      </c>
      <c r="K2900" t="s">
        <v>611</v>
      </c>
      <c r="L2900" t="s">
        <v>612</v>
      </c>
      <c r="M2900" t="str">
        <f>TEXT(Table1[[#This Row],[Invoice Date]],"MMM-YYYY")</f>
        <v>Jun-2025</v>
      </c>
      <c r="N2900" t="str">
        <f>Table1[[#This Row],[Bar Code]] &amp; "-" &amp; Table1[[#This Row],[Branch]]</f>
        <v>URD0355-New Palaghat</v>
      </c>
      <c r="O2900" s="29">
        <f>Table1[[#This Row],[Quantity]] * Table1[[#This Row],[Invoice Date]]</f>
        <v>274992</v>
      </c>
      <c r="P2900" s="30">
        <f t="shared" si="91"/>
        <v>45809</v>
      </c>
    </row>
    <row r="2901" spans="1:16" x14ac:dyDescent="0.2">
      <c r="A2901" t="str">
        <f t="shared" si="90"/>
        <v>URD0356New Palaghat</v>
      </c>
      <c r="B2901" s="17" t="s">
        <v>34</v>
      </c>
      <c r="C2901" s="9">
        <v>40</v>
      </c>
      <c r="D2901" s="9">
        <v>387</v>
      </c>
      <c r="E2901" s="9"/>
      <c r="F2901" s="9">
        <v>6</v>
      </c>
      <c r="G2901" s="10">
        <v>230</v>
      </c>
      <c r="H2901" s="10">
        <v>355</v>
      </c>
      <c r="I2901" s="10"/>
      <c r="J2901" s="28">
        <v>45832</v>
      </c>
      <c r="K2901" t="s">
        <v>611</v>
      </c>
      <c r="L2901" t="s">
        <v>612</v>
      </c>
      <c r="M2901" t="str">
        <f>TEXT(Table1[[#This Row],[Invoice Date]],"MMM-YYYY")</f>
        <v>Jun-2025</v>
      </c>
      <c r="N2901" t="str">
        <f>Table1[[#This Row],[Bar Code]] &amp; "-" &amp; Table1[[#This Row],[Branch]]</f>
        <v>URD0356-New Palaghat</v>
      </c>
      <c r="O2901" s="29">
        <f>Table1[[#This Row],[Quantity]] * Table1[[#This Row],[Invoice Date]]</f>
        <v>274992</v>
      </c>
      <c r="P2901" s="30">
        <f t="shared" si="91"/>
        <v>45809</v>
      </c>
    </row>
    <row r="2902" spans="1:16" x14ac:dyDescent="0.2">
      <c r="A2902" t="str">
        <f t="shared" si="90"/>
        <v>URD0359New Palaghat</v>
      </c>
      <c r="B2902" s="17" t="s">
        <v>71</v>
      </c>
      <c r="C2902" s="9">
        <v>40</v>
      </c>
      <c r="D2902" s="9">
        <v>391</v>
      </c>
      <c r="E2902" s="9"/>
      <c r="F2902" s="9">
        <v>6</v>
      </c>
      <c r="G2902" s="10">
        <v>230</v>
      </c>
      <c r="H2902" s="10">
        <v>355</v>
      </c>
      <c r="I2902" s="10"/>
      <c r="J2902" s="28">
        <v>45832</v>
      </c>
      <c r="K2902" t="s">
        <v>611</v>
      </c>
      <c r="L2902" t="s">
        <v>612</v>
      </c>
      <c r="M2902" t="str">
        <f>TEXT(Table1[[#This Row],[Invoice Date]],"MMM-YYYY")</f>
        <v>Jun-2025</v>
      </c>
      <c r="N2902" t="str">
        <f>Table1[[#This Row],[Bar Code]] &amp; "-" &amp; Table1[[#This Row],[Branch]]</f>
        <v>URD0359-New Palaghat</v>
      </c>
      <c r="O2902" s="29">
        <f>Table1[[#This Row],[Quantity]] * Table1[[#This Row],[Invoice Date]]</f>
        <v>274992</v>
      </c>
      <c r="P2902" s="30">
        <f t="shared" si="91"/>
        <v>45809</v>
      </c>
    </row>
    <row r="2903" spans="1:16" x14ac:dyDescent="0.2">
      <c r="A2903" t="str">
        <f t="shared" si="90"/>
        <v>URD0360New Palaghat</v>
      </c>
      <c r="B2903" s="17" t="s">
        <v>204</v>
      </c>
      <c r="C2903" s="9">
        <v>40</v>
      </c>
      <c r="D2903" s="9">
        <v>392</v>
      </c>
      <c r="E2903" s="9"/>
      <c r="F2903" s="9">
        <v>6</v>
      </c>
      <c r="G2903" s="10">
        <v>230</v>
      </c>
      <c r="H2903" s="10">
        <v>355</v>
      </c>
      <c r="I2903" s="10"/>
      <c r="J2903" s="28">
        <v>45832</v>
      </c>
      <c r="K2903" t="s">
        <v>611</v>
      </c>
      <c r="L2903" t="s">
        <v>612</v>
      </c>
      <c r="M2903" t="str">
        <f>TEXT(Table1[[#This Row],[Invoice Date]],"MMM-YYYY")</f>
        <v>Jun-2025</v>
      </c>
      <c r="N2903" t="str">
        <f>Table1[[#This Row],[Bar Code]] &amp; "-" &amp; Table1[[#This Row],[Branch]]</f>
        <v>URD0360-New Palaghat</v>
      </c>
      <c r="O2903" s="29">
        <f>Table1[[#This Row],[Quantity]] * Table1[[#This Row],[Invoice Date]]</f>
        <v>274992</v>
      </c>
      <c r="P2903" s="30">
        <f t="shared" si="91"/>
        <v>45809</v>
      </c>
    </row>
    <row r="2904" spans="1:16" x14ac:dyDescent="0.2">
      <c r="A2904" t="str">
        <f t="shared" si="90"/>
        <v>URD0378New Palaghat</v>
      </c>
      <c r="B2904" s="17" t="s">
        <v>127</v>
      </c>
      <c r="C2904" s="9">
        <v>40</v>
      </c>
      <c r="D2904" s="9">
        <v>410</v>
      </c>
      <c r="E2904" s="9"/>
      <c r="F2904" s="9">
        <v>6</v>
      </c>
      <c r="G2904" s="10">
        <v>230</v>
      </c>
      <c r="H2904" s="10">
        <v>355</v>
      </c>
      <c r="I2904" s="10"/>
      <c r="J2904" s="28">
        <v>45832</v>
      </c>
      <c r="K2904" t="s">
        <v>611</v>
      </c>
      <c r="L2904" t="s">
        <v>612</v>
      </c>
      <c r="M2904" t="str">
        <f>TEXT(Table1[[#This Row],[Invoice Date]],"MMM-YYYY")</f>
        <v>Jun-2025</v>
      </c>
      <c r="N2904" t="str">
        <f>Table1[[#This Row],[Bar Code]] &amp; "-" &amp; Table1[[#This Row],[Branch]]</f>
        <v>URD0378-New Palaghat</v>
      </c>
      <c r="O2904" s="29">
        <f>Table1[[#This Row],[Quantity]] * Table1[[#This Row],[Invoice Date]]</f>
        <v>274992</v>
      </c>
      <c r="P2904" s="30">
        <f t="shared" si="91"/>
        <v>45809</v>
      </c>
    </row>
    <row r="2905" spans="1:16" x14ac:dyDescent="0.2">
      <c r="A2905" t="str">
        <f t="shared" si="90"/>
        <v>URD0381New Palaghat</v>
      </c>
      <c r="B2905" s="17" t="s">
        <v>450</v>
      </c>
      <c r="C2905" s="9">
        <v>40</v>
      </c>
      <c r="D2905" s="9">
        <v>413</v>
      </c>
      <c r="E2905" s="9"/>
      <c r="F2905" s="9">
        <v>6</v>
      </c>
      <c r="G2905" s="10">
        <v>230</v>
      </c>
      <c r="H2905" s="10">
        <v>355</v>
      </c>
      <c r="I2905" s="10"/>
      <c r="J2905" s="28">
        <v>45832</v>
      </c>
      <c r="K2905" t="s">
        <v>611</v>
      </c>
      <c r="L2905" t="s">
        <v>612</v>
      </c>
      <c r="M2905" t="str">
        <f>TEXT(Table1[[#This Row],[Invoice Date]],"MMM-YYYY")</f>
        <v>Jun-2025</v>
      </c>
      <c r="N2905" t="str">
        <f>Table1[[#This Row],[Bar Code]] &amp; "-" &amp; Table1[[#This Row],[Branch]]</f>
        <v>URD0381-New Palaghat</v>
      </c>
      <c r="O2905" s="29">
        <f>Table1[[#This Row],[Quantity]] * Table1[[#This Row],[Invoice Date]]</f>
        <v>274992</v>
      </c>
      <c r="P2905" s="30">
        <f t="shared" si="91"/>
        <v>45809</v>
      </c>
    </row>
    <row r="2906" spans="1:16" x14ac:dyDescent="0.2">
      <c r="A2906" t="str">
        <f t="shared" si="90"/>
        <v>URD0385New Palaghat</v>
      </c>
      <c r="B2906" s="17" t="s">
        <v>451</v>
      </c>
      <c r="C2906" s="9">
        <v>40</v>
      </c>
      <c r="D2906" s="9">
        <v>417</v>
      </c>
      <c r="E2906" s="9"/>
      <c r="F2906" s="9">
        <v>6</v>
      </c>
      <c r="G2906" s="10">
        <v>230</v>
      </c>
      <c r="H2906" s="10">
        <v>355</v>
      </c>
      <c r="I2906" s="10"/>
      <c r="J2906" s="28">
        <v>45832</v>
      </c>
      <c r="K2906" t="s">
        <v>611</v>
      </c>
      <c r="L2906" t="s">
        <v>612</v>
      </c>
      <c r="M2906" t="str">
        <f>TEXT(Table1[[#This Row],[Invoice Date]],"MMM-YYYY")</f>
        <v>Jun-2025</v>
      </c>
      <c r="N2906" t="str">
        <f>Table1[[#This Row],[Bar Code]] &amp; "-" &amp; Table1[[#This Row],[Branch]]</f>
        <v>URD0385-New Palaghat</v>
      </c>
      <c r="O2906" s="29">
        <f>Table1[[#This Row],[Quantity]] * Table1[[#This Row],[Invoice Date]]</f>
        <v>274992</v>
      </c>
      <c r="P2906" s="30">
        <f t="shared" si="91"/>
        <v>45809</v>
      </c>
    </row>
    <row r="2907" spans="1:16" x14ac:dyDescent="0.2">
      <c r="A2907" t="str">
        <f t="shared" si="90"/>
        <v>URD0389New Palaghat</v>
      </c>
      <c r="B2907" s="17" t="s">
        <v>352</v>
      </c>
      <c r="C2907" s="9">
        <v>40</v>
      </c>
      <c r="D2907" s="9">
        <v>421</v>
      </c>
      <c r="E2907" s="9"/>
      <c r="F2907" s="9">
        <v>6</v>
      </c>
      <c r="G2907" s="10">
        <v>230</v>
      </c>
      <c r="H2907" s="10">
        <v>355</v>
      </c>
      <c r="I2907" s="10"/>
      <c r="J2907" s="28">
        <v>45832</v>
      </c>
      <c r="K2907" t="s">
        <v>611</v>
      </c>
      <c r="L2907" t="s">
        <v>612</v>
      </c>
      <c r="M2907" t="str">
        <f>TEXT(Table1[[#This Row],[Invoice Date]],"MMM-YYYY")</f>
        <v>Jun-2025</v>
      </c>
      <c r="N2907" t="str">
        <f>Table1[[#This Row],[Bar Code]] &amp; "-" &amp; Table1[[#This Row],[Branch]]</f>
        <v>URD0389-New Palaghat</v>
      </c>
      <c r="O2907" s="29">
        <f>Table1[[#This Row],[Quantity]] * Table1[[#This Row],[Invoice Date]]</f>
        <v>274992</v>
      </c>
      <c r="P2907" s="30">
        <f t="shared" si="91"/>
        <v>45809</v>
      </c>
    </row>
    <row r="2908" spans="1:16" x14ac:dyDescent="0.2">
      <c r="A2908" t="str">
        <f t="shared" si="90"/>
        <v>URD0390New Palaghat</v>
      </c>
      <c r="B2908" s="17" t="s">
        <v>35</v>
      </c>
      <c r="C2908" s="9">
        <v>40</v>
      </c>
      <c r="D2908" s="9">
        <v>422</v>
      </c>
      <c r="E2908" s="9"/>
      <c r="F2908" s="9">
        <v>6</v>
      </c>
      <c r="G2908" s="10">
        <v>230</v>
      </c>
      <c r="H2908" s="10">
        <v>355</v>
      </c>
      <c r="I2908" s="10"/>
      <c r="J2908" s="28">
        <v>45832</v>
      </c>
      <c r="K2908" t="s">
        <v>611</v>
      </c>
      <c r="L2908" t="s">
        <v>612</v>
      </c>
      <c r="M2908" t="str">
        <f>TEXT(Table1[[#This Row],[Invoice Date]],"MMM-YYYY")</f>
        <v>Jun-2025</v>
      </c>
      <c r="N2908" t="str">
        <f>Table1[[#This Row],[Bar Code]] &amp; "-" &amp; Table1[[#This Row],[Branch]]</f>
        <v>URD0390-New Palaghat</v>
      </c>
      <c r="O2908" s="29">
        <f>Table1[[#This Row],[Quantity]] * Table1[[#This Row],[Invoice Date]]</f>
        <v>274992</v>
      </c>
      <c r="P2908" s="30">
        <f t="shared" si="91"/>
        <v>45809</v>
      </c>
    </row>
    <row r="2909" spans="1:16" x14ac:dyDescent="0.2">
      <c r="A2909" t="str">
        <f t="shared" si="90"/>
        <v>URD0391New Palaghat</v>
      </c>
      <c r="B2909" s="17" t="s">
        <v>148</v>
      </c>
      <c r="C2909" s="9">
        <v>40</v>
      </c>
      <c r="D2909" s="9">
        <v>423</v>
      </c>
      <c r="E2909" s="9"/>
      <c r="F2909" s="9">
        <v>6</v>
      </c>
      <c r="G2909" s="10">
        <v>230</v>
      </c>
      <c r="H2909" s="10">
        <v>355</v>
      </c>
      <c r="I2909" s="10"/>
      <c r="J2909" s="28">
        <v>45832</v>
      </c>
      <c r="K2909" t="s">
        <v>611</v>
      </c>
      <c r="L2909" t="s">
        <v>612</v>
      </c>
      <c r="M2909" t="str">
        <f>TEXT(Table1[[#This Row],[Invoice Date]],"MMM-YYYY")</f>
        <v>Jun-2025</v>
      </c>
      <c r="N2909" t="str">
        <f>Table1[[#This Row],[Bar Code]] &amp; "-" &amp; Table1[[#This Row],[Branch]]</f>
        <v>URD0391-New Palaghat</v>
      </c>
      <c r="O2909" s="29">
        <f>Table1[[#This Row],[Quantity]] * Table1[[#This Row],[Invoice Date]]</f>
        <v>274992</v>
      </c>
      <c r="P2909" s="30">
        <f t="shared" si="91"/>
        <v>45809</v>
      </c>
    </row>
    <row r="2910" spans="1:16" x14ac:dyDescent="0.2">
      <c r="A2910" t="str">
        <f t="shared" si="90"/>
        <v>URD0398New Palaghat</v>
      </c>
      <c r="B2910" s="17" t="s">
        <v>205</v>
      </c>
      <c r="C2910" s="9">
        <v>40</v>
      </c>
      <c r="D2910" s="9">
        <v>430</v>
      </c>
      <c r="E2910" s="9"/>
      <c r="F2910" s="9">
        <v>6</v>
      </c>
      <c r="G2910" s="10">
        <v>230</v>
      </c>
      <c r="H2910" s="10">
        <v>355</v>
      </c>
      <c r="I2910" s="10"/>
      <c r="J2910" s="28">
        <v>45832</v>
      </c>
      <c r="K2910" t="s">
        <v>611</v>
      </c>
      <c r="L2910" t="s">
        <v>612</v>
      </c>
      <c r="M2910" t="str">
        <f>TEXT(Table1[[#This Row],[Invoice Date]],"MMM-YYYY")</f>
        <v>Jun-2025</v>
      </c>
      <c r="N2910" t="str">
        <f>Table1[[#This Row],[Bar Code]] &amp; "-" &amp; Table1[[#This Row],[Branch]]</f>
        <v>URD0398-New Palaghat</v>
      </c>
      <c r="O2910" s="29">
        <f>Table1[[#This Row],[Quantity]] * Table1[[#This Row],[Invoice Date]]</f>
        <v>274992</v>
      </c>
      <c r="P2910" s="30">
        <f t="shared" si="91"/>
        <v>45809</v>
      </c>
    </row>
    <row r="2911" spans="1:16" x14ac:dyDescent="0.2">
      <c r="A2911" t="str">
        <f t="shared" si="90"/>
        <v>URD0406New Palaghat</v>
      </c>
      <c r="B2911" s="17" t="s">
        <v>206</v>
      </c>
      <c r="C2911" s="9">
        <v>40</v>
      </c>
      <c r="D2911" s="9">
        <v>439</v>
      </c>
      <c r="E2911" s="9"/>
      <c r="F2911" s="9">
        <v>6</v>
      </c>
      <c r="G2911" s="10">
        <v>230</v>
      </c>
      <c r="H2911" s="10">
        <v>355</v>
      </c>
      <c r="I2911" s="10"/>
      <c r="J2911" s="28">
        <v>45832</v>
      </c>
      <c r="K2911" t="s">
        <v>611</v>
      </c>
      <c r="L2911" t="s">
        <v>612</v>
      </c>
      <c r="M2911" t="str">
        <f>TEXT(Table1[[#This Row],[Invoice Date]],"MMM-YYYY")</f>
        <v>Jun-2025</v>
      </c>
      <c r="N2911" t="str">
        <f>Table1[[#This Row],[Bar Code]] &amp; "-" &amp; Table1[[#This Row],[Branch]]</f>
        <v>URD0406-New Palaghat</v>
      </c>
      <c r="O2911" s="29">
        <f>Table1[[#This Row],[Quantity]] * Table1[[#This Row],[Invoice Date]]</f>
        <v>274992</v>
      </c>
      <c r="P2911" s="30">
        <f t="shared" si="91"/>
        <v>45809</v>
      </c>
    </row>
    <row r="2912" spans="1:16" x14ac:dyDescent="0.2">
      <c r="A2912" t="str">
        <f t="shared" si="90"/>
        <v>URD0413New Palaghat</v>
      </c>
      <c r="B2912" s="17" t="s">
        <v>519</v>
      </c>
      <c r="C2912" s="9">
        <v>40</v>
      </c>
      <c r="D2912" s="9">
        <v>447</v>
      </c>
      <c r="E2912" s="9"/>
      <c r="F2912" s="9">
        <v>6</v>
      </c>
      <c r="G2912" s="10">
        <v>230</v>
      </c>
      <c r="H2912" s="10">
        <v>355</v>
      </c>
      <c r="I2912" s="10"/>
      <c r="J2912" s="28">
        <v>45832</v>
      </c>
      <c r="K2912" t="s">
        <v>611</v>
      </c>
      <c r="L2912" t="s">
        <v>612</v>
      </c>
      <c r="M2912" t="str">
        <f>TEXT(Table1[[#This Row],[Invoice Date]],"MMM-YYYY")</f>
        <v>Jun-2025</v>
      </c>
      <c r="N2912" t="str">
        <f>Table1[[#This Row],[Bar Code]] &amp; "-" &amp; Table1[[#This Row],[Branch]]</f>
        <v>URD0413-New Palaghat</v>
      </c>
      <c r="O2912" s="29">
        <f>Table1[[#This Row],[Quantity]] * Table1[[#This Row],[Invoice Date]]</f>
        <v>274992</v>
      </c>
      <c r="P2912" s="30">
        <f t="shared" si="91"/>
        <v>45809</v>
      </c>
    </row>
    <row r="2913" spans="1:16" x14ac:dyDescent="0.2">
      <c r="A2913" t="str">
        <f t="shared" si="90"/>
        <v>URD0422New Palaghat</v>
      </c>
      <c r="B2913" s="17" t="s">
        <v>74</v>
      </c>
      <c r="C2913" s="9">
        <v>40</v>
      </c>
      <c r="D2913" s="9">
        <v>457</v>
      </c>
      <c r="E2913" s="9"/>
      <c r="F2913" s="9">
        <v>6</v>
      </c>
      <c r="G2913" s="10">
        <v>230</v>
      </c>
      <c r="H2913" s="10">
        <v>355</v>
      </c>
      <c r="I2913" s="10"/>
      <c r="J2913" s="28">
        <v>45832</v>
      </c>
      <c r="K2913" t="s">
        <v>611</v>
      </c>
      <c r="L2913" t="s">
        <v>612</v>
      </c>
      <c r="M2913" t="str">
        <f>TEXT(Table1[[#This Row],[Invoice Date]],"MMM-YYYY")</f>
        <v>Jun-2025</v>
      </c>
      <c r="N2913" t="str">
        <f>Table1[[#This Row],[Bar Code]] &amp; "-" &amp; Table1[[#This Row],[Branch]]</f>
        <v>URD0422-New Palaghat</v>
      </c>
      <c r="O2913" s="29">
        <f>Table1[[#This Row],[Quantity]] * Table1[[#This Row],[Invoice Date]]</f>
        <v>274992</v>
      </c>
      <c r="P2913" s="30">
        <f t="shared" si="91"/>
        <v>45809</v>
      </c>
    </row>
    <row r="2914" spans="1:16" x14ac:dyDescent="0.2">
      <c r="A2914" t="str">
        <f t="shared" si="90"/>
        <v>URD0423New Palaghat</v>
      </c>
      <c r="B2914" s="17" t="s">
        <v>98</v>
      </c>
      <c r="C2914" s="9">
        <v>40</v>
      </c>
      <c r="D2914" s="9">
        <v>458</v>
      </c>
      <c r="E2914" s="9"/>
      <c r="F2914" s="9">
        <v>12</v>
      </c>
      <c r="G2914" s="10">
        <v>230</v>
      </c>
      <c r="H2914" s="10">
        <v>355</v>
      </c>
      <c r="I2914" s="10"/>
      <c r="J2914" s="28">
        <v>45832</v>
      </c>
      <c r="K2914" t="s">
        <v>611</v>
      </c>
      <c r="L2914" t="s">
        <v>612</v>
      </c>
      <c r="M2914" t="str">
        <f>TEXT(Table1[[#This Row],[Invoice Date]],"MMM-YYYY")</f>
        <v>Jun-2025</v>
      </c>
      <c r="N2914" t="str">
        <f>Table1[[#This Row],[Bar Code]] &amp; "-" &amp; Table1[[#This Row],[Branch]]</f>
        <v>URD0423-New Palaghat</v>
      </c>
      <c r="O2914" s="29">
        <f>Table1[[#This Row],[Quantity]] * Table1[[#This Row],[Invoice Date]]</f>
        <v>549984</v>
      </c>
      <c r="P2914" s="30">
        <f t="shared" si="91"/>
        <v>45809</v>
      </c>
    </row>
    <row r="2915" spans="1:16" x14ac:dyDescent="0.2">
      <c r="A2915" t="str">
        <f t="shared" si="90"/>
        <v>URD0503New Palaghat</v>
      </c>
      <c r="B2915" s="17" t="s">
        <v>152</v>
      </c>
      <c r="C2915" s="9">
        <v>40</v>
      </c>
      <c r="D2915" s="9">
        <v>542</v>
      </c>
      <c r="E2915" s="9"/>
      <c r="F2915" s="9">
        <v>6</v>
      </c>
      <c r="G2915" s="10">
        <v>230</v>
      </c>
      <c r="H2915" s="10">
        <v>355</v>
      </c>
      <c r="I2915" s="10"/>
      <c r="J2915" s="28">
        <v>45832</v>
      </c>
      <c r="K2915" t="s">
        <v>611</v>
      </c>
      <c r="L2915" t="s">
        <v>612</v>
      </c>
      <c r="M2915" t="str">
        <f>TEXT(Table1[[#This Row],[Invoice Date]],"MMM-YYYY")</f>
        <v>Jun-2025</v>
      </c>
      <c r="N2915" t="str">
        <f>Table1[[#This Row],[Bar Code]] &amp; "-" &amp; Table1[[#This Row],[Branch]]</f>
        <v>URD0503-New Palaghat</v>
      </c>
      <c r="O2915" s="29">
        <f>Table1[[#This Row],[Quantity]] * Table1[[#This Row],[Invoice Date]]</f>
        <v>274992</v>
      </c>
      <c r="P2915" s="30">
        <f t="shared" si="91"/>
        <v>45809</v>
      </c>
    </row>
    <row r="2916" spans="1:16" x14ac:dyDescent="0.2">
      <c r="A2916" t="str">
        <f t="shared" si="90"/>
        <v>URD0529New Palaghat</v>
      </c>
      <c r="B2916" s="17" t="s">
        <v>609</v>
      </c>
      <c r="C2916" s="9">
        <v>40</v>
      </c>
      <c r="D2916" s="9">
        <v>569</v>
      </c>
      <c r="E2916" s="9"/>
      <c r="F2916" s="9">
        <v>6</v>
      </c>
      <c r="G2916" s="10">
        <v>230</v>
      </c>
      <c r="H2916" s="10">
        <v>355</v>
      </c>
      <c r="I2916" s="10"/>
      <c r="J2916" s="28">
        <v>45832</v>
      </c>
      <c r="K2916" t="s">
        <v>611</v>
      </c>
      <c r="L2916" t="s">
        <v>612</v>
      </c>
      <c r="M2916" t="str">
        <f>TEXT(Table1[[#This Row],[Invoice Date]],"MMM-YYYY")</f>
        <v>Jun-2025</v>
      </c>
      <c r="N2916" t="str">
        <f>Table1[[#This Row],[Bar Code]] &amp; "-" &amp; Table1[[#This Row],[Branch]]</f>
        <v>URD0529-New Palaghat</v>
      </c>
      <c r="O2916" s="29">
        <f>Table1[[#This Row],[Quantity]] * Table1[[#This Row],[Invoice Date]]</f>
        <v>274992</v>
      </c>
      <c r="P2916" s="30">
        <f t="shared" si="91"/>
        <v>45809</v>
      </c>
    </row>
    <row r="2917" spans="1:16" x14ac:dyDescent="0.2">
      <c r="A2917" t="str">
        <f t="shared" si="90"/>
        <v>URD0880New Palaghat</v>
      </c>
      <c r="B2917" s="17" t="s">
        <v>586</v>
      </c>
      <c r="C2917" s="9">
        <v>40</v>
      </c>
      <c r="D2917" s="9">
        <v>609</v>
      </c>
      <c r="E2917" s="9"/>
      <c r="F2917" s="9">
        <v>6</v>
      </c>
      <c r="G2917" s="10">
        <v>230</v>
      </c>
      <c r="H2917" s="10">
        <v>355</v>
      </c>
      <c r="I2917" s="10"/>
      <c r="J2917" s="28">
        <v>45832</v>
      </c>
      <c r="K2917" t="s">
        <v>611</v>
      </c>
      <c r="L2917" t="s">
        <v>612</v>
      </c>
      <c r="M2917" t="str">
        <f>TEXT(Table1[[#This Row],[Invoice Date]],"MMM-YYYY")</f>
        <v>Jun-2025</v>
      </c>
      <c r="N2917" t="str">
        <f>Table1[[#This Row],[Bar Code]] &amp; "-" &amp; Table1[[#This Row],[Branch]]</f>
        <v>URD0880-New Palaghat</v>
      </c>
      <c r="O2917" s="29">
        <f>Table1[[#This Row],[Quantity]] * Table1[[#This Row],[Invoice Date]]</f>
        <v>274992</v>
      </c>
      <c r="P2917" s="30">
        <f t="shared" si="91"/>
        <v>45809</v>
      </c>
    </row>
    <row r="2918" spans="1:16" x14ac:dyDescent="0.2">
      <c r="A2918" t="str">
        <f t="shared" si="90"/>
        <v>URD0892New Palaghat</v>
      </c>
      <c r="B2918" s="17" t="s">
        <v>336</v>
      </c>
      <c r="C2918" s="9">
        <v>40</v>
      </c>
      <c r="D2918" s="9">
        <v>637</v>
      </c>
      <c r="E2918" s="9"/>
      <c r="F2918" s="9">
        <v>6</v>
      </c>
      <c r="G2918" s="10">
        <v>230</v>
      </c>
      <c r="H2918" s="10">
        <v>355</v>
      </c>
      <c r="I2918" s="10"/>
      <c r="J2918" s="28">
        <v>45832</v>
      </c>
      <c r="K2918" t="s">
        <v>611</v>
      </c>
      <c r="L2918" t="s">
        <v>612</v>
      </c>
      <c r="M2918" t="str">
        <f>TEXT(Table1[[#This Row],[Invoice Date]],"MMM-YYYY")</f>
        <v>Jun-2025</v>
      </c>
      <c r="N2918" t="str">
        <f>Table1[[#This Row],[Bar Code]] &amp; "-" &amp; Table1[[#This Row],[Branch]]</f>
        <v>URD0892-New Palaghat</v>
      </c>
      <c r="O2918" s="29">
        <f>Table1[[#This Row],[Quantity]] * Table1[[#This Row],[Invoice Date]]</f>
        <v>274992</v>
      </c>
      <c r="P2918" s="30">
        <f t="shared" si="91"/>
        <v>45809</v>
      </c>
    </row>
    <row r="2919" spans="1:16" x14ac:dyDescent="0.2">
      <c r="A2919" t="str">
        <f t="shared" si="90"/>
        <v>URD0903New Palaghat</v>
      </c>
      <c r="B2919" s="17" t="s">
        <v>380</v>
      </c>
      <c r="C2919" s="9">
        <v>40</v>
      </c>
      <c r="D2919" s="9">
        <v>648</v>
      </c>
      <c r="E2919" s="9"/>
      <c r="F2919" s="9">
        <v>6</v>
      </c>
      <c r="G2919" s="10">
        <v>230</v>
      </c>
      <c r="H2919" s="10">
        <v>355</v>
      </c>
      <c r="I2919" s="10"/>
      <c r="J2919" s="28">
        <v>45832</v>
      </c>
      <c r="K2919" t="s">
        <v>611</v>
      </c>
      <c r="L2919" t="s">
        <v>612</v>
      </c>
      <c r="M2919" t="str">
        <f>TEXT(Table1[[#This Row],[Invoice Date]],"MMM-YYYY")</f>
        <v>Jun-2025</v>
      </c>
      <c r="N2919" t="str">
        <f>Table1[[#This Row],[Bar Code]] &amp; "-" &amp; Table1[[#This Row],[Branch]]</f>
        <v>URD0903-New Palaghat</v>
      </c>
      <c r="O2919" s="29">
        <f>Table1[[#This Row],[Quantity]] * Table1[[#This Row],[Invoice Date]]</f>
        <v>274992</v>
      </c>
      <c r="P2919" s="30">
        <f t="shared" si="91"/>
        <v>45809</v>
      </c>
    </row>
    <row r="2920" spans="1:16" x14ac:dyDescent="0.2">
      <c r="A2920" t="str">
        <f t="shared" si="90"/>
        <v>URD0589New Palaghat</v>
      </c>
      <c r="B2920" s="17" t="s">
        <v>602</v>
      </c>
      <c r="C2920" s="9">
        <v>42</v>
      </c>
      <c r="D2920" s="9">
        <v>333</v>
      </c>
      <c r="E2920" s="9"/>
      <c r="F2920" s="9">
        <v>6</v>
      </c>
      <c r="G2920" s="10">
        <v>235</v>
      </c>
      <c r="H2920" s="10">
        <v>365</v>
      </c>
      <c r="I2920" s="10"/>
      <c r="J2920" s="28">
        <v>45832</v>
      </c>
      <c r="K2920" t="s">
        <v>611</v>
      </c>
      <c r="L2920" t="s">
        <v>612</v>
      </c>
      <c r="M2920" t="str">
        <f>TEXT(Table1[[#This Row],[Invoice Date]],"MMM-YYYY")</f>
        <v>Jun-2025</v>
      </c>
      <c r="N2920" t="str">
        <f>Table1[[#This Row],[Bar Code]] &amp; "-" &amp; Table1[[#This Row],[Branch]]</f>
        <v>URD0589-New Palaghat</v>
      </c>
      <c r="O2920" s="29">
        <f>Table1[[#This Row],[Quantity]] * Table1[[#This Row],[Invoice Date]]</f>
        <v>274992</v>
      </c>
      <c r="P2920" s="30">
        <f t="shared" si="91"/>
        <v>45809</v>
      </c>
    </row>
    <row r="2921" spans="1:16" x14ac:dyDescent="0.2">
      <c r="A2921" t="str">
        <f t="shared" si="90"/>
        <v>URD0614New Palaghat</v>
      </c>
      <c r="B2921" s="17" t="s">
        <v>267</v>
      </c>
      <c r="C2921" s="9">
        <v>42</v>
      </c>
      <c r="D2921" s="9">
        <v>359</v>
      </c>
      <c r="E2921" s="9"/>
      <c r="F2921" s="9">
        <v>6</v>
      </c>
      <c r="G2921" s="10">
        <v>235</v>
      </c>
      <c r="H2921" s="10">
        <v>365</v>
      </c>
      <c r="I2921" s="10"/>
      <c r="J2921" s="28">
        <v>45832</v>
      </c>
      <c r="K2921" t="s">
        <v>611</v>
      </c>
      <c r="L2921" t="s">
        <v>612</v>
      </c>
      <c r="M2921" t="str">
        <f>TEXT(Table1[[#This Row],[Invoice Date]],"MMM-YYYY")</f>
        <v>Jun-2025</v>
      </c>
      <c r="N2921" t="str">
        <f>Table1[[#This Row],[Bar Code]] &amp; "-" &amp; Table1[[#This Row],[Branch]]</f>
        <v>URD0614-New Palaghat</v>
      </c>
      <c r="O2921" s="29">
        <f>Table1[[#This Row],[Quantity]] * Table1[[#This Row],[Invoice Date]]</f>
        <v>274992</v>
      </c>
      <c r="P2921" s="30">
        <f t="shared" si="91"/>
        <v>45809</v>
      </c>
    </row>
    <row r="2922" spans="1:16" x14ac:dyDescent="0.2">
      <c r="A2922" t="str">
        <f t="shared" si="90"/>
        <v>URD0634New Palaghat</v>
      </c>
      <c r="B2922" s="17" t="s">
        <v>455</v>
      </c>
      <c r="C2922" s="9">
        <v>42</v>
      </c>
      <c r="D2922" s="9">
        <v>387</v>
      </c>
      <c r="E2922" s="9"/>
      <c r="F2922" s="9">
        <v>6</v>
      </c>
      <c r="G2922" s="10">
        <v>235</v>
      </c>
      <c r="H2922" s="10">
        <v>365</v>
      </c>
      <c r="I2922" s="10"/>
      <c r="J2922" s="28">
        <v>45832</v>
      </c>
      <c r="K2922" t="s">
        <v>611</v>
      </c>
      <c r="L2922" t="s">
        <v>612</v>
      </c>
      <c r="M2922" t="str">
        <f>TEXT(Table1[[#This Row],[Invoice Date]],"MMM-YYYY")</f>
        <v>Jun-2025</v>
      </c>
      <c r="N2922" t="str">
        <f>Table1[[#This Row],[Bar Code]] &amp; "-" &amp; Table1[[#This Row],[Branch]]</f>
        <v>URD0634-New Palaghat</v>
      </c>
      <c r="O2922" s="29">
        <f>Table1[[#This Row],[Quantity]] * Table1[[#This Row],[Invoice Date]]</f>
        <v>274992</v>
      </c>
      <c r="P2922" s="30">
        <f t="shared" si="91"/>
        <v>45809</v>
      </c>
    </row>
    <row r="2923" spans="1:16" x14ac:dyDescent="0.2">
      <c r="A2923" t="str">
        <f t="shared" si="90"/>
        <v>URD0668New Palaghat</v>
      </c>
      <c r="B2923" s="17" t="s">
        <v>610</v>
      </c>
      <c r="C2923" s="9">
        <v>42</v>
      </c>
      <c r="D2923" s="9">
        <v>422</v>
      </c>
      <c r="E2923" s="9"/>
      <c r="F2923" s="9">
        <v>6</v>
      </c>
      <c r="G2923" s="10">
        <v>235</v>
      </c>
      <c r="H2923" s="10">
        <v>365</v>
      </c>
      <c r="I2923" s="10"/>
      <c r="J2923" s="28">
        <v>45832</v>
      </c>
      <c r="K2923" t="s">
        <v>611</v>
      </c>
      <c r="L2923" t="s">
        <v>612</v>
      </c>
      <c r="M2923" t="str">
        <f>TEXT(Table1[[#This Row],[Invoice Date]],"MMM-YYYY")</f>
        <v>Jun-2025</v>
      </c>
      <c r="N2923" t="str">
        <f>Table1[[#This Row],[Bar Code]] &amp; "-" &amp; Table1[[#This Row],[Branch]]</f>
        <v>URD0668-New Palaghat</v>
      </c>
      <c r="O2923" s="29">
        <f>Table1[[#This Row],[Quantity]] * Table1[[#This Row],[Invoice Date]]</f>
        <v>274992</v>
      </c>
      <c r="P2923" s="30">
        <f t="shared" si="91"/>
        <v>45809</v>
      </c>
    </row>
    <row r="2924" spans="1:16" x14ac:dyDescent="0.2">
      <c r="A2924" t="str">
        <f t="shared" si="90"/>
        <v>URD0696New Palaghat</v>
      </c>
      <c r="B2924" s="17" t="s">
        <v>604</v>
      </c>
      <c r="C2924" s="9">
        <v>42</v>
      </c>
      <c r="D2924" s="9">
        <v>453</v>
      </c>
      <c r="E2924" s="9"/>
      <c r="F2924" s="9">
        <v>6</v>
      </c>
      <c r="G2924" s="10">
        <v>235</v>
      </c>
      <c r="H2924" s="10">
        <v>365</v>
      </c>
      <c r="I2924" s="10"/>
      <c r="J2924" s="28">
        <v>45832</v>
      </c>
      <c r="K2924" t="s">
        <v>611</v>
      </c>
      <c r="L2924" t="s">
        <v>612</v>
      </c>
      <c r="M2924" t="str">
        <f>TEXT(Table1[[#This Row],[Invoice Date]],"MMM-YYYY")</f>
        <v>Jun-2025</v>
      </c>
      <c r="N2924" t="str">
        <f>Table1[[#This Row],[Bar Code]] &amp; "-" &amp; Table1[[#This Row],[Branch]]</f>
        <v>URD0696-New Palaghat</v>
      </c>
      <c r="O2924" s="29">
        <f>Table1[[#This Row],[Quantity]] * Table1[[#This Row],[Invoice Date]]</f>
        <v>274992</v>
      </c>
      <c r="P2924" s="30">
        <f t="shared" si="91"/>
        <v>45809</v>
      </c>
    </row>
    <row r="2925" spans="1:16" x14ac:dyDescent="0.2">
      <c r="A2925" t="str">
        <f t="shared" si="90"/>
        <v>URD0003Kollam</v>
      </c>
      <c r="B2925" s="17" t="s">
        <v>608</v>
      </c>
      <c r="C2925" s="9">
        <v>38</v>
      </c>
      <c r="D2925" s="9">
        <v>303</v>
      </c>
      <c r="E2925" s="9"/>
      <c r="F2925" s="9">
        <v>4</v>
      </c>
      <c r="G2925" s="10">
        <v>225</v>
      </c>
      <c r="H2925" s="10">
        <v>345</v>
      </c>
      <c r="I2925" s="10"/>
      <c r="J2925" s="28">
        <v>45832</v>
      </c>
      <c r="K2925" t="s">
        <v>232</v>
      </c>
      <c r="L2925" t="s">
        <v>617</v>
      </c>
      <c r="M2925" t="str">
        <f>TEXT(Table1[[#This Row],[Invoice Date]],"MMM-YYYY")</f>
        <v>Jun-2025</v>
      </c>
      <c r="N2925" t="str">
        <f>Table1[[#This Row],[Bar Code]] &amp; "-" &amp; Table1[[#This Row],[Branch]]</f>
        <v>URD0003-Kollam</v>
      </c>
      <c r="O2925" s="29">
        <f>Table1[[#This Row],[Quantity]] * Table1[[#This Row],[Invoice Date]]</f>
        <v>183328</v>
      </c>
      <c r="P2925" s="30">
        <f t="shared" si="91"/>
        <v>45809</v>
      </c>
    </row>
    <row r="2926" spans="1:16" x14ac:dyDescent="0.2">
      <c r="A2926" t="str">
        <f t="shared" si="90"/>
        <v>URD0008Kollam</v>
      </c>
      <c r="B2926" s="17" t="s">
        <v>226</v>
      </c>
      <c r="C2926" s="9">
        <v>38</v>
      </c>
      <c r="D2926" s="9">
        <v>308</v>
      </c>
      <c r="E2926" s="9"/>
      <c r="F2926" s="9">
        <v>4</v>
      </c>
      <c r="G2926" s="10">
        <v>225</v>
      </c>
      <c r="H2926" s="10">
        <v>345</v>
      </c>
      <c r="I2926" s="10"/>
      <c r="J2926" s="28">
        <v>45832</v>
      </c>
      <c r="K2926" t="s">
        <v>232</v>
      </c>
      <c r="L2926" t="s">
        <v>617</v>
      </c>
      <c r="M2926" t="str">
        <f>TEXT(Table1[[#This Row],[Invoice Date]],"MMM-YYYY")</f>
        <v>Jun-2025</v>
      </c>
      <c r="N2926" t="str">
        <f>Table1[[#This Row],[Bar Code]] &amp; "-" &amp; Table1[[#This Row],[Branch]]</f>
        <v>URD0008-Kollam</v>
      </c>
      <c r="O2926" s="29">
        <f>Table1[[#This Row],[Quantity]] * Table1[[#This Row],[Invoice Date]]</f>
        <v>183328</v>
      </c>
      <c r="P2926" s="30">
        <f t="shared" si="91"/>
        <v>45809</v>
      </c>
    </row>
    <row r="2927" spans="1:16" x14ac:dyDescent="0.2">
      <c r="A2927" t="str">
        <f t="shared" si="90"/>
        <v>URD0012Kollam</v>
      </c>
      <c r="B2927" s="17" t="s">
        <v>105</v>
      </c>
      <c r="C2927" s="9">
        <v>38</v>
      </c>
      <c r="D2927" s="9">
        <v>312</v>
      </c>
      <c r="E2927" s="9"/>
      <c r="F2927" s="9">
        <v>8</v>
      </c>
      <c r="G2927" s="10">
        <v>225</v>
      </c>
      <c r="H2927" s="10">
        <v>345</v>
      </c>
      <c r="I2927" s="10"/>
      <c r="J2927" s="28">
        <v>45832</v>
      </c>
      <c r="K2927" t="s">
        <v>232</v>
      </c>
      <c r="L2927" t="s">
        <v>617</v>
      </c>
      <c r="M2927" t="str">
        <f>TEXT(Table1[[#This Row],[Invoice Date]],"MMM-YYYY")</f>
        <v>Jun-2025</v>
      </c>
      <c r="N2927" t="str">
        <f>Table1[[#This Row],[Bar Code]] &amp; "-" &amp; Table1[[#This Row],[Branch]]</f>
        <v>URD0012-Kollam</v>
      </c>
      <c r="O2927" s="29">
        <f>Table1[[#This Row],[Quantity]] * Table1[[#This Row],[Invoice Date]]</f>
        <v>366656</v>
      </c>
      <c r="P2927" s="30">
        <f t="shared" si="91"/>
        <v>45809</v>
      </c>
    </row>
    <row r="2928" spans="1:16" x14ac:dyDescent="0.2">
      <c r="A2928" t="str">
        <f t="shared" si="90"/>
        <v>URD0026Kollam</v>
      </c>
      <c r="B2928" s="17" t="s">
        <v>311</v>
      </c>
      <c r="C2928" s="9">
        <v>38</v>
      </c>
      <c r="D2928" s="9">
        <v>326</v>
      </c>
      <c r="E2928" s="9"/>
      <c r="F2928" s="9">
        <v>4</v>
      </c>
      <c r="G2928" s="10">
        <v>225</v>
      </c>
      <c r="H2928" s="10">
        <v>345</v>
      </c>
      <c r="I2928" s="10"/>
      <c r="J2928" s="28">
        <v>45832</v>
      </c>
      <c r="K2928" t="s">
        <v>232</v>
      </c>
      <c r="L2928" t="s">
        <v>617</v>
      </c>
      <c r="M2928" t="str">
        <f>TEXT(Table1[[#This Row],[Invoice Date]],"MMM-YYYY")</f>
        <v>Jun-2025</v>
      </c>
      <c r="N2928" t="str">
        <f>Table1[[#This Row],[Bar Code]] &amp; "-" &amp; Table1[[#This Row],[Branch]]</f>
        <v>URD0026-Kollam</v>
      </c>
      <c r="O2928" s="29">
        <f>Table1[[#This Row],[Quantity]] * Table1[[#This Row],[Invoice Date]]</f>
        <v>183328</v>
      </c>
      <c r="P2928" s="30">
        <f t="shared" si="91"/>
        <v>45809</v>
      </c>
    </row>
    <row r="2929" spans="1:16" x14ac:dyDescent="0.2">
      <c r="A2929" t="str">
        <f t="shared" si="90"/>
        <v>URD0028Kollam</v>
      </c>
      <c r="B2929" s="17" t="s">
        <v>3</v>
      </c>
      <c r="C2929" s="9">
        <v>38</v>
      </c>
      <c r="D2929" s="9">
        <v>328</v>
      </c>
      <c r="E2929" s="9"/>
      <c r="F2929" s="9">
        <v>4</v>
      </c>
      <c r="G2929" s="10">
        <v>225</v>
      </c>
      <c r="H2929" s="10">
        <v>345</v>
      </c>
      <c r="I2929" s="10"/>
      <c r="J2929" s="28">
        <v>45832</v>
      </c>
      <c r="K2929" t="s">
        <v>232</v>
      </c>
      <c r="L2929" t="s">
        <v>617</v>
      </c>
      <c r="M2929" t="str">
        <f>TEXT(Table1[[#This Row],[Invoice Date]],"MMM-YYYY")</f>
        <v>Jun-2025</v>
      </c>
      <c r="N2929" t="str">
        <f>Table1[[#This Row],[Bar Code]] &amp; "-" &amp; Table1[[#This Row],[Branch]]</f>
        <v>URD0028-Kollam</v>
      </c>
      <c r="O2929" s="29">
        <f>Table1[[#This Row],[Quantity]] * Table1[[#This Row],[Invoice Date]]</f>
        <v>183328</v>
      </c>
      <c r="P2929" s="30">
        <f t="shared" si="91"/>
        <v>45809</v>
      </c>
    </row>
    <row r="2930" spans="1:16" x14ac:dyDescent="0.2">
      <c r="A2930" t="str">
        <f t="shared" si="90"/>
        <v>URD0032Kollam</v>
      </c>
      <c r="B2930" s="17" t="s">
        <v>5</v>
      </c>
      <c r="C2930" s="9">
        <v>38</v>
      </c>
      <c r="D2930" s="9">
        <v>332</v>
      </c>
      <c r="E2930" s="9"/>
      <c r="F2930" s="9">
        <v>4</v>
      </c>
      <c r="G2930" s="10">
        <v>225</v>
      </c>
      <c r="H2930" s="10">
        <v>345</v>
      </c>
      <c r="I2930" s="10"/>
      <c r="J2930" s="28">
        <v>45832</v>
      </c>
      <c r="K2930" t="s">
        <v>232</v>
      </c>
      <c r="L2930" t="s">
        <v>617</v>
      </c>
      <c r="M2930" t="str">
        <f>TEXT(Table1[[#This Row],[Invoice Date]],"MMM-YYYY")</f>
        <v>Jun-2025</v>
      </c>
      <c r="N2930" t="str">
        <f>Table1[[#This Row],[Bar Code]] &amp; "-" &amp; Table1[[#This Row],[Branch]]</f>
        <v>URD0032-Kollam</v>
      </c>
      <c r="O2930" s="29">
        <f>Table1[[#This Row],[Quantity]] * Table1[[#This Row],[Invoice Date]]</f>
        <v>183328</v>
      </c>
      <c r="P2930" s="30">
        <f t="shared" si="91"/>
        <v>45809</v>
      </c>
    </row>
    <row r="2931" spans="1:16" x14ac:dyDescent="0.2">
      <c r="A2931" t="str">
        <f t="shared" si="90"/>
        <v>URD0034Kollam</v>
      </c>
      <c r="B2931" s="17" t="s">
        <v>6</v>
      </c>
      <c r="C2931" s="9">
        <v>38</v>
      </c>
      <c r="D2931" s="9">
        <v>334</v>
      </c>
      <c r="E2931" s="9"/>
      <c r="F2931" s="9">
        <v>8</v>
      </c>
      <c r="G2931" s="10">
        <v>225</v>
      </c>
      <c r="H2931" s="10">
        <v>345</v>
      </c>
      <c r="I2931" s="10"/>
      <c r="J2931" s="28">
        <v>45832</v>
      </c>
      <c r="K2931" t="s">
        <v>232</v>
      </c>
      <c r="L2931" t="s">
        <v>617</v>
      </c>
      <c r="M2931" t="str">
        <f>TEXT(Table1[[#This Row],[Invoice Date]],"MMM-YYYY")</f>
        <v>Jun-2025</v>
      </c>
      <c r="N2931" t="str">
        <f>Table1[[#This Row],[Bar Code]] &amp; "-" &amp; Table1[[#This Row],[Branch]]</f>
        <v>URD0034-Kollam</v>
      </c>
      <c r="O2931" s="29">
        <f>Table1[[#This Row],[Quantity]] * Table1[[#This Row],[Invoice Date]]</f>
        <v>366656</v>
      </c>
      <c r="P2931" s="30">
        <f t="shared" si="91"/>
        <v>45809</v>
      </c>
    </row>
    <row r="2932" spans="1:16" x14ac:dyDescent="0.2">
      <c r="A2932" t="str">
        <f t="shared" si="90"/>
        <v>URD0036Kollam</v>
      </c>
      <c r="B2932" s="17" t="s">
        <v>56</v>
      </c>
      <c r="C2932" s="9">
        <v>38</v>
      </c>
      <c r="D2932" s="9">
        <v>336</v>
      </c>
      <c r="E2932" s="9"/>
      <c r="F2932" s="9">
        <v>4</v>
      </c>
      <c r="G2932" s="10">
        <v>225</v>
      </c>
      <c r="H2932" s="10">
        <v>345</v>
      </c>
      <c r="I2932" s="10"/>
      <c r="J2932" s="28">
        <v>45832</v>
      </c>
      <c r="K2932" t="s">
        <v>232</v>
      </c>
      <c r="L2932" t="s">
        <v>617</v>
      </c>
      <c r="M2932" t="str">
        <f>TEXT(Table1[[#This Row],[Invoice Date]],"MMM-YYYY")</f>
        <v>Jun-2025</v>
      </c>
      <c r="N2932" t="str">
        <f>Table1[[#This Row],[Bar Code]] &amp; "-" &amp; Table1[[#This Row],[Branch]]</f>
        <v>URD0036-Kollam</v>
      </c>
      <c r="O2932" s="29">
        <f>Table1[[#This Row],[Quantity]] * Table1[[#This Row],[Invoice Date]]</f>
        <v>183328</v>
      </c>
      <c r="P2932" s="30">
        <f t="shared" si="91"/>
        <v>45809</v>
      </c>
    </row>
    <row r="2933" spans="1:16" x14ac:dyDescent="0.2">
      <c r="A2933" t="str">
        <f t="shared" si="90"/>
        <v>URD0038Kollam</v>
      </c>
      <c r="B2933" s="17" t="s">
        <v>504</v>
      </c>
      <c r="C2933" s="9">
        <v>38</v>
      </c>
      <c r="D2933" s="9">
        <v>338</v>
      </c>
      <c r="E2933" s="9"/>
      <c r="F2933" s="9">
        <v>4</v>
      </c>
      <c r="G2933" s="10">
        <v>225</v>
      </c>
      <c r="H2933" s="10">
        <v>345</v>
      </c>
      <c r="I2933" s="10"/>
      <c r="J2933" s="28">
        <v>45832</v>
      </c>
      <c r="K2933" t="s">
        <v>232</v>
      </c>
      <c r="L2933" t="s">
        <v>617</v>
      </c>
      <c r="M2933" t="str">
        <f>TEXT(Table1[[#This Row],[Invoice Date]],"MMM-YYYY")</f>
        <v>Jun-2025</v>
      </c>
      <c r="N2933" t="str">
        <f>Table1[[#This Row],[Bar Code]] &amp; "-" &amp; Table1[[#This Row],[Branch]]</f>
        <v>URD0038-Kollam</v>
      </c>
      <c r="O2933" s="29">
        <f>Table1[[#This Row],[Quantity]] * Table1[[#This Row],[Invoice Date]]</f>
        <v>183328</v>
      </c>
      <c r="P2933" s="30">
        <f t="shared" si="91"/>
        <v>45809</v>
      </c>
    </row>
    <row r="2934" spans="1:16" x14ac:dyDescent="0.2">
      <c r="A2934" t="str">
        <f t="shared" si="90"/>
        <v>URD0052Kollam</v>
      </c>
      <c r="B2934" s="17" t="s">
        <v>7</v>
      </c>
      <c r="C2934" s="9">
        <v>38</v>
      </c>
      <c r="D2934" s="9">
        <v>353</v>
      </c>
      <c r="E2934" s="9"/>
      <c r="F2934" s="9">
        <v>4</v>
      </c>
      <c r="G2934" s="10">
        <v>225</v>
      </c>
      <c r="H2934" s="10">
        <v>345</v>
      </c>
      <c r="I2934" s="10"/>
      <c r="J2934" s="28">
        <v>45832</v>
      </c>
      <c r="K2934" t="s">
        <v>232</v>
      </c>
      <c r="L2934" t="s">
        <v>617</v>
      </c>
      <c r="M2934" t="str">
        <f>TEXT(Table1[[#This Row],[Invoice Date]],"MMM-YYYY")</f>
        <v>Jun-2025</v>
      </c>
      <c r="N2934" t="str">
        <f>Table1[[#This Row],[Bar Code]] &amp; "-" &amp; Table1[[#This Row],[Branch]]</f>
        <v>URD0052-Kollam</v>
      </c>
      <c r="O2934" s="29">
        <f>Table1[[#This Row],[Quantity]] * Table1[[#This Row],[Invoice Date]]</f>
        <v>183328</v>
      </c>
      <c r="P2934" s="30">
        <f t="shared" si="91"/>
        <v>45809</v>
      </c>
    </row>
    <row r="2935" spans="1:16" x14ac:dyDescent="0.2">
      <c r="A2935" t="str">
        <f t="shared" si="90"/>
        <v>URD0053Kollam</v>
      </c>
      <c r="B2935" s="17" t="s">
        <v>425</v>
      </c>
      <c r="C2935" s="9">
        <v>38</v>
      </c>
      <c r="D2935" s="9">
        <v>354</v>
      </c>
      <c r="E2935" s="9"/>
      <c r="F2935" s="9">
        <v>4</v>
      </c>
      <c r="G2935" s="10">
        <v>225</v>
      </c>
      <c r="H2935" s="10">
        <v>345</v>
      </c>
      <c r="I2935" s="10"/>
      <c r="J2935" s="28">
        <v>45832</v>
      </c>
      <c r="K2935" t="s">
        <v>232</v>
      </c>
      <c r="L2935" t="s">
        <v>617</v>
      </c>
      <c r="M2935" t="str">
        <f>TEXT(Table1[[#This Row],[Invoice Date]],"MMM-YYYY")</f>
        <v>Jun-2025</v>
      </c>
      <c r="N2935" t="str">
        <f>Table1[[#This Row],[Bar Code]] &amp; "-" &amp; Table1[[#This Row],[Branch]]</f>
        <v>URD0053-Kollam</v>
      </c>
      <c r="O2935" s="29">
        <f>Table1[[#This Row],[Quantity]] * Table1[[#This Row],[Invoice Date]]</f>
        <v>183328</v>
      </c>
      <c r="P2935" s="30">
        <f t="shared" si="91"/>
        <v>45809</v>
      </c>
    </row>
    <row r="2936" spans="1:16" x14ac:dyDescent="0.2">
      <c r="A2936" t="str">
        <f t="shared" si="90"/>
        <v>URD0055Kollam</v>
      </c>
      <c r="B2936" s="17" t="s">
        <v>189</v>
      </c>
      <c r="C2936" s="9">
        <v>38</v>
      </c>
      <c r="D2936" s="9">
        <v>356</v>
      </c>
      <c r="E2936" s="9"/>
      <c r="F2936" s="9">
        <v>4</v>
      </c>
      <c r="G2936" s="10">
        <v>225</v>
      </c>
      <c r="H2936" s="10">
        <v>345</v>
      </c>
      <c r="I2936" s="10"/>
      <c r="J2936" s="28">
        <v>45832</v>
      </c>
      <c r="K2936" t="s">
        <v>232</v>
      </c>
      <c r="L2936" t="s">
        <v>617</v>
      </c>
      <c r="M2936" t="str">
        <f>TEXT(Table1[[#This Row],[Invoice Date]],"MMM-YYYY")</f>
        <v>Jun-2025</v>
      </c>
      <c r="N2936" t="str">
        <f>Table1[[#This Row],[Bar Code]] &amp; "-" &amp; Table1[[#This Row],[Branch]]</f>
        <v>URD0055-Kollam</v>
      </c>
      <c r="O2936" s="29">
        <f>Table1[[#This Row],[Quantity]] * Table1[[#This Row],[Invoice Date]]</f>
        <v>183328</v>
      </c>
      <c r="P2936" s="30">
        <f t="shared" si="91"/>
        <v>45809</v>
      </c>
    </row>
    <row r="2937" spans="1:16" x14ac:dyDescent="0.2">
      <c r="A2937" t="str">
        <f t="shared" si="90"/>
        <v>URD0058Kollam</v>
      </c>
      <c r="B2937" s="17" t="s">
        <v>9</v>
      </c>
      <c r="C2937" s="9">
        <v>38</v>
      </c>
      <c r="D2937" s="9">
        <v>359</v>
      </c>
      <c r="E2937" s="9"/>
      <c r="F2937" s="9">
        <v>12</v>
      </c>
      <c r="G2937" s="10">
        <v>225</v>
      </c>
      <c r="H2937" s="10">
        <v>345</v>
      </c>
      <c r="I2937" s="10"/>
      <c r="J2937" s="28">
        <v>45832</v>
      </c>
      <c r="K2937" t="s">
        <v>232</v>
      </c>
      <c r="L2937" t="s">
        <v>617</v>
      </c>
      <c r="M2937" t="str">
        <f>TEXT(Table1[[#This Row],[Invoice Date]],"MMM-YYYY")</f>
        <v>Jun-2025</v>
      </c>
      <c r="N2937" t="str">
        <f>Table1[[#This Row],[Bar Code]] &amp; "-" &amp; Table1[[#This Row],[Branch]]</f>
        <v>URD0058-Kollam</v>
      </c>
      <c r="O2937" s="29">
        <f>Table1[[#This Row],[Quantity]] * Table1[[#This Row],[Invoice Date]]</f>
        <v>549984</v>
      </c>
      <c r="P2937" s="30">
        <f t="shared" si="91"/>
        <v>45809</v>
      </c>
    </row>
    <row r="2938" spans="1:16" x14ac:dyDescent="0.2">
      <c r="A2938" t="str">
        <f t="shared" si="90"/>
        <v>URD0059Kollam</v>
      </c>
      <c r="B2938" s="17" t="s">
        <v>58</v>
      </c>
      <c r="C2938" s="9">
        <v>38</v>
      </c>
      <c r="D2938" s="9">
        <v>360</v>
      </c>
      <c r="E2938" s="9"/>
      <c r="F2938" s="9">
        <v>4</v>
      </c>
      <c r="G2938" s="10">
        <v>225</v>
      </c>
      <c r="H2938" s="10">
        <v>345</v>
      </c>
      <c r="I2938" s="10"/>
      <c r="J2938" s="28">
        <v>45832</v>
      </c>
      <c r="K2938" t="s">
        <v>232</v>
      </c>
      <c r="L2938" t="s">
        <v>617</v>
      </c>
      <c r="M2938" t="str">
        <f>TEXT(Table1[[#This Row],[Invoice Date]],"MMM-YYYY")</f>
        <v>Jun-2025</v>
      </c>
      <c r="N2938" t="str">
        <f>Table1[[#This Row],[Bar Code]] &amp; "-" &amp; Table1[[#This Row],[Branch]]</f>
        <v>URD0059-Kollam</v>
      </c>
      <c r="O2938" s="29">
        <f>Table1[[#This Row],[Quantity]] * Table1[[#This Row],[Invoice Date]]</f>
        <v>183328</v>
      </c>
      <c r="P2938" s="30">
        <f t="shared" si="91"/>
        <v>45809</v>
      </c>
    </row>
    <row r="2939" spans="1:16" x14ac:dyDescent="0.2">
      <c r="A2939" t="str">
        <f t="shared" si="90"/>
        <v>URD0067Kollam</v>
      </c>
      <c r="B2939" s="17" t="s">
        <v>272</v>
      </c>
      <c r="C2939" s="9">
        <v>38</v>
      </c>
      <c r="D2939" s="9">
        <v>373</v>
      </c>
      <c r="E2939" s="9"/>
      <c r="F2939" s="9">
        <v>4</v>
      </c>
      <c r="G2939" s="10">
        <v>225</v>
      </c>
      <c r="H2939" s="10">
        <v>345</v>
      </c>
      <c r="I2939" s="10"/>
      <c r="J2939" s="28">
        <v>45832</v>
      </c>
      <c r="K2939" t="s">
        <v>232</v>
      </c>
      <c r="L2939" t="s">
        <v>617</v>
      </c>
      <c r="M2939" t="str">
        <f>TEXT(Table1[[#This Row],[Invoice Date]],"MMM-YYYY")</f>
        <v>Jun-2025</v>
      </c>
      <c r="N2939" t="str">
        <f>Table1[[#This Row],[Bar Code]] &amp; "-" &amp; Table1[[#This Row],[Branch]]</f>
        <v>URD0067-Kollam</v>
      </c>
      <c r="O2939" s="29">
        <f>Table1[[#This Row],[Quantity]] * Table1[[#This Row],[Invoice Date]]</f>
        <v>183328</v>
      </c>
      <c r="P2939" s="30">
        <f t="shared" si="91"/>
        <v>45809</v>
      </c>
    </row>
    <row r="2940" spans="1:16" x14ac:dyDescent="0.2">
      <c r="A2940" t="str">
        <f t="shared" si="90"/>
        <v>URD0068Kollam</v>
      </c>
      <c r="B2940" s="17" t="s">
        <v>300</v>
      </c>
      <c r="C2940" s="9">
        <v>38</v>
      </c>
      <c r="D2940" s="9">
        <v>375</v>
      </c>
      <c r="E2940" s="9"/>
      <c r="F2940" s="9">
        <v>4</v>
      </c>
      <c r="G2940" s="10">
        <v>225</v>
      </c>
      <c r="H2940" s="10">
        <v>345</v>
      </c>
      <c r="I2940" s="10"/>
      <c r="J2940" s="28">
        <v>45832</v>
      </c>
      <c r="K2940" t="s">
        <v>232</v>
      </c>
      <c r="L2940" t="s">
        <v>617</v>
      </c>
      <c r="M2940" t="str">
        <f>TEXT(Table1[[#This Row],[Invoice Date]],"MMM-YYYY")</f>
        <v>Jun-2025</v>
      </c>
      <c r="N2940" t="str">
        <f>Table1[[#This Row],[Bar Code]] &amp; "-" &amp; Table1[[#This Row],[Branch]]</f>
        <v>URD0068-Kollam</v>
      </c>
      <c r="O2940" s="29">
        <f>Table1[[#This Row],[Quantity]] * Table1[[#This Row],[Invoice Date]]</f>
        <v>183328</v>
      </c>
      <c r="P2940" s="30">
        <f t="shared" si="91"/>
        <v>45809</v>
      </c>
    </row>
    <row r="2941" spans="1:16" x14ac:dyDescent="0.2">
      <c r="A2941" t="str">
        <f t="shared" si="90"/>
        <v>URD0070Kollam</v>
      </c>
      <c r="B2941" s="17" t="s">
        <v>529</v>
      </c>
      <c r="C2941" s="9">
        <v>38</v>
      </c>
      <c r="D2941" s="9">
        <v>379</v>
      </c>
      <c r="E2941" s="9"/>
      <c r="F2941" s="9">
        <v>4</v>
      </c>
      <c r="G2941" s="10">
        <v>225</v>
      </c>
      <c r="H2941" s="10">
        <v>345</v>
      </c>
      <c r="I2941" s="10"/>
      <c r="J2941" s="28">
        <v>45832</v>
      </c>
      <c r="K2941" t="s">
        <v>232</v>
      </c>
      <c r="L2941" t="s">
        <v>617</v>
      </c>
      <c r="M2941" t="str">
        <f>TEXT(Table1[[#This Row],[Invoice Date]],"MMM-YYYY")</f>
        <v>Jun-2025</v>
      </c>
      <c r="N2941" t="str">
        <f>Table1[[#This Row],[Bar Code]] &amp; "-" &amp; Table1[[#This Row],[Branch]]</f>
        <v>URD0070-Kollam</v>
      </c>
      <c r="O2941" s="29">
        <f>Table1[[#This Row],[Quantity]] * Table1[[#This Row],[Invoice Date]]</f>
        <v>183328</v>
      </c>
      <c r="P2941" s="30">
        <f t="shared" si="91"/>
        <v>45809</v>
      </c>
    </row>
    <row r="2942" spans="1:16" x14ac:dyDescent="0.2">
      <c r="A2942" t="str">
        <f t="shared" si="90"/>
        <v>URD0071Kollam</v>
      </c>
      <c r="B2942" s="17" t="s">
        <v>482</v>
      </c>
      <c r="C2942" s="9">
        <v>38</v>
      </c>
      <c r="D2942" s="9">
        <v>380</v>
      </c>
      <c r="E2942" s="9"/>
      <c r="F2942" s="9">
        <v>4</v>
      </c>
      <c r="G2942" s="10">
        <v>225</v>
      </c>
      <c r="H2942" s="10">
        <v>345</v>
      </c>
      <c r="I2942" s="10"/>
      <c r="J2942" s="28">
        <v>45832</v>
      </c>
      <c r="K2942" t="s">
        <v>232</v>
      </c>
      <c r="L2942" t="s">
        <v>617</v>
      </c>
      <c r="M2942" t="str">
        <f>TEXT(Table1[[#This Row],[Invoice Date]],"MMM-YYYY")</f>
        <v>Jun-2025</v>
      </c>
      <c r="N2942" t="str">
        <f>Table1[[#This Row],[Bar Code]] &amp; "-" &amp; Table1[[#This Row],[Branch]]</f>
        <v>URD0071-Kollam</v>
      </c>
      <c r="O2942" s="29">
        <f>Table1[[#This Row],[Quantity]] * Table1[[#This Row],[Invoice Date]]</f>
        <v>183328</v>
      </c>
      <c r="P2942" s="30">
        <f t="shared" si="91"/>
        <v>45809</v>
      </c>
    </row>
    <row r="2943" spans="1:16" x14ac:dyDescent="0.2">
      <c r="A2943" t="str">
        <f t="shared" si="90"/>
        <v>URD0076Kollam</v>
      </c>
      <c r="B2943" s="17" t="s">
        <v>341</v>
      </c>
      <c r="C2943" s="9">
        <v>38</v>
      </c>
      <c r="D2943" s="9">
        <v>385</v>
      </c>
      <c r="E2943" s="9"/>
      <c r="F2943" s="9">
        <v>4</v>
      </c>
      <c r="G2943" s="10">
        <v>225</v>
      </c>
      <c r="H2943" s="10">
        <v>345</v>
      </c>
      <c r="I2943" s="10"/>
      <c r="J2943" s="28">
        <v>45832</v>
      </c>
      <c r="K2943" t="s">
        <v>232</v>
      </c>
      <c r="L2943" t="s">
        <v>617</v>
      </c>
      <c r="M2943" t="str">
        <f>TEXT(Table1[[#This Row],[Invoice Date]],"MMM-YYYY")</f>
        <v>Jun-2025</v>
      </c>
      <c r="N2943" t="str">
        <f>Table1[[#This Row],[Bar Code]] &amp; "-" &amp; Table1[[#This Row],[Branch]]</f>
        <v>URD0076-Kollam</v>
      </c>
      <c r="O2943" s="29">
        <f>Table1[[#This Row],[Quantity]] * Table1[[#This Row],[Invoice Date]]</f>
        <v>183328</v>
      </c>
      <c r="P2943" s="30">
        <f t="shared" si="91"/>
        <v>45809</v>
      </c>
    </row>
    <row r="2944" spans="1:16" x14ac:dyDescent="0.2">
      <c r="A2944" t="str">
        <f t="shared" si="90"/>
        <v>URD0081Kollam</v>
      </c>
      <c r="B2944" s="17" t="s">
        <v>11</v>
      </c>
      <c r="C2944" s="9">
        <v>38</v>
      </c>
      <c r="D2944" s="9">
        <v>391</v>
      </c>
      <c r="E2944" s="9"/>
      <c r="F2944" s="9">
        <v>4</v>
      </c>
      <c r="G2944" s="10">
        <v>225</v>
      </c>
      <c r="H2944" s="10">
        <v>345</v>
      </c>
      <c r="I2944" s="10"/>
      <c r="J2944" s="28">
        <v>45832</v>
      </c>
      <c r="K2944" t="s">
        <v>232</v>
      </c>
      <c r="L2944" t="s">
        <v>617</v>
      </c>
      <c r="M2944" t="str">
        <f>TEXT(Table1[[#This Row],[Invoice Date]],"MMM-YYYY")</f>
        <v>Jun-2025</v>
      </c>
      <c r="N2944" t="str">
        <f>Table1[[#This Row],[Bar Code]] &amp; "-" &amp; Table1[[#This Row],[Branch]]</f>
        <v>URD0081-Kollam</v>
      </c>
      <c r="O2944" s="29">
        <f>Table1[[#This Row],[Quantity]] * Table1[[#This Row],[Invoice Date]]</f>
        <v>183328</v>
      </c>
      <c r="P2944" s="30">
        <f t="shared" si="91"/>
        <v>45809</v>
      </c>
    </row>
    <row r="2945" spans="1:16" x14ac:dyDescent="0.2">
      <c r="A2945" t="str">
        <f t="shared" si="90"/>
        <v>URD0087Kollam</v>
      </c>
      <c r="B2945" s="17" t="s">
        <v>235</v>
      </c>
      <c r="C2945" s="9">
        <v>38</v>
      </c>
      <c r="D2945" s="9">
        <v>397</v>
      </c>
      <c r="E2945" s="9"/>
      <c r="F2945" s="9">
        <v>8</v>
      </c>
      <c r="G2945" s="10">
        <v>225</v>
      </c>
      <c r="H2945" s="10">
        <v>345</v>
      </c>
      <c r="I2945" s="10"/>
      <c r="J2945" s="28">
        <v>45832</v>
      </c>
      <c r="K2945" t="s">
        <v>232</v>
      </c>
      <c r="L2945" t="s">
        <v>617</v>
      </c>
      <c r="M2945" t="str">
        <f>TEXT(Table1[[#This Row],[Invoice Date]],"MMM-YYYY")</f>
        <v>Jun-2025</v>
      </c>
      <c r="N2945" t="str">
        <f>Table1[[#This Row],[Bar Code]] &amp; "-" &amp; Table1[[#This Row],[Branch]]</f>
        <v>URD0087-Kollam</v>
      </c>
      <c r="O2945" s="29">
        <f>Table1[[#This Row],[Quantity]] * Table1[[#This Row],[Invoice Date]]</f>
        <v>366656</v>
      </c>
      <c r="P2945" s="30">
        <f t="shared" si="91"/>
        <v>45809</v>
      </c>
    </row>
    <row r="2946" spans="1:16" x14ac:dyDescent="0.2">
      <c r="A2946" t="str">
        <f t="shared" si="90"/>
        <v>URD0088Kollam</v>
      </c>
      <c r="B2946" s="17" t="s">
        <v>343</v>
      </c>
      <c r="C2946" s="9">
        <v>38</v>
      </c>
      <c r="D2946" s="9">
        <v>398</v>
      </c>
      <c r="E2946" s="9"/>
      <c r="F2946" s="9">
        <v>4</v>
      </c>
      <c r="G2946" s="10">
        <v>225</v>
      </c>
      <c r="H2946" s="10">
        <v>345</v>
      </c>
      <c r="I2946" s="10"/>
      <c r="J2946" s="28">
        <v>45832</v>
      </c>
      <c r="K2946" t="s">
        <v>232</v>
      </c>
      <c r="L2946" t="s">
        <v>617</v>
      </c>
      <c r="M2946" t="str">
        <f>TEXT(Table1[[#This Row],[Invoice Date]],"MMM-YYYY")</f>
        <v>Jun-2025</v>
      </c>
      <c r="N2946" t="str">
        <f>Table1[[#This Row],[Bar Code]] &amp; "-" &amp; Table1[[#This Row],[Branch]]</f>
        <v>URD0088-Kollam</v>
      </c>
      <c r="O2946" s="29">
        <f>Table1[[#This Row],[Quantity]] * Table1[[#This Row],[Invoice Date]]</f>
        <v>183328</v>
      </c>
      <c r="P2946" s="30">
        <f t="shared" si="91"/>
        <v>45809</v>
      </c>
    </row>
    <row r="2947" spans="1:16" x14ac:dyDescent="0.2">
      <c r="A2947" t="str">
        <f t="shared" ref="A2947:A3010" si="92">_xlfn.TEXTJOIN(,0,B2947,K2947)</f>
        <v>URD0090Kollam</v>
      </c>
      <c r="B2947" s="17" t="s">
        <v>566</v>
      </c>
      <c r="C2947" s="9">
        <v>38</v>
      </c>
      <c r="D2947" s="9">
        <v>400</v>
      </c>
      <c r="E2947" s="9"/>
      <c r="F2947" s="9">
        <v>4</v>
      </c>
      <c r="G2947" s="10">
        <v>225</v>
      </c>
      <c r="H2947" s="10">
        <v>345</v>
      </c>
      <c r="I2947" s="10"/>
      <c r="J2947" s="28">
        <v>45832</v>
      </c>
      <c r="K2947" t="s">
        <v>232</v>
      </c>
      <c r="L2947" t="s">
        <v>617</v>
      </c>
      <c r="M2947" t="str">
        <f>TEXT(Table1[[#This Row],[Invoice Date]],"MMM-YYYY")</f>
        <v>Jun-2025</v>
      </c>
      <c r="N2947" t="str">
        <f>Table1[[#This Row],[Bar Code]] &amp; "-" &amp; Table1[[#This Row],[Branch]]</f>
        <v>URD0090-Kollam</v>
      </c>
      <c r="O2947" s="29">
        <f>Table1[[#This Row],[Quantity]] * Table1[[#This Row],[Invoice Date]]</f>
        <v>183328</v>
      </c>
      <c r="P2947" s="30">
        <f t="shared" ref="P2947:P3010" si="93">DATE(YEAR(J2947),MONTH(J2947),1)</f>
        <v>45809</v>
      </c>
    </row>
    <row r="2948" spans="1:16" x14ac:dyDescent="0.2">
      <c r="A2948" t="str">
        <f t="shared" si="92"/>
        <v>URD0097Kollam</v>
      </c>
      <c r="B2948" s="17" t="s">
        <v>544</v>
      </c>
      <c r="C2948" s="9">
        <v>38</v>
      </c>
      <c r="D2948" s="9">
        <v>407</v>
      </c>
      <c r="E2948" s="9"/>
      <c r="F2948" s="9">
        <v>4</v>
      </c>
      <c r="G2948" s="10">
        <v>225</v>
      </c>
      <c r="H2948" s="10">
        <v>345</v>
      </c>
      <c r="I2948" s="10"/>
      <c r="J2948" s="28">
        <v>45832</v>
      </c>
      <c r="K2948" t="s">
        <v>232</v>
      </c>
      <c r="L2948" t="s">
        <v>617</v>
      </c>
      <c r="M2948" t="str">
        <f>TEXT(Table1[[#This Row],[Invoice Date]],"MMM-YYYY")</f>
        <v>Jun-2025</v>
      </c>
      <c r="N2948" t="str">
        <f>Table1[[#This Row],[Bar Code]] &amp; "-" &amp; Table1[[#This Row],[Branch]]</f>
        <v>URD0097-Kollam</v>
      </c>
      <c r="O2948" s="29">
        <f>Table1[[#This Row],[Quantity]] * Table1[[#This Row],[Invoice Date]]</f>
        <v>183328</v>
      </c>
      <c r="P2948" s="30">
        <f t="shared" si="93"/>
        <v>45809</v>
      </c>
    </row>
    <row r="2949" spans="1:16" x14ac:dyDescent="0.2">
      <c r="A2949" t="str">
        <f t="shared" si="92"/>
        <v>URD0103Kollam</v>
      </c>
      <c r="B2949" s="17" t="s">
        <v>86</v>
      </c>
      <c r="C2949" s="9">
        <v>38</v>
      </c>
      <c r="D2949" s="9">
        <v>413</v>
      </c>
      <c r="E2949" s="9"/>
      <c r="F2949" s="9">
        <v>4</v>
      </c>
      <c r="G2949" s="10">
        <v>225</v>
      </c>
      <c r="H2949" s="10">
        <v>345</v>
      </c>
      <c r="I2949" s="10"/>
      <c r="J2949" s="28">
        <v>45832</v>
      </c>
      <c r="K2949" t="s">
        <v>232</v>
      </c>
      <c r="L2949" t="s">
        <v>617</v>
      </c>
      <c r="M2949" t="str">
        <f>TEXT(Table1[[#This Row],[Invoice Date]],"MMM-YYYY")</f>
        <v>Jun-2025</v>
      </c>
      <c r="N2949" t="str">
        <f>Table1[[#This Row],[Bar Code]] &amp; "-" &amp; Table1[[#This Row],[Branch]]</f>
        <v>URD0103-Kollam</v>
      </c>
      <c r="O2949" s="29">
        <f>Table1[[#This Row],[Quantity]] * Table1[[#This Row],[Invoice Date]]</f>
        <v>183328</v>
      </c>
      <c r="P2949" s="30">
        <f t="shared" si="93"/>
        <v>45809</v>
      </c>
    </row>
    <row r="2950" spans="1:16" x14ac:dyDescent="0.2">
      <c r="A2950" t="str">
        <f t="shared" si="92"/>
        <v>URD0107Kollam</v>
      </c>
      <c r="B2950" s="17" t="s">
        <v>534</v>
      </c>
      <c r="C2950" s="9">
        <v>38</v>
      </c>
      <c r="D2950" s="9">
        <v>417</v>
      </c>
      <c r="E2950" s="9"/>
      <c r="F2950" s="9">
        <v>4</v>
      </c>
      <c r="G2950" s="10">
        <v>225</v>
      </c>
      <c r="H2950" s="10">
        <v>345</v>
      </c>
      <c r="I2950" s="10"/>
      <c r="J2950" s="28">
        <v>45832</v>
      </c>
      <c r="K2950" t="s">
        <v>232</v>
      </c>
      <c r="L2950" t="s">
        <v>617</v>
      </c>
      <c r="M2950" t="str">
        <f>TEXT(Table1[[#This Row],[Invoice Date]],"MMM-YYYY")</f>
        <v>Jun-2025</v>
      </c>
      <c r="N2950" t="str">
        <f>Table1[[#This Row],[Bar Code]] &amp; "-" &amp; Table1[[#This Row],[Branch]]</f>
        <v>URD0107-Kollam</v>
      </c>
      <c r="O2950" s="29">
        <f>Table1[[#This Row],[Quantity]] * Table1[[#This Row],[Invoice Date]]</f>
        <v>183328</v>
      </c>
      <c r="P2950" s="30">
        <f t="shared" si="93"/>
        <v>45809</v>
      </c>
    </row>
    <row r="2951" spans="1:16" x14ac:dyDescent="0.2">
      <c r="A2951" t="str">
        <f t="shared" si="92"/>
        <v>URD0111Kollam</v>
      </c>
      <c r="B2951" s="17" t="s">
        <v>344</v>
      </c>
      <c r="C2951" s="9">
        <v>38</v>
      </c>
      <c r="D2951" s="9">
        <v>421</v>
      </c>
      <c r="E2951" s="9"/>
      <c r="F2951" s="9">
        <v>4</v>
      </c>
      <c r="G2951" s="10">
        <v>225</v>
      </c>
      <c r="H2951" s="10">
        <v>345</v>
      </c>
      <c r="I2951" s="10"/>
      <c r="J2951" s="28">
        <v>45832</v>
      </c>
      <c r="K2951" t="s">
        <v>232</v>
      </c>
      <c r="L2951" t="s">
        <v>617</v>
      </c>
      <c r="M2951" t="str">
        <f>TEXT(Table1[[#This Row],[Invoice Date]],"MMM-YYYY")</f>
        <v>Jun-2025</v>
      </c>
      <c r="N2951" t="str">
        <f>Table1[[#This Row],[Bar Code]] &amp; "-" &amp; Table1[[#This Row],[Branch]]</f>
        <v>URD0111-Kollam</v>
      </c>
      <c r="O2951" s="29">
        <f>Table1[[#This Row],[Quantity]] * Table1[[#This Row],[Invoice Date]]</f>
        <v>183328</v>
      </c>
      <c r="P2951" s="30">
        <f t="shared" si="93"/>
        <v>45809</v>
      </c>
    </row>
    <row r="2952" spans="1:16" x14ac:dyDescent="0.2">
      <c r="A2952" t="str">
        <f t="shared" si="92"/>
        <v>URD0113Kollam</v>
      </c>
      <c r="B2952" s="17" t="s">
        <v>109</v>
      </c>
      <c r="C2952" s="9">
        <v>38</v>
      </c>
      <c r="D2952" s="9">
        <v>423</v>
      </c>
      <c r="E2952" s="9"/>
      <c r="F2952" s="9">
        <v>4</v>
      </c>
      <c r="G2952" s="10">
        <v>225</v>
      </c>
      <c r="H2952" s="10">
        <v>345</v>
      </c>
      <c r="I2952" s="10"/>
      <c r="J2952" s="28">
        <v>45832</v>
      </c>
      <c r="K2952" t="s">
        <v>232</v>
      </c>
      <c r="L2952" t="s">
        <v>617</v>
      </c>
      <c r="M2952" t="str">
        <f>TEXT(Table1[[#This Row],[Invoice Date]],"MMM-YYYY")</f>
        <v>Jun-2025</v>
      </c>
      <c r="N2952" t="str">
        <f>Table1[[#This Row],[Bar Code]] &amp; "-" &amp; Table1[[#This Row],[Branch]]</f>
        <v>URD0113-Kollam</v>
      </c>
      <c r="O2952" s="29">
        <f>Table1[[#This Row],[Quantity]] * Table1[[#This Row],[Invoice Date]]</f>
        <v>183328</v>
      </c>
      <c r="P2952" s="30">
        <f t="shared" si="93"/>
        <v>45809</v>
      </c>
    </row>
    <row r="2953" spans="1:16" x14ac:dyDescent="0.2">
      <c r="A2953" t="str">
        <f t="shared" si="92"/>
        <v>URD0127Kollam</v>
      </c>
      <c r="B2953" s="17" t="s">
        <v>139</v>
      </c>
      <c r="C2953" s="9">
        <v>38</v>
      </c>
      <c r="D2953" s="9">
        <v>438</v>
      </c>
      <c r="E2953" s="9"/>
      <c r="F2953" s="9">
        <v>4</v>
      </c>
      <c r="G2953" s="10">
        <v>225</v>
      </c>
      <c r="H2953" s="10">
        <v>345</v>
      </c>
      <c r="I2953" s="10"/>
      <c r="J2953" s="28">
        <v>45832</v>
      </c>
      <c r="K2953" t="s">
        <v>232</v>
      </c>
      <c r="L2953" t="s">
        <v>617</v>
      </c>
      <c r="M2953" t="str">
        <f>TEXT(Table1[[#This Row],[Invoice Date]],"MMM-YYYY")</f>
        <v>Jun-2025</v>
      </c>
      <c r="N2953" t="str">
        <f>Table1[[#This Row],[Bar Code]] &amp; "-" &amp; Table1[[#This Row],[Branch]]</f>
        <v>URD0127-Kollam</v>
      </c>
      <c r="O2953" s="29">
        <f>Table1[[#This Row],[Quantity]] * Table1[[#This Row],[Invoice Date]]</f>
        <v>183328</v>
      </c>
      <c r="P2953" s="30">
        <f t="shared" si="93"/>
        <v>45809</v>
      </c>
    </row>
    <row r="2954" spans="1:16" x14ac:dyDescent="0.2">
      <c r="A2954" t="str">
        <f t="shared" si="92"/>
        <v>URD0129Kollam</v>
      </c>
      <c r="B2954" s="17" t="s">
        <v>59</v>
      </c>
      <c r="C2954" s="9">
        <v>38</v>
      </c>
      <c r="D2954" s="9">
        <v>440</v>
      </c>
      <c r="E2954" s="9"/>
      <c r="F2954" s="9">
        <v>4</v>
      </c>
      <c r="G2954" s="10">
        <v>225</v>
      </c>
      <c r="H2954" s="10">
        <v>345</v>
      </c>
      <c r="I2954" s="10"/>
      <c r="J2954" s="28">
        <v>45832</v>
      </c>
      <c r="K2954" t="s">
        <v>232</v>
      </c>
      <c r="L2954" t="s">
        <v>617</v>
      </c>
      <c r="M2954" t="str">
        <f>TEXT(Table1[[#This Row],[Invoice Date]],"MMM-YYYY")</f>
        <v>Jun-2025</v>
      </c>
      <c r="N2954" t="str">
        <f>Table1[[#This Row],[Bar Code]] &amp; "-" &amp; Table1[[#This Row],[Branch]]</f>
        <v>URD0129-Kollam</v>
      </c>
      <c r="O2954" s="29">
        <f>Table1[[#This Row],[Quantity]] * Table1[[#This Row],[Invoice Date]]</f>
        <v>183328</v>
      </c>
      <c r="P2954" s="30">
        <f t="shared" si="93"/>
        <v>45809</v>
      </c>
    </row>
    <row r="2955" spans="1:16" x14ac:dyDescent="0.2">
      <c r="A2955" t="str">
        <f t="shared" si="92"/>
        <v>URD0131Kollam</v>
      </c>
      <c r="B2955" s="17" t="s">
        <v>613</v>
      </c>
      <c r="C2955" s="9">
        <v>38</v>
      </c>
      <c r="D2955" s="9">
        <v>443</v>
      </c>
      <c r="E2955" s="9"/>
      <c r="F2955" s="9">
        <v>4</v>
      </c>
      <c r="G2955" s="10">
        <v>225</v>
      </c>
      <c r="H2955" s="10">
        <v>345</v>
      </c>
      <c r="I2955" s="10"/>
      <c r="J2955" s="28">
        <v>45832</v>
      </c>
      <c r="K2955" t="s">
        <v>232</v>
      </c>
      <c r="L2955" t="s">
        <v>617</v>
      </c>
      <c r="M2955" t="str">
        <f>TEXT(Table1[[#This Row],[Invoice Date]],"MMM-YYYY")</f>
        <v>Jun-2025</v>
      </c>
      <c r="N2955" t="str">
        <f>Table1[[#This Row],[Bar Code]] &amp; "-" &amp; Table1[[#This Row],[Branch]]</f>
        <v>URD0131-Kollam</v>
      </c>
      <c r="O2955" s="29">
        <f>Table1[[#This Row],[Quantity]] * Table1[[#This Row],[Invoice Date]]</f>
        <v>183328</v>
      </c>
      <c r="P2955" s="30">
        <f t="shared" si="93"/>
        <v>45809</v>
      </c>
    </row>
    <row r="2956" spans="1:16" x14ac:dyDescent="0.2">
      <c r="A2956" t="str">
        <f t="shared" si="92"/>
        <v>URD0133Kollam</v>
      </c>
      <c r="B2956" s="17" t="s">
        <v>165</v>
      </c>
      <c r="C2956" s="9">
        <v>38</v>
      </c>
      <c r="D2956" s="9">
        <v>445</v>
      </c>
      <c r="E2956" s="9"/>
      <c r="F2956" s="9">
        <v>4</v>
      </c>
      <c r="G2956" s="10">
        <v>225</v>
      </c>
      <c r="H2956" s="10">
        <v>345</v>
      </c>
      <c r="I2956" s="10"/>
      <c r="J2956" s="28">
        <v>45832</v>
      </c>
      <c r="K2956" t="s">
        <v>232</v>
      </c>
      <c r="L2956" t="s">
        <v>617</v>
      </c>
      <c r="M2956" t="str">
        <f>TEXT(Table1[[#This Row],[Invoice Date]],"MMM-YYYY")</f>
        <v>Jun-2025</v>
      </c>
      <c r="N2956" t="str">
        <f>Table1[[#This Row],[Bar Code]] &amp; "-" &amp; Table1[[#This Row],[Branch]]</f>
        <v>URD0133-Kollam</v>
      </c>
      <c r="O2956" s="29">
        <f>Table1[[#This Row],[Quantity]] * Table1[[#This Row],[Invoice Date]]</f>
        <v>183328</v>
      </c>
      <c r="P2956" s="30">
        <f t="shared" si="93"/>
        <v>45809</v>
      </c>
    </row>
    <row r="2957" spans="1:16" x14ac:dyDescent="0.2">
      <c r="A2957" t="str">
        <f t="shared" si="92"/>
        <v>URD0135Kollam</v>
      </c>
      <c r="B2957" s="17" t="s">
        <v>514</v>
      </c>
      <c r="C2957" s="9">
        <v>38</v>
      </c>
      <c r="D2957" s="9">
        <v>447</v>
      </c>
      <c r="E2957" s="9"/>
      <c r="F2957" s="9">
        <v>4</v>
      </c>
      <c r="G2957" s="10">
        <v>225</v>
      </c>
      <c r="H2957" s="10">
        <v>345</v>
      </c>
      <c r="I2957" s="10"/>
      <c r="J2957" s="28">
        <v>45832</v>
      </c>
      <c r="K2957" t="s">
        <v>232</v>
      </c>
      <c r="L2957" t="s">
        <v>617</v>
      </c>
      <c r="M2957" t="str">
        <f>TEXT(Table1[[#This Row],[Invoice Date]],"MMM-YYYY")</f>
        <v>Jun-2025</v>
      </c>
      <c r="N2957" t="str">
        <f>Table1[[#This Row],[Bar Code]] &amp; "-" &amp; Table1[[#This Row],[Branch]]</f>
        <v>URD0135-Kollam</v>
      </c>
      <c r="O2957" s="29">
        <f>Table1[[#This Row],[Quantity]] * Table1[[#This Row],[Invoice Date]]</f>
        <v>183328</v>
      </c>
      <c r="P2957" s="30">
        <f t="shared" si="93"/>
        <v>45809</v>
      </c>
    </row>
    <row r="2958" spans="1:16" x14ac:dyDescent="0.2">
      <c r="A2958" t="str">
        <f t="shared" si="92"/>
        <v>URD0140Kollam</v>
      </c>
      <c r="B2958" s="17" t="s">
        <v>88</v>
      </c>
      <c r="C2958" s="9">
        <v>38</v>
      </c>
      <c r="D2958" s="9">
        <v>453</v>
      </c>
      <c r="E2958" s="9"/>
      <c r="F2958" s="9">
        <v>4</v>
      </c>
      <c r="G2958" s="10">
        <v>225</v>
      </c>
      <c r="H2958" s="10">
        <v>345</v>
      </c>
      <c r="I2958" s="10"/>
      <c r="J2958" s="28">
        <v>45832</v>
      </c>
      <c r="K2958" t="s">
        <v>232</v>
      </c>
      <c r="L2958" t="s">
        <v>617</v>
      </c>
      <c r="M2958" t="str">
        <f>TEXT(Table1[[#This Row],[Invoice Date]],"MMM-YYYY")</f>
        <v>Jun-2025</v>
      </c>
      <c r="N2958" t="str">
        <f>Table1[[#This Row],[Bar Code]] &amp; "-" &amp; Table1[[#This Row],[Branch]]</f>
        <v>URD0140-Kollam</v>
      </c>
      <c r="O2958" s="29">
        <f>Table1[[#This Row],[Quantity]] * Table1[[#This Row],[Invoice Date]]</f>
        <v>183328</v>
      </c>
      <c r="P2958" s="30">
        <f t="shared" si="93"/>
        <v>45809</v>
      </c>
    </row>
    <row r="2959" spans="1:16" x14ac:dyDescent="0.2">
      <c r="A2959" t="str">
        <f t="shared" si="92"/>
        <v>URD0144Kollam</v>
      </c>
      <c r="B2959" s="17" t="s">
        <v>62</v>
      </c>
      <c r="C2959" s="9">
        <v>38</v>
      </c>
      <c r="D2959" s="9">
        <v>457</v>
      </c>
      <c r="E2959" s="9"/>
      <c r="F2959" s="9">
        <v>4</v>
      </c>
      <c r="G2959" s="10">
        <v>225</v>
      </c>
      <c r="H2959" s="10">
        <v>345</v>
      </c>
      <c r="I2959" s="10"/>
      <c r="J2959" s="28">
        <v>45832</v>
      </c>
      <c r="K2959" t="s">
        <v>232</v>
      </c>
      <c r="L2959" t="s">
        <v>617</v>
      </c>
      <c r="M2959" t="str">
        <f>TEXT(Table1[[#This Row],[Invoice Date]],"MMM-YYYY")</f>
        <v>Jun-2025</v>
      </c>
      <c r="N2959" t="str">
        <f>Table1[[#This Row],[Bar Code]] &amp; "-" &amp; Table1[[#This Row],[Branch]]</f>
        <v>URD0144-Kollam</v>
      </c>
      <c r="O2959" s="29">
        <f>Table1[[#This Row],[Quantity]] * Table1[[#This Row],[Invoice Date]]</f>
        <v>183328</v>
      </c>
      <c r="P2959" s="30">
        <f t="shared" si="93"/>
        <v>45809</v>
      </c>
    </row>
    <row r="2960" spans="1:16" x14ac:dyDescent="0.2">
      <c r="A2960" t="str">
        <f t="shared" si="92"/>
        <v>URD0145Kollam</v>
      </c>
      <c r="B2960" s="17" t="s">
        <v>89</v>
      </c>
      <c r="C2960" s="9">
        <v>38</v>
      </c>
      <c r="D2960" s="9">
        <v>458</v>
      </c>
      <c r="E2960" s="9"/>
      <c r="F2960" s="9">
        <v>8</v>
      </c>
      <c r="G2960" s="10">
        <v>225</v>
      </c>
      <c r="H2960" s="10">
        <v>345</v>
      </c>
      <c r="I2960" s="10"/>
      <c r="J2960" s="28">
        <v>45832</v>
      </c>
      <c r="K2960" t="s">
        <v>232</v>
      </c>
      <c r="L2960" t="s">
        <v>617</v>
      </c>
      <c r="M2960" t="str">
        <f>TEXT(Table1[[#This Row],[Invoice Date]],"MMM-YYYY")</f>
        <v>Jun-2025</v>
      </c>
      <c r="N2960" t="str">
        <f>Table1[[#This Row],[Bar Code]] &amp; "-" &amp; Table1[[#This Row],[Branch]]</f>
        <v>URD0145-Kollam</v>
      </c>
      <c r="O2960" s="29">
        <f>Table1[[#This Row],[Quantity]] * Table1[[#This Row],[Invoice Date]]</f>
        <v>366656</v>
      </c>
      <c r="P2960" s="30">
        <f t="shared" si="93"/>
        <v>45809</v>
      </c>
    </row>
    <row r="2961" spans="1:16" x14ac:dyDescent="0.2">
      <c r="A2961" t="str">
        <f t="shared" si="92"/>
        <v>URD0146Kollam</v>
      </c>
      <c r="B2961" s="17" t="s">
        <v>14</v>
      </c>
      <c r="C2961" s="9">
        <v>38</v>
      </c>
      <c r="D2961" s="9">
        <v>459</v>
      </c>
      <c r="E2961" s="9"/>
      <c r="F2961" s="9">
        <v>4</v>
      </c>
      <c r="G2961" s="10">
        <v>225</v>
      </c>
      <c r="H2961" s="10">
        <v>345</v>
      </c>
      <c r="I2961" s="10"/>
      <c r="J2961" s="28">
        <v>45832</v>
      </c>
      <c r="K2961" t="s">
        <v>232</v>
      </c>
      <c r="L2961" t="s">
        <v>617</v>
      </c>
      <c r="M2961" t="str">
        <f>TEXT(Table1[[#This Row],[Invoice Date]],"MMM-YYYY")</f>
        <v>Jun-2025</v>
      </c>
      <c r="N2961" t="str">
        <f>Table1[[#This Row],[Bar Code]] &amp; "-" &amp; Table1[[#This Row],[Branch]]</f>
        <v>URD0146-Kollam</v>
      </c>
      <c r="O2961" s="29">
        <f>Table1[[#This Row],[Quantity]] * Table1[[#This Row],[Invoice Date]]</f>
        <v>183328</v>
      </c>
      <c r="P2961" s="30">
        <f t="shared" si="93"/>
        <v>45809</v>
      </c>
    </row>
    <row r="2962" spans="1:16" x14ac:dyDescent="0.2">
      <c r="A2962" t="str">
        <f t="shared" si="92"/>
        <v>URD0147Kollam</v>
      </c>
      <c r="B2962" s="17" t="s">
        <v>15</v>
      </c>
      <c r="C2962" s="9">
        <v>38</v>
      </c>
      <c r="D2962" s="9">
        <v>460</v>
      </c>
      <c r="E2962" s="9"/>
      <c r="F2962" s="9">
        <v>4</v>
      </c>
      <c r="G2962" s="10">
        <v>225</v>
      </c>
      <c r="H2962" s="10">
        <v>345</v>
      </c>
      <c r="I2962" s="10"/>
      <c r="J2962" s="28">
        <v>45832</v>
      </c>
      <c r="K2962" t="s">
        <v>232</v>
      </c>
      <c r="L2962" t="s">
        <v>617</v>
      </c>
      <c r="M2962" t="str">
        <f>TEXT(Table1[[#This Row],[Invoice Date]],"MMM-YYYY")</f>
        <v>Jun-2025</v>
      </c>
      <c r="N2962" t="str">
        <f>Table1[[#This Row],[Bar Code]] &amp; "-" &amp; Table1[[#This Row],[Branch]]</f>
        <v>URD0147-Kollam</v>
      </c>
      <c r="O2962" s="29">
        <f>Table1[[#This Row],[Quantity]] * Table1[[#This Row],[Invoice Date]]</f>
        <v>183328</v>
      </c>
      <c r="P2962" s="30">
        <f t="shared" si="93"/>
        <v>45809</v>
      </c>
    </row>
    <row r="2963" spans="1:16" x14ac:dyDescent="0.2">
      <c r="A2963" t="str">
        <f t="shared" si="92"/>
        <v>URD0149Kollam</v>
      </c>
      <c r="B2963" s="17" t="s">
        <v>63</v>
      </c>
      <c r="C2963" s="9">
        <v>38</v>
      </c>
      <c r="D2963" s="9">
        <v>462</v>
      </c>
      <c r="E2963" s="9"/>
      <c r="F2963" s="9">
        <v>4</v>
      </c>
      <c r="G2963" s="10">
        <v>225</v>
      </c>
      <c r="H2963" s="10">
        <v>345</v>
      </c>
      <c r="I2963" s="10"/>
      <c r="J2963" s="28">
        <v>45832</v>
      </c>
      <c r="K2963" t="s">
        <v>232</v>
      </c>
      <c r="L2963" t="s">
        <v>617</v>
      </c>
      <c r="M2963" t="str">
        <f>TEXT(Table1[[#This Row],[Invoice Date]],"MMM-YYYY")</f>
        <v>Jun-2025</v>
      </c>
      <c r="N2963" t="str">
        <f>Table1[[#This Row],[Bar Code]] &amp; "-" &amp; Table1[[#This Row],[Branch]]</f>
        <v>URD0149-Kollam</v>
      </c>
      <c r="O2963" s="29">
        <f>Table1[[#This Row],[Quantity]] * Table1[[#This Row],[Invoice Date]]</f>
        <v>183328</v>
      </c>
      <c r="P2963" s="30">
        <f t="shared" si="93"/>
        <v>45809</v>
      </c>
    </row>
    <row r="2964" spans="1:16" x14ac:dyDescent="0.2">
      <c r="A2964" t="str">
        <f t="shared" si="92"/>
        <v>URD0153Kollam</v>
      </c>
      <c r="B2964" s="17" t="s">
        <v>16</v>
      </c>
      <c r="C2964" s="9">
        <v>38</v>
      </c>
      <c r="D2964" s="9">
        <v>466</v>
      </c>
      <c r="E2964" s="9"/>
      <c r="F2964" s="9">
        <v>4</v>
      </c>
      <c r="G2964" s="10">
        <v>225</v>
      </c>
      <c r="H2964" s="10">
        <v>345</v>
      </c>
      <c r="I2964" s="10"/>
      <c r="J2964" s="28">
        <v>45832</v>
      </c>
      <c r="K2964" t="s">
        <v>232</v>
      </c>
      <c r="L2964" t="s">
        <v>617</v>
      </c>
      <c r="M2964" t="str">
        <f>TEXT(Table1[[#This Row],[Invoice Date]],"MMM-YYYY")</f>
        <v>Jun-2025</v>
      </c>
      <c r="N2964" t="str">
        <f>Table1[[#This Row],[Bar Code]] &amp; "-" &amp; Table1[[#This Row],[Branch]]</f>
        <v>URD0153-Kollam</v>
      </c>
      <c r="O2964" s="29">
        <f>Table1[[#This Row],[Quantity]] * Table1[[#This Row],[Invoice Date]]</f>
        <v>183328</v>
      </c>
      <c r="P2964" s="30">
        <f t="shared" si="93"/>
        <v>45809</v>
      </c>
    </row>
    <row r="2965" spans="1:16" x14ac:dyDescent="0.2">
      <c r="A2965" t="str">
        <f t="shared" si="92"/>
        <v>URD0192Kollam</v>
      </c>
      <c r="B2965" s="17" t="s">
        <v>485</v>
      </c>
      <c r="C2965" s="9">
        <v>38</v>
      </c>
      <c r="D2965" s="9">
        <v>508</v>
      </c>
      <c r="E2965" s="9"/>
      <c r="F2965" s="9">
        <v>4</v>
      </c>
      <c r="G2965" s="10">
        <v>225</v>
      </c>
      <c r="H2965" s="10">
        <v>345</v>
      </c>
      <c r="I2965" s="10"/>
      <c r="J2965" s="28">
        <v>45832</v>
      </c>
      <c r="K2965" t="s">
        <v>232</v>
      </c>
      <c r="L2965" t="s">
        <v>617</v>
      </c>
      <c r="M2965" t="str">
        <f>TEXT(Table1[[#This Row],[Invoice Date]],"MMM-YYYY")</f>
        <v>Jun-2025</v>
      </c>
      <c r="N2965" t="str">
        <f>Table1[[#This Row],[Bar Code]] &amp; "-" &amp; Table1[[#This Row],[Branch]]</f>
        <v>URD0192-Kollam</v>
      </c>
      <c r="O2965" s="29">
        <f>Table1[[#This Row],[Quantity]] * Table1[[#This Row],[Invoice Date]]</f>
        <v>183328</v>
      </c>
      <c r="P2965" s="30">
        <f t="shared" si="93"/>
        <v>45809</v>
      </c>
    </row>
    <row r="2966" spans="1:16" x14ac:dyDescent="0.2">
      <c r="A2966" t="str">
        <f t="shared" si="92"/>
        <v>URD0209Kollam</v>
      </c>
      <c r="B2966" s="17" t="s">
        <v>18</v>
      </c>
      <c r="C2966" s="9">
        <v>38</v>
      </c>
      <c r="D2966" s="9">
        <v>526</v>
      </c>
      <c r="E2966" s="9"/>
      <c r="F2966" s="9">
        <v>4</v>
      </c>
      <c r="G2966" s="10">
        <v>225</v>
      </c>
      <c r="H2966" s="10">
        <v>345</v>
      </c>
      <c r="I2966" s="10"/>
      <c r="J2966" s="28">
        <v>45832</v>
      </c>
      <c r="K2966" t="s">
        <v>232</v>
      </c>
      <c r="L2966" t="s">
        <v>617</v>
      </c>
      <c r="M2966" t="str">
        <f>TEXT(Table1[[#This Row],[Invoice Date]],"MMM-YYYY")</f>
        <v>Jun-2025</v>
      </c>
      <c r="N2966" t="str">
        <f>Table1[[#This Row],[Bar Code]] &amp; "-" &amp; Table1[[#This Row],[Branch]]</f>
        <v>URD0209-Kollam</v>
      </c>
      <c r="O2966" s="29">
        <f>Table1[[#This Row],[Quantity]] * Table1[[#This Row],[Invoice Date]]</f>
        <v>183328</v>
      </c>
      <c r="P2966" s="30">
        <f t="shared" si="93"/>
        <v>45809</v>
      </c>
    </row>
    <row r="2967" spans="1:16" x14ac:dyDescent="0.2">
      <c r="A2967" t="str">
        <f t="shared" si="92"/>
        <v>URD0217Kollam</v>
      </c>
      <c r="B2967" s="17" t="s">
        <v>179</v>
      </c>
      <c r="C2967" s="9">
        <v>38</v>
      </c>
      <c r="D2967" s="9">
        <v>534</v>
      </c>
      <c r="E2967" s="9"/>
      <c r="F2967" s="9">
        <v>4</v>
      </c>
      <c r="G2967" s="10">
        <v>225</v>
      </c>
      <c r="H2967" s="10">
        <v>345</v>
      </c>
      <c r="I2967" s="10"/>
      <c r="J2967" s="28">
        <v>45832</v>
      </c>
      <c r="K2967" t="s">
        <v>232</v>
      </c>
      <c r="L2967" t="s">
        <v>617</v>
      </c>
      <c r="M2967" t="str">
        <f>TEXT(Table1[[#This Row],[Invoice Date]],"MMM-YYYY")</f>
        <v>Jun-2025</v>
      </c>
      <c r="N2967" t="str">
        <f>Table1[[#This Row],[Bar Code]] &amp; "-" &amp; Table1[[#This Row],[Branch]]</f>
        <v>URD0217-Kollam</v>
      </c>
      <c r="O2967" s="29">
        <f>Table1[[#This Row],[Quantity]] * Table1[[#This Row],[Invoice Date]]</f>
        <v>183328</v>
      </c>
      <c r="P2967" s="30">
        <f t="shared" si="93"/>
        <v>45809</v>
      </c>
    </row>
    <row r="2968" spans="1:16" x14ac:dyDescent="0.2">
      <c r="A2968" t="str">
        <f t="shared" si="92"/>
        <v>URD0237Kollam</v>
      </c>
      <c r="B2968" s="17" t="s">
        <v>405</v>
      </c>
      <c r="C2968" s="9">
        <v>38</v>
      </c>
      <c r="D2968" s="9">
        <v>555</v>
      </c>
      <c r="E2968" s="9"/>
      <c r="F2968" s="9">
        <v>4</v>
      </c>
      <c r="G2968" s="10">
        <v>225</v>
      </c>
      <c r="H2968" s="10">
        <v>345</v>
      </c>
      <c r="I2968" s="10"/>
      <c r="J2968" s="28">
        <v>45832</v>
      </c>
      <c r="K2968" t="s">
        <v>232</v>
      </c>
      <c r="L2968" t="s">
        <v>617</v>
      </c>
      <c r="M2968" t="str">
        <f>TEXT(Table1[[#This Row],[Invoice Date]],"MMM-YYYY")</f>
        <v>Jun-2025</v>
      </c>
      <c r="N2968" t="str">
        <f>Table1[[#This Row],[Bar Code]] &amp; "-" &amp; Table1[[#This Row],[Branch]]</f>
        <v>URD0237-Kollam</v>
      </c>
      <c r="O2968" s="29">
        <f>Table1[[#This Row],[Quantity]] * Table1[[#This Row],[Invoice Date]]</f>
        <v>183328</v>
      </c>
      <c r="P2968" s="30">
        <f t="shared" si="93"/>
        <v>45809</v>
      </c>
    </row>
    <row r="2969" spans="1:16" x14ac:dyDescent="0.2">
      <c r="A2969" t="str">
        <f t="shared" si="92"/>
        <v>URD0244Kollam</v>
      </c>
      <c r="B2969" s="17" t="s">
        <v>614</v>
      </c>
      <c r="C2969" s="9">
        <v>38</v>
      </c>
      <c r="D2969" s="9">
        <v>562</v>
      </c>
      <c r="E2969" s="9"/>
      <c r="F2969" s="9">
        <v>4</v>
      </c>
      <c r="G2969" s="10">
        <v>225</v>
      </c>
      <c r="H2969" s="10">
        <v>345</v>
      </c>
      <c r="I2969" s="10"/>
      <c r="J2969" s="28">
        <v>45832</v>
      </c>
      <c r="K2969" t="s">
        <v>232</v>
      </c>
      <c r="L2969" t="s">
        <v>617</v>
      </c>
      <c r="M2969" t="str">
        <f>TEXT(Table1[[#This Row],[Invoice Date]],"MMM-YYYY")</f>
        <v>Jun-2025</v>
      </c>
      <c r="N2969" t="str">
        <f>Table1[[#This Row],[Bar Code]] &amp; "-" &amp; Table1[[#This Row],[Branch]]</f>
        <v>URD0244-Kollam</v>
      </c>
      <c r="O2969" s="29">
        <f>Table1[[#This Row],[Quantity]] * Table1[[#This Row],[Invoice Date]]</f>
        <v>183328</v>
      </c>
      <c r="P2969" s="30">
        <f t="shared" si="93"/>
        <v>45809</v>
      </c>
    </row>
    <row r="2970" spans="1:16" x14ac:dyDescent="0.2">
      <c r="A2970" t="str">
        <f t="shared" si="92"/>
        <v>URD0245Kollam</v>
      </c>
      <c r="B2970" s="17" t="s">
        <v>572</v>
      </c>
      <c r="C2970" s="9">
        <v>38</v>
      </c>
      <c r="D2970" s="9">
        <v>563</v>
      </c>
      <c r="E2970" s="9"/>
      <c r="F2970" s="9">
        <v>4</v>
      </c>
      <c r="G2970" s="10">
        <v>225</v>
      </c>
      <c r="H2970" s="10">
        <v>345</v>
      </c>
      <c r="I2970" s="10"/>
      <c r="J2970" s="28">
        <v>45832</v>
      </c>
      <c r="K2970" t="s">
        <v>232</v>
      </c>
      <c r="L2970" t="s">
        <v>617</v>
      </c>
      <c r="M2970" t="str">
        <f>TEXT(Table1[[#This Row],[Invoice Date]],"MMM-YYYY")</f>
        <v>Jun-2025</v>
      </c>
      <c r="N2970" t="str">
        <f>Table1[[#This Row],[Bar Code]] &amp; "-" &amp; Table1[[#This Row],[Branch]]</f>
        <v>URD0245-Kollam</v>
      </c>
      <c r="O2970" s="29">
        <f>Table1[[#This Row],[Quantity]] * Table1[[#This Row],[Invoice Date]]</f>
        <v>183328</v>
      </c>
      <c r="P2970" s="30">
        <f t="shared" si="93"/>
        <v>45809</v>
      </c>
    </row>
    <row r="2971" spans="1:16" x14ac:dyDescent="0.2">
      <c r="A2971" t="str">
        <f t="shared" si="92"/>
        <v>URD0247Kollam</v>
      </c>
      <c r="B2971" s="17" t="s">
        <v>573</v>
      </c>
      <c r="C2971" s="9">
        <v>38</v>
      </c>
      <c r="D2971" s="9">
        <v>565</v>
      </c>
      <c r="E2971" s="9"/>
      <c r="F2971" s="9">
        <v>4</v>
      </c>
      <c r="G2971" s="10">
        <v>225</v>
      </c>
      <c r="H2971" s="10">
        <v>345</v>
      </c>
      <c r="I2971" s="10"/>
      <c r="J2971" s="28">
        <v>45832</v>
      </c>
      <c r="K2971" t="s">
        <v>232</v>
      </c>
      <c r="L2971" t="s">
        <v>617</v>
      </c>
      <c r="M2971" t="str">
        <f>TEXT(Table1[[#This Row],[Invoice Date]],"MMM-YYYY")</f>
        <v>Jun-2025</v>
      </c>
      <c r="N2971" t="str">
        <f>Table1[[#This Row],[Bar Code]] &amp; "-" &amp; Table1[[#This Row],[Branch]]</f>
        <v>URD0247-Kollam</v>
      </c>
      <c r="O2971" s="29">
        <f>Table1[[#This Row],[Quantity]] * Table1[[#This Row],[Invoice Date]]</f>
        <v>183328</v>
      </c>
      <c r="P2971" s="30">
        <f t="shared" si="93"/>
        <v>45809</v>
      </c>
    </row>
    <row r="2972" spans="1:16" x14ac:dyDescent="0.2">
      <c r="A2972" t="str">
        <f t="shared" si="92"/>
        <v>URD0248Kollam</v>
      </c>
      <c r="B2972" s="17" t="s">
        <v>555</v>
      </c>
      <c r="C2972" s="9">
        <v>38</v>
      </c>
      <c r="D2972" s="9">
        <v>566</v>
      </c>
      <c r="E2972" s="9"/>
      <c r="F2972" s="9">
        <v>4</v>
      </c>
      <c r="G2972" s="10">
        <v>225</v>
      </c>
      <c r="H2972" s="10">
        <v>345</v>
      </c>
      <c r="I2972" s="10"/>
      <c r="J2972" s="28">
        <v>45832</v>
      </c>
      <c r="K2972" t="s">
        <v>232</v>
      </c>
      <c r="L2972" t="s">
        <v>617</v>
      </c>
      <c r="M2972" t="str">
        <f>TEXT(Table1[[#This Row],[Invoice Date]],"MMM-YYYY")</f>
        <v>Jun-2025</v>
      </c>
      <c r="N2972" t="str">
        <f>Table1[[#This Row],[Bar Code]] &amp; "-" &amp; Table1[[#This Row],[Branch]]</f>
        <v>URD0248-Kollam</v>
      </c>
      <c r="O2972" s="29">
        <f>Table1[[#This Row],[Quantity]] * Table1[[#This Row],[Invoice Date]]</f>
        <v>183328</v>
      </c>
      <c r="P2972" s="30">
        <f t="shared" si="93"/>
        <v>45809</v>
      </c>
    </row>
    <row r="2973" spans="1:16" x14ac:dyDescent="0.2">
      <c r="A2973" t="str">
        <f t="shared" si="92"/>
        <v>URD0250Kollam</v>
      </c>
      <c r="B2973" s="17" t="s">
        <v>142</v>
      </c>
      <c r="C2973" s="9">
        <v>38</v>
      </c>
      <c r="D2973" s="9">
        <v>568</v>
      </c>
      <c r="E2973" s="9"/>
      <c r="F2973" s="9">
        <v>4</v>
      </c>
      <c r="G2973" s="10">
        <v>225</v>
      </c>
      <c r="H2973" s="10">
        <v>345</v>
      </c>
      <c r="I2973" s="10"/>
      <c r="J2973" s="28">
        <v>45832</v>
      </c>
      <c r="K2973" t="s">
        <v>232</v>
      </c>
      <c r="L2973" t="s">
        <v>617</v>
      </c>
      <c r="M2973" t="str">
        <f>TEXT(Table1[[#This Row],[Invoice Date]],"MMM-YYYY")</f>
        <v>Jun-2025</v>
      </c>
      <c r="N2973" t="str">
        <f>Table1[[#This Row],[Bar Code]] &amp; "-" &amp; Table1[[#This Row],[Branch]]</f>
        <v>URD0250-Kollam</v>
      </c>
      <c r="O2973" s="29">
        <f>Table1[[#This Row],[Quantity]] * Table1[[#This Row],[Invoice Date]]</f>
        <v>183328</v>
      </c>
      <c r="P2973" s="30">
        <f t="shared" si="93"/>
        <v>45809</v>
      </c>
    </row>
    <row r="2974" spans="1:16" x14ac:dyDescent="0.2">
      <c r="A2974" t="str">
        <f t="shared" si="92"/>
        <v>URD0251Kollam</v>
      </c>
      <c r="B2974" s="17" t="s">
        <v>590</v>
      </c>
      <c r="C2974" s="9">
        <v>38</v>
      </c>
      <c r="D2974" s="9">
        <v>569</v>
      </c>
      <c r="E2974" s="9"/>
      <c r="F2974" s="9">
        <v>4</v>
      </c>
      <c r="G2974" s="10">
        <v>225</v>
      </c>
      <c r="H2974" s="10">
        <v>345</v>
      </c>
      <c r="I2974" s="10"/>
      <c r="J2974" s="28">
        <v>45832</v>
      </c>
      <c r="K2974" t="s">
        <v>232</v>
      </c>
      <c r="L2974" t="s">
        <v>617</v>
      </c>
      <c r="M2974" t="str">
        <f>TEXT(Table1[[#This Row],[Invoice Date]],"MMM-YYYY")</f>
        <v>Jun-2025</v>
      </c>
      <c r="N2974" t="str">
        <f>Table1[[#This Row],[Bar Code]] &amp; "-" &amp; Table1[[#This Row],[Branch]]</f>
        <v>URD0251-Kollam</v>
      </c>
      <c r="O2974" s="29">
        <f>Table1[[#This Row],[Quantity]] * Table1[[#This Row],[Invoice Date]]</f>
        <v>183328</v>
      </c>
      <c r="P2974" s="30">
        <f t="shared" si="93"/>
        <v>45809</v>
      </c>
    </row>
    <row r="2975" spans="1:16" x14ac:dyDescent="0.2">
      <c r="A2975" t="str">
        <f t="shared" si="92"/>
        <v>URD0252Kollam</v>
      </c>
      <c r="B2975" s="17" t="s">
        <v>196</v>
      </c>
      <c r="C2975" s="9">
        <v>38</v>
      </c>
      <c r="D2975" s="9">
        <v>570</v>
      </c>
      <c r="E2975" s="9"/>
      <c r="F2975" s="9">
        <v>4</v>
      </c>
      <c r="G2975" s="10">
        <v>225</v>
      </c>
      <c r="H2975" s="10">
        <v>345</v>
      </c>
      <c r="I2975" s="10"/>
      <c r="J2975" s="28">
        <v>45832</v>
      </c>
      <c r="K2975" t="s">
        <v>232</v>
      </c>
      <c r="L2975" t="s">
        <v>617</v>
      </c>
      <c r="M2975" t="str">
        <f>TEXT(Table1[[#This Row],[Invoice Date]],"MMM-YYYY")</f>
        <v>Jun-2025</v>
      </c>
      <c r="N2975" t="str">
        <f>Table1[[#This Row],[Bar Code]] &amp; "-" &amp; Table1[[#This Row],[Branch]]</f>
        <v>URD0252-Kollam</v>
      </c>
      <c r="O2975" s="29">
        <f>Table1[[#This Row],[Quantity]] * Table1[[#This Row],[Invoice Date]]</f>
        <v>183328</v>
      </c>
      <c r="P2975" s="30">
        <f t="shared" si="93"/>
        <v>45809</v>
      </c>
    </row>
    <row r="2976" spans="1:16" x14ac:dyDescent="0.2">
      <c r="A2976" t="str">
        <f t="shared" si="92"/>
        <v>URD0255Kollam</v>
      </c>
      <c r="B2976" s="17" t="s">
        <v>143</v>
      </c>
      <c r="C2976" s="9">
        <v>38</v>
      </c>
      <c r="D2976" s="9">
        <v>573</v>
      </c>
      <c r="E2976" s="9"/>
      <c r="F2976" s="9">
        <v>8</v>
      </c>
      <c r="G2976" s="10">
        <v>225</v>
      </c>
      <c r="H2976" s="10">
        <v>345</v>
      </c>
      <c r="I2976" s="10"/>
      <c r="J2976" s="28">
        <v>45832</v>
      </c>
      <c r="K2976" t="s">
        <v>232</v>
      </c>
      <c r="L2976" t="s">
        <v>617</v>
      </c>
      <c r="M2976" t="str">
        <f>TEXT(Table1[[#This Row],[Invoice Date]],"MMM-YYYY")</f>
        <v>Jun-2025</v>
      </c>
      <c r="N2976" t="str">
        <f>Table1[[#This Row],[Bar Code]] &amp; "-" &amp; Table1[[#This Row],[Branch]]</f>
        <v>URD0255-Kollam</v>
      </c>
      <c r="O2976" s="29">
        <f>Table1[[#This Row],[Quantity]] * Table1[[#This Row],[Invoice Date]]</f>
        <v>366656</v>
      </c>
      <c r="P2976" s="30">
        <f t="shared" si="93"/>
        <v>45809</v>
      </c>
    </row>
    <row r="2977" spans="1:16" x14ac:dyDescent="0.2">
      <c r="A2977" t="str">
        <f t="shared" si="92"/>
        <v>URD0260Kollam</v>
      </c>
      <c r="B2977" s="17" t="s">
        <v>238</v>
      </c>
      <c r="C2977" s="9">
        <v>38</v>
      </c>
      <c r="D2977" s="9">
        <v>578</v>
      </c>
      <c r="E2977" s="9"/>
      <c r="F2977" s="9">
        <v>4</v>
      </c>
      <c r="G2977" s="10">
        <v>225</v>
      </c>
      <c r="H2977" s="10">
        <v>345</v>
      </c>
      <c r="I2977" s="10"/>
      <c r="J2977" s="28">
        <v>45832</v>
      </c>
      <c r="K2977" t="s">
        <v>232</v>
      </c>
      <c r="L2977" t="s">
        <v>617</v>
      </c>
      <c r="M2977" t="str">
        <f>TEXT(Table1[[#This Row],[Invoice Date]],"MMM-YYYY")</f>
        <v>Jun-2025</v>
      </c>
      <c r="N2977" t="str">
        <f>Table1[[#This Row],[Bar Code]] &amp; "-" &amp; Table1[[#This Row],[Branch]]</f>
        <v>URD0260-Kollam</v>
      </c>
      <c r="O2977" s="29">
        <f>Table1[[#This Row],[Quantity]] * Table1[[#This Row],[Invoice Date]]</f>
        <v>183328</v>
      </c>
      <c r="P2977" s="30">
        <f t="shared" si="93"/>
        <v>45809</v>
      </c>
    </row>
    <row r="2978" spans="1:16" x14ac:dyDescent="0.2">
      <c r="A2978" t="str">
        <f t="shared" si="92"/>
        <v>URD0262Kollam</v>
      </c>
      <c r="B2978" s="17" t="s">
        <v>167</v>
      </c>
      <c r="C2978" s="9">
        <v>38</v>
      </c>
      <c r="D2978" s="9">
        <v>580</v>
      </c>
      <c r="E2978" s="9"/>
      <c r="F2978" s="9">
        <v>4</v>
      </c>
      <c r="G2978" s="10">
        <v>225</v>
      </c>
      <c r="H2978" s="10">
        <v>345</v>
      </c>
      <c r="I2978" s="10"/>
      <c r="J2978" s="28">
        <v>45832</v>
      </c>
      <c r="K2978" t="s">
        <v>232</v>
      </c>
      <c r="L2978" t="s">
        <v>617</v>
      </c>
      <c r="M2978" t="str">
        <f>TEXT(Table1[[#This Row],[Invoice Date]],"MMM-YYYY")</f>
        <v>Jun-2025</v>
      </c>
      <c r="N2978" t="str">
        <f>Table1[[#This Row],[Bar Code]] &amp; "-" &amp; Table1[[#This Row],[Branch]]</f>
        <v>URD0262-Kollam</v>
      </c>
      <c r="O2978" s="29">
        <f>Table1[[#This Row],[Quantity]] * Table1[[#This Row],[Invoice Date]]</f>
        <v>183328</v>
      </c>
      <c r="P2978" s="30">
        <f t="shared" si="93"/>
        <v>45809</v>
      </c>
    </row>
    <row r="2979" spans="1:16" x14ac:dyDescent="0.2">
      <c r="A2979" t="str">
        <f t="shared" si="92"/>
        <v>URD0839Kollam</v>
      </c>
      <c r="B2979" s="17" t="s">
        <v>490</v>
      </c>
      <c r="C2979" s="9">
        <v>38</v>
      </c>
      <c r="D2979" s="9">
        <v>605</v>
      </c>
      <c r="E2979" s="9"/>
      <c r="F2979" s="9">
        <v>4</v>
      </c>
      <c r="G2979" s="10">
        <v>225</v>
      </c>
      <c r="H2979" s="10">
        <v>345</v>
      </c>
      <c r="I2979" s="10"/>
      <c r="J2979" s="28">
        <v>45832</v>
      </c>
      <c r="K2979" t="s">
        <v>232</v>
      </c>
      <c r="L2979" t="s">
        <v>617</v>
      </c>
      <c r="M2979" t="str">
        <f>TEXT(Table1[[#This Row],[Invoice Date]],"MMM-YYYY")</f>
        <v>Jun-2025</v>
      </c>
      <c r="N2979" t="str">
        <f>Table1[[#This Row],[Bar Code]] &amp; "-" &amp; Table1[[#This Row],[Branch]]</f>
        <v>URD0839-Kollam</v>
      </c>
      <c r="O2979" s="29">
        <f>Table1[[#This Row],[Quantity]] * Table1[[#This Row],[Invoice Date]]</f>
        <v>183328</v>
      </c>
      <c r="P2979" s="30">
        <f t="shared" si="93"/>
        <v>45809</v>
      </c>
    </row>
    <row r="2980" spans="1:16" x14ac:dyDescent="0.2">
      <c r="A2980" t="str">
        <f t="shared" si="92"/>
        <v>URD0850Kollam</v>
      </c>
      <c r="B2980" s="17" t="s">
        <v>398</v>
      </c>
      <c r="C2980" s="9">
        <v>38</v>
      </c>
      <c r="D2980" s="9">
        <v>632</v>
      </c>
      <c r="E2980" s="9"/>
      <c r="F2980" s="9">
        <v>4</v>
      </c>
      <c r="G2980" s="10">
        <v>225</v>
      </c>
      <c r="H2980" s="10">
        <v>345</v>
      </c>
      <c r="I2980" s="10"/>
      <c r="J2980" s="28">
        <v>45832</v>
      </c>
      <c r="K2980" t="s">
        <v>232</v>
      </c>
      <c r="L2980" t="s">
        <v>617</v>
      </c>
      <c r="M2980" t="str">
        <f>TEXT(Table1[[#This Row],[Invoice Date]],"MMM-YYYY")</f>
        <v>Jun-2025</v>
      </c>
      <c r="N2980" t="str">
        <f>Table1[[#This Row],[Bar Code]] &amp; "-" &amp; Table1[[#This Row],[Branch]]</f>
        <v>URD0850-Kollam</v>
      </c>
      <c r="O2980" s="29">
        <f>Table1[[#This Row],[Quantity]] * Table1[[#This Row],[Invoice Date]]</f>
        <v>183328</v>
      </c>
      <c r="P2980" s="30">
        <f t="shared" si="93"/>
        <v>45809</v>
      </c>
    </row>
    <row r="2981" spans="1:16" x14ac:dyDescent="0.2">
      <c r="A2981" t="str">
        <f t="shared" si="92"/>
        <v>URD0856Kollam</v>
      </c>
      <c r="B2981" s="17" t="s">
        <v>361</v>
      </c>
      <c r="C2981" s="9">
        <v>38</v>
      </c>
      <c r="D2981" s="9">
        <v>638</v>
      </c>
      <c r="E2981" s="9"/>
      <c r="F2981" s="9">
        <v>4</v>
      </c>
      <c r="G2981" s="10">
        <v>225</v>
      </c>
      <c r="H2981" s="10">
        <v>345</v>
      </c>
      <c r="I2981" s="10"/>
      <c r="J2981" s="28">
        <v>45832</v>
      </c>
      <c r="K2981" t="s">
        <v>232</v>
      </c>
      <c r="L2981" t="s">
        <v>617</v>
      </c>
      <c r="M2981" t="str">
        <f>TEXT(Table1[[#This Row],[Invoice Date]],"MMM-YYYY")</f>
        <v>Jun-2025</v>
      </c>
      <c r="N2981" t="str">
        <f>Table1[[#This Row],[Bar Code]] &amp; "-" &amp; Table1[[#This Row],[Branch]]</f>
        <v>URD0856-Kollam</v>
      </c>
      <c r="O2981" s="29">
        <f>Table1[[#This Row],[Quantity]] * Table1[[#This Row],[Invoice Date]]</f>
        <v>183328</v>
      </c>
      <c r="P2981" s="30">
        <f t="shared" si="93"/>
        <v>45809</v>
      </c>
    </row>
    <row r="2982" spans="1:16" x14ac:dyDescent="0.2">
      <c r="A2982" t="str">
        <f t="shared" si="92"/>
        <v>URD0865Kollam</v>
      </c>
      <c r="B2982" s="17" t="s">
        <v>414</v>
      </c>
      <c r="C2982" s="9">
        <v>38</v>
      </c>
      <c r="D2982" s="9">
        <v>647</v>
      </c>
      <c r="E2982" s="9"/>
      <c r="F2982" s="9">
        <v>4</v>
      </c>
      <c r="G2982" s="10">
        <v>225</v>
      </c>
      <c r="H2982" s="10">
        <v>345</v>
      </c>
      <c r="I2982" s="10"/>
      <c r="J2982" s="28">
        <v>45832</v>
      </c>
      <c r="K2982" t="s">
        <v>232</v>
      </c>
      <c r="L2982" t="s">
        <v>617</v>
      </c>
      <c r="M2982" t="str">
        <f>TEXT(Table1[[#This Row],[Invoice Date]],"MMM-YYYY")</f>
        <v>Jun-2025</v>
      </c>
      <c r="N2982" t="str">
        <f>Table1[[#This Row],[Bar Code]] &amp; "-" &amp; Table1[[#This Row],[Branch]]</f>
        <v>URD0865-Kollam</v>
      </c>
      <c r="O2982" s="29">
        <f>Table1[[#This Row],[Quantity]] * Table1[[#This Row],[Invoice Date]]</f>
        <v>183328</v>
      </c>
      <c r="P2982" s="30">
        <f t="shared" si="93"/>
        <v>45809</v>
      </c>
    </row>
    <row r="2983" spans="1:16" x14ac:dyDescent="0.2">
      <c r="A2983" t="str">
        <f t="shared" si="92"/>
        <v>URD0283Kollam</v>
      </c>
      <c r="B2983" s="17" t="s">
        <v>168</v>
      </c>
      <c r="C2983" s="9">
        <v>40</v>
      </c>
      <c r="D2983" s="9">
        <v>305</v>
      </c>
      <c r="E2983" s="9"/>
      <c r="F2983" s="9">
        <v>4</v>
      </c>
      <c r="G2983" s="10">
        <v>230</v>
      </c>
      <c r="H2983" s="10">
        <v>355</v>
      </c>
      <c r="I2983" s="10"/>
      <c r="J2983" s="28">
        <v>45832</v>
      </c>
      <c r="K2983" t="s">
        <v>232</v>
      </c>
      <c r="L2983" t="s">
        <v>617</v>
      </c>
      <c r="M2983" t="str">
        <f>TEXT(Table1[[#This Row],[Invoice Date]],"MMM-YYYY")</f>
        <v>Jun-2025</v>
      </c>
      <c r="N2983" t="str">
        <f>Table1[[#This Row],[Bar Code]] &amp; "-" &amp; Table1[[#This Row],[Branch]]</f>
        <v>URD0283-Kollam</v>
      </c>
      <c r="O2983" s="29">
        <f>Table1[[#This Row],[Quantity]] * Table1[[#This Row],[Invoice Date]]</f>
        <v>183328</v>
      </c>
      <c r="P2983" s="30">
        <f t="shared" si="93"/>
        <v>45809</v>
      </c>
    </row>
    <row r="2984" spans="1:16" x14ac:dyDescent="0.2">
      <c r="A2984" t="str">
        <f t="shared" si="92"/>
        <v>URD0286Kollam</v>
      </c>
      <c r="B2984" s="17" t="s">
        <v>228</v>
      </c>
      <c r="C2984" s="9">
        <v>40</v>
      </c>
      <c r="D2984" s="9">
        <v>308</v>
      </c>
      <c r="E2984" s="9"/>
      <c r="F2984" s="9">
        <v>4</v>
      </c>
      <c r="G2984" s="10">
        <v>230</v>
      </c>
      <c r="H2984" s="10">
        <v>355</v>
      </c>
      <c r="I2984" s="10"/>
      <c r="J2984" s="28">
        <v>45832</v>
      </c>
      <c r="K2984" t="s">
        <v>232</v>
      </c>
      <c r="L2984" t="s">
        <v>617</v>
      </c>
      <c r="M2984" t="str">
        <f>TEXT(Table1[[#This Row],[Invoice Date]],"MMM-YYYY")</f>
        <v>Jun-2025</v>
      </c>
      <c r="N2984" t="str">
        <f>Table1[[#This Row],[Bar Code]] &amp; "-" &amp; Table1[[#This Row],[Branch]]</f>
        <v>URD0286-Kollam</v>
      </c>
      <c r="O2984" s="29">
        <f>Table1[[#This Row],[Quantity]] * Table1[[#This Row],[Invoice Date]]</f>
        <v>183328</v>
      </c>
      <c r="P2984" s="30">
        <f t="shared" si="93"/>
        <v>45809</v>
      </c>
    </row>
    <row r="2985" spans="1:16" x14ac:dyDescent="0.2">
      <c r="A2985" t="str">
        <f t="shared" si="92"/>
        <v>URD0295Kollam</v>
      </c>
      <c r="B2985" s="17" t="s">
        <v>68</v>
      </c>
      <c r="C2985" s="9">
        <v>40</v>
      </c>
      <c r="D2985" s="9">
        <v>317</v>
      </c>
      <c r="E2985" s="9"/>
      <c r="F2985" s="9">
        <v>4</v>
      </c>
      <c r="G2985" s="10">
        <v>230</v>
      </c>
      <c r="H2985" s="10">
        <v>355</v>
      </c>
      <c r="I2985" s="10"/>
      <c r="J2985" s="28">
        <v>45832</v>
      </c>
      <c r="K2985" t="s">
        <v>232</v>
      </c>
      <c r="L2985" t="s">
        <v>617</v>
      </c>
      <c r="M2985" t="str">
        <f>TEXT(Table1[[#This Row],[Invoice Date]],"MMM-YYYY")</f>
        <v>Jun-2025</v>
      </c>
      <c r="N2985" t="str">
        <f>Table1[[#This Row],[Bar Code]] &amp; "-" &amp; Table1[[#This Row],[Branch]]</f>
        <v>URD0295-Kollam</v>
      </c>
      <c r="O2985" s="29">
        <f>Table1[[#This Row],[Quantity]] * Table1[[#This Row],[Invoice Date]]</f>
        <v>183328</v>
      </c>
      <c r="P2985" s="30">
        <f t="shared" si="93"/>
        <v>45809</v>
      </c>
    </row>
    <row r="2986" spans="1:16" x14ac:dyDescent="0.2">
      <c r="A2986" t="str">
        <f t="shared" si="92"/>
        <v>URD0306Kollam</v>
      </c>
      <c r="B2986" s="17" t="s">
        <v>446</v>
      </c>
      <c r="C2986" s="9">
        <v>40</v>
      </c>
      <c r="D2986" s="9">
        <v>328</v>
      </c>
      <c r="E2986" s="9"/>
      <c r="F2986" s="9">
        <v>4</v>
      </c>
      <c r="G2986" s="10">
        <v>230</v>
      </c>
      <c r="H2986" s="10">
        <v>355</v>
      </c>
      <c r="I2986" s="10"/>
      <c r="J2986" s="28">
        <v>45832</v>
      </c>
      <c r="K2986" t="s">
        <v>232</v>
      </c>
      <c r="L2986" t="s">
        <v>617</v>
      </c>
      <c r="M2986" t="str">
        <f>TEXT(Table1[[#This Row],[Invoice Date]],"MMM-YYYY")</f>
        <v>Jun-2025</v>
      </c>
      <c r="N2986" t="str">
        <f>Table1[[#This Row],[Bar Code]] &amp; "-" &amp; Table1[[#This Row],[Branch]]</f>
        <v>URD0306-Kollam</v>
      </c>
      <c r="O2986" s="29">
        <f>Table1[[#This Row],[Quantity]] * Table1[[#This Row],[Invoice Date]]</f>
        <v>183328</v>
      </c>
      <c r="P2986" s="30">
        <f t="shared" si="93"/>
        <v>45809</v>
      </c>
    </row>
    <row r="2987" spans="1:16" x14ac:dyDescent="0.2">
      <c r="A2987" t="str">
        <f t="shared" si="92"/>
        <v>URD0309Kollam</v>
      </c>
      <c r="B2987" s="17" t="s">
        <v>324</v>
      </c>
      <c r="C2987" s="9">
        <v>40</v>
      </c>
      <c r="D2987" s="9">
        <v>331</v>
      </c>
      <c r="E2987" s="9"/>
      <c r="F2987" s="9">
        <v>4</v>
      </c>
      <c r="G2987" s="10">
        <v>230</v>
      </c>
      <c r="H2987" s="10">
        <v>355</v>
      </c>
      <c r="I2987" s="10"/>
      <c r="J2987" s="28">
        <v>45832</v>
      </c>
      <c r="K2987" t="s">
        <v>232</v>
      </c>
      <c r="L2987" t="s">
        <v>617</v>
      </c>
      <c r="M2987" t="str">
        <f>TEXT(Table1[[#This Row],[Invoice Date]],"MMM-YYYY")</f>
        <v>Jun-2025</v>
      </c>
      <c r="N2987" t="str">
        <f>Table1[[#This Row],[Bar Code]] &amp; "-" &amp; Table1[[#This Row],[Branch]]</f>
        <v>URD0309-Kollam</v>
      </c>
      <c r="O2987" s="29">
        <f>Table1[[#This Row],[Quantity]] * Table1[[#This Row],[Invoice Date]]</f>
        <v>183328</v>
      </c>
      <c r="P2987" s="30">
        <f t="shared" si="93"/>
        <v>45809</v>
      </c>
    </row>
    <row r="2988" spans="1:16" x14ac:dyDescent="0.2">
      <c r="A2988" t="str">
        <f t="shared" si="92"/>
        <v>URD0310Kollam</v>
      </c>
      <c r="B2988" s="22" t="s">
        <v>27</v>
      </c>
      <c r="C2988" s="24">
        <v>40</v>
      </c>
      <c r="D2988" s="24">
        <v>332</v>
      </c>
      <c r="E2988" s="24"/>
      <c r="F2988" s="24">
        <v>4</v>
      </c>
      <c r="G2988" s="26">
        <v>230</v>
      </c>
      <c r="H2988" s="26">
        <v>355</v>
      </c>
      <c r="I2988" s="26"/>
      <c r="J2988" s="28">
        <v>45832</v>
      </c>
      <c r="K2988" t="s">
        <v>232</v>
      </c>
      <c r="L2988" t="s">
        <v>617</v>
      </c>
      <c r="M2988" t="str">
        <f>TEXT(Table1[[#This Row],[Invoice Date]],"MMM-YYYY")</f>
        <v>Jun-2025</v>
      </c>
      <c r="N2988" t="str">
        <f>Table1[[#This Row],[Bar Code]] &amp; "-" &amp; Table1[[#This Row],[Branch]]</f>
        <v>URD0310-Kollam</v>
      </c>
      <c r="O2988" s="29">
        <f>Table1[[#This Row],[Quantity]] * Table1[[#This Row],[Invoice Date]]</f>
        <v>183328</v>
      </c>
      <c r="P2988" s="30">
        <f t="shared" si="93"/>
        <v>45809</v>
      </c>
    </row>
    <row r="2989" spans="1:16" x14ac:dyDescent="0.2">
      <c r="A2989" t="str">
        <f t="shared" si="92"/>
        <v>URD0312Kollam</v>
      </c>
      <c r="B2989" s="17" t="s">
        <v>229</v>
      </c>
      <c r="C2989" s="9">
        <v>40</v>
      </c>
      <c r="D2989" s="9">
        <v>334</v>
      </c>
      <c r="E2989" s="9"/>
      <c r="F2989" s="9">
        <v>4</v>
      </c>
      <c r="G2989" s="10">
        <v>230</v>
      </c>
      <c r="H2989" s="10">
        <v>355</v>
      </c>
      <c r="I2989" s="10"/>
      <c r="J2989" s="28">
        <v>45832</v>
      </c>
      <c r="K2989" t="s">
        <v>232</v>
      </c>
      <c r="L2989" t="s">
        <v>617</v>
      </c>
      <c r="M2989" t="str">
        <f>TEXT(Table1[[#This Row],[Invoice Date]],"MMM-YYYY")</f>
        <v>Jun-2025</v>
      </c>
      <c r="N2989" t="str">
        <f>Table1[[#This Row],[Bar Code]] &amp; "-" &amp; Table1[[#This Row],[Branch]]</f>
        <v>URD0312-Kollam</v>
      </c>
      <c r="O2989" s="29">
        <f>Table1[[#This Row],[Quantity]] * Table1[[#This Row],[Invoice Date]]</f>
        <v>183328</v>
      </c>
      <c r="P2989" s="30">
        <f t="shared" si="93"/>
        <v>45809</v>
      </c>
    </row>
    <row r="2990" spans="1:16" x14ac:dyDescent="0.2">
      <c r="A2990" t="str">
        <f t="shared" si="92"/>
        <v>URD0314Kollam</v>
      </c>
      <c r="B2990" s="17" t="s">
        <v>28</v>
      </c>
      <c r="C2990" s="9">
        <v>40</v>
      </c>
      <c r="D2990" s="9">
        <v>336</v>
      </c>
      <c r="E2990" s="9"/>
      <c r="F2990" s="9">
        <v>4</v>
      </c>
      <c r="G2990" s="10">
        <v>230</v>
      </c>
      <c r="H2990" s="10">
        <v>355</v>
      </c>
      <c r="I2990" s="10"/>
      <c r="J2990" s="28">
        <v>45832</v>
      </c>
      <c r="K2990" t="s">
        <v>232</v>
      </c>
      <c r="L2990" t="s">
        <v>617</v>
      </c>
      <c r="M2990" t="str">
        <f>TEXT(Table1[[#This Row],[Invoice Date]],"MMM-YYYY")</f>
        <v>Jun-2025</v>
      </c>
      <c r="N2990" t="str">
        <f>Table1[[#This Row],[Bar Code]] &amp; "-" &amp; Table1[[#This Row],[Branch]]</f>
        <v>URD0314-Kollam</v>
      </c>
      <c r="O2990" s="29">
        <f>Table1[[#This Row],[Quantity]] * Table1[[#This Row],[Invoice Date]]</f>
        <v>183328</v>
      </c>
      <c r="P2990" s="30">
        <f t="shared" si="93"/>
        <v>45809</v>
      </c>
    </row>
    <row r="2991" spans="1:16" x14ac:dyDescent="0.2">
      <c r="A2991" t="str">
        <f t="shared" si="92"/>
        <v>URD0317Kollam</v>
      </c>
      <c r="B2991" s="17" t="s">
        <v>401</v>
      </c>
      <c r="C2991" s="9">
        <v>40</v>
      </c>
      <c r="D2991" s="9">
        <v>339</v>
      </c>
      <c r="E2991" s="9"/>
      <c r="F2991" s="9">
        <v>4</v>
      </c>
      <c r="G2991" s="10">
        <v>230</v>
      </c>
      <c r="H2991" s="10">
        <v>355</v>
      </c>
      <c r="I2991" s="10"/>
      <c r="J2991" s="28">
        <v>45832</v>
      </c>
      <c r="K2991" t="s">
        <v>232</v>
      </c>
      <c r="L2991" t="s">
        <v>617</v>
      </c>
      <c r="M2991" t="str">
        <f>TEXT(Table1[[#This Row],[Invoice Date]],"MMM-YYYY")</f>
        <v>Jun-2025</v>
      </c>
      <c r="N2991" t="str">
        <f>Table1[[#This Row],[Bar Code]] &amp; "-" &amp; Table1[[#This Row],[Branch]]</f>
        <v>URD0317-Kollam</v>
      </c>
      <c r="O2991" s="29">
        <f>Table1[[#This Row],[Quantity]] * Table1[[#This Row],[Invoice Date]]</f>
        <v>183328</v>
      </c>
      <c r="P2991" s="30">
        <f t="shared" si="93"/>
        <v>45809</v>
      </c>
    </row>
    <row r="2992" spans="1:16" x14ac:dyDescent="0.2">
      <c r="A2992" t="str">
        <f t="shared" si="92"/>
        <v>URD0319Kollam</v>
      </c>
      <c r="B2992" s="17" t="s">
        <v>581</v>
      </c>
      <c r="C2992" s="9">
        <v>40</v>
      </c>
      <c r="D2992" s="9">
        <v>341</v>
      </c>
      <c r="E2992" s="9"/>
      <c r="F2992" s="9">
        <v>4</v>
      </c>
      <c r="G2992" s="10">
        <v>230</v>
      </c>
      <c r="H2992" s="10">
        <v>355</v>
      </c>
      <c r="I2992" s="10"/>
      <c r="J2992" s="28">
        <v>45832</v>
      </c>
      <c r="K2992" t="s">
        <v>232</v>
      </c>
      <c r="L2992" t="s">
        <v>617</v>
      </c>
      <c r="M2992" t="str">
        <f>TEXT(Table1[[#This Row],[Invoice Date]],"MMM-YYYY")</f>
        <v>Jun-2025</v>
      </c>
      <c r="N2992" t="str">
        <f>Table1[[#This Row],[Bar Code]] &amp; "-" &amp; Table1[[#This Row],[Branch]]</f>
        <v>URD0319-Kollam</v>
      </c>
      <c r="O2992" s="29">
        <f>Table1[[#This Row],[Quantity]] * Table1[[#This Row],[Invoice Date]]</f>
        <v>183328</v>
      </c>
      <c r="P2992" s="30">
        <f t="shared" si="93"/>
        <v>45809</v>
      </c>
    </row>
    <row r="2993" spans="1:16" x14ac:dyDescent="0.2">
      <c r="A2993" t="str">
        <f t="shared" si="92"/>
        <v>URD0322Kollam</v>
      </c>
      <c r="B2993" s="17" t="s">
        <v>491</v>
      </c>
      <c r="C2993" s="9">
        <v>40</v>
      </c>
      <c r="D2993" s="9">
        <v>344</v>
      </c>
      <c r="E2993" s="9"/>
      <c r="F2993" s="9">
        <v>4</v>
      </c>
      <c r="G2993" s="10">
        <v>230</v>
      </c>
      <c r="H2993" s="10">
        <v>355</v>
      </c>
      <c r="I2993" s="10"/>
      <c r="J2993" s="28">
        <v>45832</v>
      </c>
      <c r="K2993" t="s">
        <v>232</v>
      </c>
      <c r="L2993" t="s">
        <v>617</v>
      </c>
      <c r="M2993" t="str">
        <f>TEXT(Table1[[#This Row],[Invoice Date]],"MMM-YYYY")</f>
        <v>Jun-2025</v>
      </c>
      <c r="N2993" t="str">
        <f>Table1[[#This Row],[Bar Code]] &amp; "-" &amp; Table1[[#This Row],[Branch]]</f>
        <v>URD0322-Kollam</v>
      </c>
      <c r="O2993" s="29">
        <f>Table1[[#This Row],[Quantity]] * Table1[[#This Row],[Invoice Date]]</f>
        <v>183328</v>
      </c>
      <c r="P2993" s="30">
        <f t="shared" si="93"/>
        <v>45809</v>
      </c>
    </row>
    <row r="2994" spans="1:16" x14ac:dyDescent="0.2">
      <c r="A2994" t="str">
        <f t="shared" si="92"/>
        <v>URD0329Kollam</v>
      </c>
      <c r="B2994" s="17" t="s">
        <v>615</v>
      </c>
      <c r="C2994" s="9">
        <v>40</v>
      </c>
      <c r="D2994" s="9">
        <v>352</v>
      </c>
      <c r="E2994" s="9"/>
      <c r="F2994" s="9">
        <v>4</v>
      </c>
      <c r="G2994" s="10">
        <v>230</v>
      </c>
      <c r="H2994" s="10">
        <v>355</v>
      </c>
      <c r="I2994" s="10"/>
      <c r="J2994" s="28">
        <v>45832</v>
      </c>
      <c r="K2994" t="s">
        <v>232</v>
      </c>
      <c r="L2994" t="s">
        <v>617</v>
      </c>
      <c r="M2994" t="str">
        <f>TEXT(Table1[[#This Row],[Invoice Date]],"MMM-YYYY")</f>
        <v>Jun-2025</v>
      </c>
      <c r="N2994" t="str">
        <f>Table1[[#This Row],[Bar Code]] &amp; "-" &amp; Table1[[#This Row],[Branch]]</f>
        <v>URD0329-Kollam</v>
      </c>
      <c r="O2994" s="29">
        <f>Table1[[#This Row],[Quantity]] * Table1[[#This Row],[Invoice Date]]</f>
        <v>183328</v>
      </c>
      <c r="P2994" s="30">
        <f t="shared" si="93"/>
        <v>45809</v>
      </c>
    </row>
    <row r="2995" spans="1:16" x14ac:dyDescent="0.2">
      <c r="A2995" t="str">
        <f t="shared" si="92"/>
        <v>URD0330Kollam</v>
      </c>
      <c r="B2995" s="17" t="s">
        <v>29</v>
      </c>
      <c r="C2995" s="9">
        <v>40</v>
      </c>
      <c r="D2995" s="9">
        <v>353</v>
      </c>
      <c r="E2995" s="9"/>
      <c r="F2995" s="9">
        <v>4</v>
      </c>
      <c r="G2995" s="10">
        <v>230</v>
      </c>
      <c r="H2995" s="10">
        <v>355</v>
      </c>
      <c r="I2995" s="10"/>
      <c r="J2995" s="28">
        <v>45832</v>
      </c>
      <c r="K2995" t="s">
        <v>232</v>
      </c>
      <c r="L2995" t="s">
        <v>617</v>
      </c>
      <c r="M2995" t="str">
        <f>TEXT(Table1[[#This Row],[Invoice Date]],"MMM-YYYY")</f>
        <v>Jun-2025</v>
      </c>
      <c r="N2995" t="str">
        <f>Table1[[#This Row],[Bar Code]] &amp; "-" &amp; Table1[[#This Row],[Branch]]</f>
        <v>URD0330-Kollam</v>
      </c>
      <c r="O2995" s="29">
        <f>Table1[[#This Row],[Quantity]] * Table1[[#This Row],[Invoice Date]]</f>
        <v>183328</v>
      </c>
      <c r="P2995" s="30">
        <f t="shared" si="93"/>
        <v>45809</v>
      </c>
    </row>
    <row r="2996" spans="1:16" x14ac:dyDescent="0.2">
      <c r="A2996" t="str">
        <f t="shared" si="92"/>
        <v>URD0336Kollam</v>
      </c>
      <c r="B2996" s="17" t="s">
        <v>31</v>
      </c>
      <c r="C2996" s="9">
        <v>40</v>
      </c>
      <c r="D2996" s="9">
        <v>359</v>
      </c>
      <c r="E2996" s="9"/>
      <c r="F2996" s="9">
        <v>8</v>
      </c>
      <c r="G2996" s="10">
        <v>230</v>
      </c>
      <c r="H2996" s="10">
        <v>355</v>
      </c>
      <c r="I2996" s="10"/>
      <c r="J2996" s="28">
        <v>45832</v>
      </c>
      <c r="K2996" t="s">
        <v>232</v>
      </c>
      <c r="L2996" t="s">
        <v>617</v>
      </c>
      <c r="M2996" t="str">
        <f>TEXT(Table1[[#This Row],[Invoice Date]],"MMM-YYYY")</f>
        <v>Jun-2025</v>
      </c>
      <c r="N2996" t="str">
        <f>Table1[[#This Row],[Bar Code]] &amp; "-" &amp; Table1[[#This Row],[Branch]]</f>
        <v>URD0336-Kollam</v>
      </c>
      <c r="O2996" s="29">
        <f>Table1[[#This Row],[Quantity]] * Table1[[#This Row],[Invoice Date]]</f>
        <v>366656</v>
      </c>
      <c r="P2996" s="30">
        <f t="shared" si="93"/>
        <v>45809</v>
      </c>
    </row>
    <row r="2997" spans="1:16" x14ac:dyDescent="0.2">
      <c r="A2997" t="str">
        <f t="shared" si="92"/>
        <v>URD0349Kollam</v>
      </c>
      <c r="B2997" s="17" t="s">
        <v>492</v>
      </c>
      <c r="C2997" s="9">
        <v>40</v>
      </c>
      <c r="D2997" s="9">
        <v>380</v>
      </c>
      <c r="E2997" s="9"/>
      <c r="F2997" s="9">
        <v>4</v>
      </c>
      <c r="G2997" s="10">
        <v>230</v>
      </c>
      <c r="H2997" s="10">
        <v>355</v>
      </c>
      <c r="I2997" s="10"/>
      <c r="J2997" s="28">
        <v>45832</v>
      </c>
      <c r="K2997" t="s">
        <v>232</v>
      </c>
      <c r="L2997" t="s">
        <v>617</v>
      </c>
      <c r="M2997" t="str">
        <f>TEXT(Table1[[#This Row],[Invoice Date]],"MMM-YYYY")</f>
        <v>Jun-2025</v>
      </c>
      <c r="N2997" t="str">
        <f>Table1[[#This Row],[Bar Code]] &amp; "-" &amp; Table1[[#This Row],[Branch]]</f>
        <v>URD0349-Kollam</v>
      </c>
      <c r="O2997" s="29">
        <f>Table1[[#This Row],[Quantity]] * Table1[[#This Row],[Invoice Date]]</f>
        <v>183328</v>
      </c>
      <c r="P2997" s="30">
        <f t="shared" si="93"/>
        <v>45809</v>
      </c>
    </row>
    <row r="2998" spans="1:16" x14ac:dyDescent="0.2">
      <c r="A2998" t="str">
        <f t="shared" si="92"/>
        <v>URD0350Kollam</v>
      </c>
      <c r="B2998" s="17" t="s">
        <v>93</v>
      </c>
      <c r="C2998" s="9">
        <v>40</v>
      </c>
      <c r="D2998" s="9">
        <v>381</v>
      </c>
      <c r="E2998" s="9"/>
      <c r="F2998" s="9">
        <v>4</v>
      </c>
      <c r="G2998" s="10">
        <v>230</v>
      </c>
      <c r="H2998" s="10">
        <v>355</v>
      </c>
      <c r="I2998" s="10"/>
      <c r="J2998" s="28">
        <v>45832</v>
      </c>
      <c r="K2998" t="s">
        <v>232</v>
      </c>
      <c r="L2998" t="s">
        <v>617</v>
      </c>
      <c r="M2998" t="str">
        <f>TEXT(Table1[[#This Row],[Invoice Date]],"MMM-YYYY")</f>
        <v>Jun-2025</v>
      </c>
      <c r="N2998" t="str">
        <f>Table1[[#This Row],[Bar Code]] &amp; "-" &amp; Table1[[#This Row],[Branch]]</f>
        <v>URD0350-Kollam</v>
      </c>
      <c r="O2998" s="29">
        <f>Table1[[#This Row],[Quantity]] * Table1[[#This Row],[Invoice Date]]</f>
        <v>183328</v>
      </c>
      <c r="P2998" s="30">
        <f t="shared" si="93"/>
        <v>45809</v>
      </c>
    </row>
    <row r="2999" spans="1:16" x14ac:dyDescent="0.2">
      <c r="A2999" t="str">
        <f t="shared" si="92"/>
        <v>URD0355Kollam</v>
      </c>
      <c r="B2999" s="17" t="s">
        <v>298</v>
      </c>
      <c r="C2999" s="9">
        <v>40</v>
      </c>
      <c r="D2999" s="9">
        <v>386</v>
      </c>
      <c r="E2999" s="9"/>
      <c r="F2999" s="9">
        <v>4</v>
      </c>
      <c r="G2999" s="10">
        <v>230</v>
      </c>
      <c r="H2999" s="10">
        <v>355</v>
      </c>
      <c r="I2999" s="10"/>
      <c r="J2999" s="28">
        <v>45832</v>
      </c>
      <c r="K2999" t="s">
        <v>232</v>
      </c>
      <c r="L2999" t="s">
        <v>617</v>
      </c>
      <c r="M2999" t="str">
        <f>TEXT(Table1[[#This Row],[Invoice Date]],"MMM-YYYY")</f>
        <v>Jun-2025</v>
      </c>
      <c r="N2999" t="str">
        <f>Table1[[#This Row],[Bar Code]] &amp; "-" &amp; Table1[[#This Row],[Branch]]</f>
        <v>URD0355-Kollam</v>
      </c>
      <c r="O2999" s="29">
        <f>Table1[[#This Row],[Quantity]] * Table1[[#This Row],[Invoice Date]]</f>
        <v>183328</v>
      </c>
      <c r="P2999" s="30">
        <f t="shared" si="93"/>
        <v>45809</v>
      </c>
    </row>
    <row r="3000" spans="1:16" x14ac:dyDescent="0.2">
      <c r="A3000" t="str">
        <f t="shared" si="92"/>
        <v>URD0372Kollam</v>
      </c>
      <c r="B3000" s="17" t="s">
        <v>616</v>
      </c>
      <c r="C3000" s="9">
        <v>40</v>
      </c>
      <c r="D3000" s="9">
        <v>404</v>
      </c>
      <c r="E3000" s="9"/>
      <c r="F3000" s="9">
        <v>4</v>
      </c>
      <c r="G3000" s="10">
        <v>230</v>
      </c>
      <c r="H3000" s="10">
        <v>355</v>
      </c>
      <c r="I3000" s="10"/>
      <c r="J3000" s="28">
        <v>45832</v>
      </c>
      <c r="K3000" t="s">
        <v>232</v>
      </c>
      <c r="L3000" t="s">
        <v>617</v>
      </c>
      <c r="M3000" t="str">
        <f>TEXT(Table1[[#This Row],[Invoice Date]],"MMM-YYYY")</f>
        <v>Jun-2025</v>
      </c>
      <c r="N3000" t="str">
        <f>Table1[[#This Row],[Bar Code]] &amp; "-" &amp; Table1[[#This Row],[Branch]]</f>
        <v>URD0372-Kollam</v>
      </c>
      <c r="O3000" s="29">
        <f>Table1[[#This Row],[Quantity]] * Table1[[#This Row],[Invoice Date]]</f>
        <v>183328</v>
      </c>
      <c r="P3000" s="30">
        <f t="shared" si="93"/>
        <v>45809</v>
      </c>
    </row>
    <row r="3001" spans="1:16" x14ac:dyDescent="0.2">
      <c r="A3001" t="str">
        <f t="shared" si="92"/>
        <v>URD0378Kollam</v>
      </c>
      <c r="B3001" s="17" t="s">
        <v>127</v>
      </c>
      <c r="C3001" s="9">
        <v>40</v>
      </c>
      <c r="D3001" s="9">
        <v>410</v>
      </c>
      <c r="E3001" s="9"/>
      <c r="F3001" s="9">
        <v>4</v>
      </c>
      <c r="G3001" s="10">
        <v>230</v>
      </c>
      <c r="H3001" s="10">
        <v>355</v>
      </c>
      <c r="I3001" s="10"/>
      <c r="J3001" s="28">
        <v>45832</v>
      </c>
      <c r="K3001" t="s">
        <v>232</v>
      </c>
      <c r="L3001" t="s">
        <v>617</v>
      </c>
      <c r="M3001" t="str">
        <f>TEXT(Table1[[#This Row],[Invoice Date]],"MMM-YYYY")</f>
        <v>Jun-2025</v>
      </c>
      <c r="N3001" t="str">
        <f>Table1[[#This Row],[Bar Code]] &amp; "-" &amp; Table1[[#This Row],[Branch]]</f>
        <v>URD0378-Kollam</v>
      </c>
      <c r="O3001" s="29">
        <f>Table1[[#This Row],[Quantity]] * Table1[[#This Row],[Invoice Date]]</f>
        <v>183328</v>
      </c>
      <c r="P3001" s="30">
        <f t="shared" si="93"/>
        <v>45809</v>
      </c>
    </row>
    <row r="3002" spans="1:16" x14ac:dyDescent="0.2">
      <c r="A3002" t="str">
        <f t="shared" si="92"/>
        <v>URD0385Kollam</v>
      </c>
      <c r="B3002" s="17" t="s">
        <v>451</v>
      </c>
      <c r="C3002" s="9">
        <v>40</v>
      </c>
      <c r="D3002" s="9">
        <v>417</v>
      </c>
      <c r="E3002" s="9"/>
      <c r="F3002" s="9">
        <v>4</v>
      </c>
      <c r="G3002" s="10">
        <v>230</v>
      </c>
      <c r="H3002" s="10">
        <v>355</v>
      </c>
      <c r="I3002" s="10"/>
      <c r="J3002" s="28">
        <v>45832</v>
      </c>
      <c r="K3002" t="s">
        <v>232</v>
      </c>
      <c r="L3002" t="s">
        <v>617</v>
      </c>
      <c r="M3002" t="str">
        <f>TEXT(Table1[[#This Row],[Invoice Date]],"MMM-YYYY")</f>
        <v>Jun-2025</v>
      </c>
      <c r="N3002" t="str">
        <f>Table1[[#This Row],[Bar Code]] &amp; "-" &amp; Table1[[#This Row],[Branch]]</f>
        <v>URD0385-Kollam</v>
      </c>
      <c r="O3002" s="29">
        <f>Table1[[#This Row],[Quantity]] * Table1[[#This Row],[Invoice Date]]</f>
        <v>183328</v>
      </c>
      <c r="P3002" s="30">
        <f t="shared" si="93"/>
        <v>45809</v>
      </c>
    </row>
    <row r="3003" spans="1:16" x14ac:dyDescent="0.2">
      <c r="A3003" t="str">
        <f t="shared" si="92"/>
        <v>URD0389Kollam</v>
      </c>
      <c r="B3003" s="17" t="s">
        <v>352</v>
      </c>
      <c r="C3003" s="9">
        <v>40</v>
      </c>
      <c r="D3003" s="9">
        <v>421</v>
      </c>
      <c r="E3003" s="9"/>
      <c r="F3003" s="9">
        <v>4</v>
      </c>
      <c r="G3003" s="10">
        <v>230</v>
      </c>
      <c r="H3003" s="10">
        <v>355</v>
      </c>
      <c r="I3003" s="10"/>
      <c r="J3003" s="28">
        <v>45832</v>
      </c>
      <c r="K3003" t="s">
        <v>232</v>
      </c>
      <c r="L3003" t="s">
        <v>617</v>
      </c>
      <c r="M3003" t="str">
        <f>TEXT(Table1[[#This Row],[Invoice Date]],"MMM-YYYY")</f>
        <v>Jun-2025</v>
      </c>
      <c r="N3003" t="str">
        <f>Table1[[#This Row],[Bar Code]] &amp; "-" &amp; Table1[[#This Row],[Branch]]</f>
        <v>URD0389-Kollam</v>
      </c>
      <c r="O3003" s="29">
        <f>Table1[[#This Row],[Quantity]] * Table1[[#This Row],[Invoice Date]]</f>
        <v>183328</v>
      </c>
      <c r="P3003" s="30">
        <f t="shared" si="93"/>
        <v>45809</v>
      </c>
    </row>
    <row r="3004" spans="1:16" x14ac:dyDescent="0.2">
      <c r="A3004" t="str">
        <f t="shared" si="92"/>
        <v>URD0391Kollam</v>
      </c>
      <c r="B3004" s="17" t="s">
        <v>148</v>
      </c>
      <c r="C3004" s="9">
        <v>40</v>
      </c>
      <c r="D3004" s="9">
        <v>423</v>
      </c>
      <c r="E3004" s="9"/>
      <c r="F3004" s="9">
        <v>4</v>
      </c>
      <c r="G3004" s="10">
        <v>230</v>
      </c>
      <c r="H3004" s="10">
        <v>355</v>
      </c>
      <c r="I3004" s="10"/>
      <c r="J3004" s="28">
        <v>45832</v>
      </c>
      <c r="K3004" t="s">
        <v>232</v>
      </c>
      <c r="L3004" t="s">
        <v>617</v>
      </c>
      <c r="M3004" t="str">
        <f>TEXT(Table1[[#This Row],[Invoice Date]],"MMM-YYYY")</f>
        <v>Jun-2025</v>
      </c>
      <c r="N3004" t="str">
        <f>Table1[[#This Row],[Bar Code]] &amp; "-" &amp; Table1[[#This Row],[Branch]]</f>
        <v>URD0391-Kollam</v>
      </c>
      <c r="O3004" s="29">
        <f>Table1[[#This Row],[Quantity]] * Table1[[#This Row],[Invoice Date]]</f>
        <v>183328</v>
      </c>
      <c r="P3004" s="30">
        <f t="shared" si="93"/>
        <v>45809</v>
      </c>
    </row>
    <row r="3005" spans="1:16" x14ac:dyDescent="0.2">
      <c r="A3005" t="str">
        <f t="shared" si="92"/>
        <v>URD0393Kollam</v>
      </c>
      <c r="B3005" s="17" t="s">
        <v>255</v>
      </c>
      <c r="C3005" s="9">
        <v>40</v>
      </c>
      <c r="D3005" s="9">
        <v>425</v>
      </c>
      <c r="E3005" s="9"/>
      <c r="F3005" s="9">
        <v>4</v>
      </c>
      <c r="G3005" s="10">
        <v>230</v>
      </c>
      <c r="H3005" s="10">
        <v>355</v>
      </c>
      <c r="I3005" s="10"/>
      <c r="J3005" s="28">
        <v>45832</v>
      </c>
      <c r="K3005" t="s">
        <v>232</v>
      </c>
      <c r="L3005" t="s">
        <v>617</v>
      </c>
      <c r="M3005" t="str">
        <f>TEXT(Table1[[#This Row],[Invoice Date]],"MMM-YYYY")</f>
        <v>Jun-2025</v>
      </c>
      <c r="N3005" t="str">
        <f>Table1[[#This Row],[Bar Code]] &amp; "-" &amp; Table1[[#This Row],[Branch]]</f>
        <v>URD0393-Kollam</v>
      </c>
      <c r="O3005" s="29">
        <f>Table1[[#This Row],[Quantity]] * Table1[[#This Row],[Invoice Date]]</f>
        <v>183328</v>
      </c>
      <c r="P3005" s="30">
        <f t="shared" si="93"/>
        <v>45809</v>
      </c>
    </row>
    <row r="3006" spans="1:16" x14ac:dyDescent="0.2">
      <c r="A3006" t="str">
        <f t="shared" si="92"/>
        <v>URD0406Kollam</v>
      </c>
      <c r="B3006" s="17" t="s">
        <v>206</v>
      </c>
      <c r="C3006" s="9">
        <v>40</v>
      </c>
      <c r="D3006" s="9">
        <v>439</v>
      </c>
      <c r="E3006" s="9"/>
      <c r="F3006" s="9">
        <v>4</v>
      </c>
      <c r="G3006" s="10">
        <v>230</v>
      </c>
      <c r="H3006" s="10">
        <v>355</v>
      </c>
      <c r="I3006" s="10"/>
      <c r="J3006" s="28">
        <v>45832</v>
      </c>
      <c r="K3006" t="s">
        <v>232</v>
      </c>
      <c r="L3006" t="s">
        <v>617</v>
      </c>
      <c r="M3006" t="str">
        <f>TEXT(Table1[[#This Row],[Invoice Date]],"MMM-YYYY")</f>
        <v>Jun-2025</v>
      </c>
      <c r="N3006" t="str">
        <f>Table1[[#This Row],[Bar Code]] &amp; "-" &amp; Table1[[#This Row],[Branch]]</f>
        <v>URD0406-Kollam</v>
      </c>
      <c r="O3006" s="29">
        <f>Table1[[#This Row],[Quantity]] * Table1[[#This Row],[Invoice Date]]</f>
        <v>183328</v>
      </c>
      <c r="P3006" s="30">
        <f t="shared" si="93"/>
        <v>45809</v>
      </c>
    </row>
    <row r="3007" spans="1:16" x14ac:dyDescent="0.2">
      <c r="A3007" t="str">
        <f t="shared" si="92"/>
        <v>URD0412Kollam</v>
      </c>
      <c r="B3007" s="17" t="s">
        <v>354</v>
      </c>
      <c r="C3007" s="9">
        <v>40</v>
      </c>
      <c r="D3007" s="9">
        <v>446</v>
      </c>
      <c r="E3007" s="9"/>
      <c r="F3007" s="9">
        <v>4</v>
      </c>
      <c r="G3007" s="10">
        <v>230</v>
      </c>
      <c r="H3007" s="10">
        <v>355</v>
      </c>
      <c r="I3007" s="10"/>
      <c r="J3007" s="28">
        <v>45832</v>
      </c>
      <c r="K3007" t="s">
        <v>232</v>
      </c>
      <c r="L3007" t="s">
        <v>617</v>
      </c>
      <c r="M3007" t="str">
        <f>TEXT(Table1[[#This Row],[Invoice Date]],"MMM-YYYY")</f>
        <v>Jun-2025</v>
      </c>
      <c r="N3007" t="str">
        <f>Table1[[#This Row],[Bar Code]] &amp; "-" &amp; Table1[[#This Row],[Branch]]</f>
        <v>URD0412-Kollam</v>
      </c>
      <c r="O3007" s="29">
        <f>Table1[[#This Row],[Quantity]] * Table1[[#This Row],[Invoice Date]]</f>
        <v>183328</v>
      </c>
      <c r="P3007" s="30">
        <f t="shared" si="93"/>
        <v>45809</v>
      </c>
    </row>
    <row r="3008" spans="1:16" x14ac:dyDescent="0.2">
      <c r="A3008" t="str">
        <f t="shared" si="92"/>
        <v>URD0413Kollam</v>
      </c>
      <c r="B3008" s="17" t="s">
        <v>519</v>
      </c>
      <c r="C3008" s="9">
        <v>40</v>
      </c>
      <c r="D3008" s="9">
        <v>447</v>
      </c>
      <c r="E3008" s="9"/>
      <c r="F3008" s="9">
        <v>4</v>
      </c>
      <c r="G3008" s="10">
        <v>230</v>
      </c>
      <c r="H3008" s="10">
        <v>355</v>
      </c>
      <c r="I3008" s="10"/>
      <c r="J3008" s="28">
        <v>45832</v>
      </c>
      <c r="K3008" t="s">
        <v>232</v>
      </c>
      <c r="L3008" t="s">
        <v>617</v>
      </c>
      <c r="M3008" t="str">
        <f>TEXT(Table1[[#This Row],[Invoice Date]],"MMM-YYYY")</f>
        <v>Jun-2025</v>
      </c>
      <c r="N3008" t="str">
        <f>Table1[[#This Row],[Bar Code]] &amp; "-" &amp; Table1[[#This Row],[Branch]]</f>
        <v>URD0413-Kollam</v>
      </c>
      <c r="O3008" s="29">
        <f>Table1[[#This Row],[Quantity]] * Table1[[#This Row],[Invoice Date]]</f>
        <v>183328</v>
      </c>
      <c r="P3008" s="30">
        <f t="shared" si="93"/>
        <v>45809</v>
      </c>
    </row>
    <row r="3009" spans="1:16" x14ac:dyDescent="0.2">
      <c r="A3009" t="str">
        <f t="shared" si="92"/>
        <v>URD0422Kollam</v>
      </c>
      <c r="B3009" s="17" t="s">
        <v>74</v>
      </c>
      <c r="C3009" s="9">
        <v>40</v>
      </c>
      <c r="D3009" s="9">
        <v>457</v>
      </c>
      <c r="E3009" s="9"/>
      <c r="F3009" s="9">
        <v>4</v>
      </c>
      <c r="G3009" s="10">
        <v>230</v>
      </c>
      <c r="H3009" s="10">
        <v>355</v>
      </c>
      <c r="I3009" s="10"/>
      <c r="J3009" s="28">
        <v>45832</v>
      </c>
      <c r="K3009" t="s">
        <v>232</v>
      </c>
      <c r="L3009" t="s">
        <v>617</v>
      </c>
      <c r="M3009" t="str">
        <f>TEXT(Table1[[#This Row],[Invoice Date]],"MMM-YYYY")</f>
        <v>Jun-2025</v>
      </c>
      <c r="N3009" t="str">
        <f>Table1[[#This Row],[Bar Code]] &amp; "-" &amp; Table1[[#This Row],[Branch]]</f>
        <v>URD0422-Kollam</v>
      </c>
      <c r="O3009" s="29">
        <f>Table1[[#This Row],[Quantity]] * Table1[[#This Row],[Invoice Date]]</f>
        <v>183328</v>
      </c>
      <c r="P3009" s="30">
        <f t="shared" si="93"/>
        <v>45809</v>
      </c>
    </row>
    <row r="3010" spans="1:16" x14ac:dyDescent="0.2">
      <c r="A3010" t="str">
        <f t="shared" si="92"/>
        <v>URD0423Kollam</v>
      </c>
      <c r="B3010" s="17" t="s">
        <v>98</v>
      </c>
      <c r="C3010" s="9">
        <v>40</v>
      </c>
      <c r="D3010" s="9">
        <v>458</v>
      </c>
      <c r="E3010" s="9"/>
      <c r="F3010" s="9">
        <v>8</v>
      </c>
      <c r="G3010" s="10">
        <v>230</v>
      </c>
      <c r="H3010" s="10">
        <v>355</v>
      </c>
      <c r="I3010" s="10"/>
      <c r="J3010" s="28">
        <v>45832</v>
      </c>
      <c r="K3010" t="s">
        <v>232</v>
      </c>
      <c r="L3010" t="s">
        <v>617</v>
      </c>
      <c r="M3010" t="str">
        <f>TEXT(Table1[[#This Row],[Invoice Date]],"MMM-YYYY")</f>
        <v>Jun-2025</v>
      </c>
      <c r="N3010" t="str">
        <f>Table1[[#This Row],[Bar Code]] &amp; "-" &amp; Table1[[#This Row],[Branch]]</f>
        <v>URD0423-Kollam</v>
      </c>
      <c r="O3010" s="29">
        <f>Table1[[#This Row],[Quantity]] * Table1[[#This Row],[Invoice Date]]</f>
        <v>366656</v>
      </c>
      <c r="P3010" s="30">
        <f t="shared" si="93"/>
        <v>45809</v>
      </c>
    </row>
    <row r="3011" spans="1:16" x14ac:dyDescent="0.2">
      <c r="A3011" t="str">
        <f t="shared" ref="A3011:A3074" si="94">_xlfn.TEXTJOIN(,0,B3011,K3011)</f>
        <v>URD0470Kollam</v>
      </c>
      <c r="B3011" s="17" t="s">
        <v>495</v>
      </c>
      <c r="C3011" s="9">
        <v>40</v>
      </c>
      <c r="D3011" s="9">
        <v>508</v>
      </c>
      <c r="E3011" s="9"/>
      <c r="F3011" s="9">
        <v>4</v>
      </c>
      <c r="G3011" s="10">
        <v>230</v>
      </c>
      <c r="H3011" s="10">
        <v>355</v>
      </c>
      <c r="I3011" s="10"/>
      <c r="J3011" s="28">
        <v>45832</v>
      </c>
      <c r="K3011" t="s">
        <v>232</v>
      </c>
      <c r="L3011" t="s">
        <v>617</v>
      </c>
      <c r="M3011" t="str">
        <f>TEXT(Table1[[#This Row],[Invoice Date]],"MMM-YYYY")</f>
        <v>Jun-2025</v>
      </c>
      <c r="N3011" t="str">
        <f>Table1[[#This Row],[Bar Code]] &amp; "-" &amp; Table1[[#This Row],[Branch]]</f>
        <v>URD0470-Kollam</v>
      </c>
      <c r="O3011" s="29">
        <f>Table1[[#This Row],[Quantity]] * Table1[[#This Row],[Invoice Date]]</f>
        <v>183328</v>
      </c>
      <c r="P3011" s="30">
        <f t="shared" ref="P3011:P3074" si="95">DATE(YEAR(J3011),MONTH(J3011),1)</f>
        <v>45809</v>
      </c>
    </row>
    <row r="3012" spans="1:16" x14ac:dyDescent="0.2">
      <c r="A3012" t="str">
        <f t="shared" si="94"/>
        <v>URD0486Kollam</v>
      </c>
      <c r="B3012" s="17" t="s">
        <v>498</v>
      </c>
      <c r="C3012" s="9">
        <v>40</v>
      </c>
      <c r="D3012" s="9">
        <v>525</v>
      </c>
      <c r="E3012" s="9"/>
      <c r="F3012" s="9">
        <v>4</v>
      </c>
      <c r="G3012" s="10">
        <v>230</v>
      </c>
      <c r="H3012" s="10">
        <v>355</v>
      </c>
      <c r="I3012" s="10"/>
      <c r="J3012" s="28">
        <v>45832</v>
      </c>
      <c r="K3012" t="s">
        <v>232</v>
      </c>
      <c r="L3012" t="s">
        <v>617</v>
      </c>
      <c r="M3012" t="str">
        <f>TEXT(Table1[[#This Row],[Invoice Date]],"MMM-YYYY")</f>
        <v>Jun-2025</v>
      </c>
      <c r="N3012" t="str">
        <f>Table1[[#This Row],[Bar Code]] &amp; "-" &amp; Table1[[#This Row],[Branch]]</f>
        <v>URD0486-Kollam</v>
      </c>
      <c r="O3012" s="29">
        <f>Table1[[#This Row],[Quantity]] * Table1[[#This Row],[Invoice Date]]</f>
        <v>183328</v>
      </c>
      <c r="P3012" s="30">
        <f t="shared" si="95"/>
        <v>45809</v>
      </c>
    </row>
    <row r="3013" spans="1:16" x14ac:dyDescent="0.2">
      <c r="A3013" t="str">
        <f t="shared" si="94"/>
        <v>URD0487Kollam</v>
      </c>
      <c r="B3013" s="17" t="s">
        <v>41</v>
      </c>
      <c r="C3013" s="9">
        <v>40</v>
      </c>
      <c r="D3013" s="9">
        <v>526</v>
      </c>
      <c r="E3013" s="9"/>
      <c r="F3013" s="9">
        <v>4</v>
      </c>
      <c r="G3013" s="10">
        <v>230</v>
      </c>
      <c r="H3013" s="10">
        <v>355</v>
      </c>
      <c r="I3013" s="10"/>
      <c r="J3013" s="28">
        <v>45832</v>
      </c>
      <c r="K3013" t="s">
        <v>232</v>
      </c>
      <c r="L3013" t="s">
        <v>617</v>
      </c>
      <c r="M3013" t="str">
        <f>TEXT(Table1[[#This Row],[Invoice Date]],"MMM-YYYY")</f>
        <v>Jun-2025</v>
      </c>
      <c r="N3013" t="str">
        <f>Table1[[#This Row],[Bar Code]] &amp; "-" &amp; Table1[[#This Row],[Branch]]</f>
        <v>URD0487-Kollam</v>
      </c>
      <c r="O3013" s="29">
        <f>Table1[[#This Row],[Quantity]] * Table1[[#This Row],[Invoice Date]]</f>
        <v>183328</v>
      </c>
      <c r="P3013" s="30">
        <f t="shared" si="95"/>
        <v>45809</v>
      </c>
    </row>
    <row r="3014" spans="1:16" x14ac:dyDescent="0.2">
      <c r="A3014" t="str">
        <f t="shared" si="94"/>
        <v>URD0495Kollam</v>
      </c>
      <c r="B3014" s="17" t="s">
        <v>207</v>
      </c>
      <c r="C3014" s="9">
        <v>40</v>
      </c>
      <c r="D3014" s="9">
        <v>534</v>
      </c>
      <c r="E3014" s="9"/>
      <c r="F3014" s="9">
        <v>4</v>
      </c>
      <c r="G3014" s="10">
        <v>230</v>
      </c>
      <c r="H3014" s="10">
        <v>355</v>
      </c>
      <c r="I3014" s="10"/>
      <c r="J3014" s="28">
        <v>45832</v>
      </c>
      <c r="K3014" t="s">
        <v>232</v>
      </c>
      <c r="L3014" t="s">
        <v>617</v>
      </c>
      <c r="M3014" t="str">
        <f>TEXT(Table1[[#This Row],[Invoice Date]],"MMM-YYYY")</f>
        <v>Jun-2025</v>
      </c>
      <c r="N3014" t="str">
        <f>Table1[[#This Row],[Bar Code]] &amp; "-" &amp; Table1[[#This Row],[Branch]]</f>
        <v>URD0495-Kollam</v>
      </c>
      <c r="O3014" s="29">
        <f>Table1[[#This Row],[Quantity]] * Table1[[#This Row],[Invoice Date]]</f>
        <v>183328</v>
      </c>
      <c r="P3014" s="30">
        <f t="shared" si="95"/>
        <v>45809</v>
      </c>
    </row>
    <row r="3015" spans="1:16" x14ac:dyDescent="0.2">
      <c r="A3015" t="str">
        <f t="shared" si="94"/>
        <v>URD0523Kollam</v>
      </c>
      <c r="B3015" s="17" t="s">
        <v>597</v>
      </c>
      <c r="C3015" s="9">
        <v>40</v>
      </c>
      <c r="D3015" s="9">
        <v>563</v>
      </c>
      <c r="E3015" s="9"/>
      <c r="F3015" s="9">
        <v>4</v>
      </c>
      <c r="G3015" s="10">
        <v>230</v>
      </c>
      <c r="H3015" s="10">
        <v>355</v>
      </c>
      <c r="I3015" s="10"/>
      <c r="J3015" s="28">
        <v>45832</v>
      </c>
      <c r="K3015" t="s">
        <v>232</v>
      </c>
      <c r="L3015" t="s">
        <v>617</v>
      </c>
      <c r="M3015" t="str">
        <f>TEXT(Table1[[#This Row],[Invoice Date]],"MMM-YYYY")</f>
        <v>Jun-2025</v>
      </c>
      <c r="N3015" t="str">
        <f>Table1[[#This Row],[Bar Code]] &amp; "-" &amp; Table1[[#This Row],[Branch]]</f>
        <v>URD0523-Kollam</v>
      </c>
      <c r="O3015" s="29">
        <f>Table1[[#This Row],[Quantity]] * Table1[[#This Row],[Invoice Date]]</f>
        <v>183328</v>
      </c>
      <c r="P3015" s="30">
        <f t="shared" si="95"/>
        <v>45809</v>
      </c>
    </row>
    <row r="3016" spans="1:16" x14ac:dyDescent="0.2">
      <c r="A3016" t="str">
        <f t="shared" si="94"/>
        <v>URD0529Kollam</v>
      </c>
      <c r="B3016" s="17" t="s">
        <v>609</v>
      </c>
      <c r="C3016" s="9">
        <v>40</v>
      </c>
      <c r="D3016" s="9">
        <v>569</v>
      </c>
      <c r="E3016" s="9"/>
      <c r="F3016" s="9">
        <v>4</v>
      </c>
      <c r="G3016" s="10">
        <v>230</v>
      </c>
      <c r="H3016" s="10">
        <v>355</v>
      </c>
      <c r="I3016" s="10"/>
      <c r="J3016" s="28">
        <v>45832</v>
      </c>
      <c r="K3016" t="s">
        <v>232</v>
      </c>
      <c r="L3016" t="s">
        <v>617</v>
      </c>
      <c r="M3016" t="str">
        <f>TEXT(Table1[[#This Row],[Invoice Date]],"MMM-YYYY")</f>
        <v>Jun-2025</v>
      </c>
      <c r="N3016" t="str">
        <f>Table1[[#This Row],[Bar Code]] &amp; "-" &amp; Table1[[#This Row],[Branch]]</f>
        <v>URD0529-Kollam</v>
      </c>
      <c r="O3016" s="29">
        <f>Table1[[#This Row],[Quantity]] * Table1[[#This Row],[Invoice Date]]</f>
        <v>183328</v>
      </c>
      <c r="P3016" s="30">
        <f t="shared" si="95"/>
        <v>45809</v>
      </c>
    </row>
    <row r="3017" spans="1:16" x14ac:dyDescent="0.2">
      <c r="A3017" t="str">
        <f t="shared" si="94"/>
        <v>URD0880Kollam</v>
      </c>
      <c r="B3017" s="17" t="s">
        <v>586</v>
      </c>
      <c r="C3017" s="9">
        <v>40</v>
      </c>
      <c r="D3017" s="9">
        <v>609</v>
      </c>
      <c r="E3017" s="9"/>
      <c r="F3017" s="9">
        <v>4</v>
      </c>
      <c r="G3017" s="10">
        <v>230</v>
      </c>
      <c r="H3017" s="10">
        <v>355</v>
      </c>
      <c r="I3017" s="10"/>
      <c r="J3017" s="28">
        <v>45832</v>
      </c>
      <c r="K3017" t="s">
        <v>232</v>
      </c>
      <c r="L3017" t="s">
        <v>617</v>
      </c>
      <c r="M3017" t="str">
        <f>TEXT(Table1[[#This Row],[Invoice Date]],"MMM-YYYY")</f>
        <v>Jun-2025</v>
      </c>
      <c r="N3017" t="str">
        <f>Table1[[#This Row],[Bar Code]] &amp; "-" &amp; Table1[[#This Row],[Branch]]</f>
        <v>URD0880-Kollam</v>
      </c>
      <c r="O3017" s="29">
        <f>Table1[[#This Row],[Quantity]] * Table1[[#This Row],[Invoice Date]]</f>
        <v>183328</v>
      </c>
      <c r="P3017" s="30">
        <f t="shared" si="95"/>
        <v>45809</v>
      </c>
    </row>
    <row r="3018" spans="1:16" x14ac:dyDescent="0.2">
      <c r="A3018" t="str">
        <f t="shared" si="94"/>
        <v>URD0887Kollam</v>
      </c>
      <c r="B3018" s="17" t="s">
        <v>372</v>
      </c>
      <c r="C3018" s="9">
        <v>40</v>
      </c>
      <c r="D3018" s="9">
        <v>632</v>
      </c>
      <c r="E3018" s="9"/>
      <c r="F3018" s="9">
        <v>4</v>
      </c>
      <c r="G3018" s="10">
        <v>230</v>
      </c>
      <c r="H3018" s="10">
        <v>355</v>
      </c>
      <c r="I3018" s="10"/>
      <c r="J3018" s="28">
        <v>45832</v>
      </c>
      <c r="K3018" t="s">
        <v>232</v>
      </c>
      <c r="L3018" t="s">
        <v>617</v>
      </c>
      <c r="M3018" t="str">
        <f>TEXT(Table1[[#This Row],[Invoice Date]],"MMM-YYYY")</f>
        <v>Jun-2025</v>
      </c>
      <c r="N3018" t="str">
        <f>Table1[[#This Row],[Bar Code]] &amp; "-" &amp; Table1[[#This Row],[Branch]]</f>
        <v>URD0887-Kollam</v>
      </c>
      <c r="O3018" s="29">
        <f>Table1[[#This Row],[Quantity]] * Table1[[#This Row],[Invoice Date]]</f>
        <v>183328</v>
      </c>
      <c r="P3018" s="30">
        <f t="shared" si="95"/>
        <v>45809</v>
      </c>
    </row>
    <row r="3019" spans="1:16" x14ac:dyDescent="0.2">
      <c r="A3019" t="str">
        <f t="shared" si="94"/>
        <v>URD0903Kollam</v>
      </c>
      <c r="B3019" s="17" t="s">
        <v>380</v>
      </c>
      <c r="C3019" s="9">
        <v>40</v>
      </c>
      <c r="D3019" s="9">
        <v>648</v>
      </c>
      <c r="E3019" s="9"/>
      <c r="F3019" s="9">
        <v>4</v>
      </c>
      <c r="G3019" s="10">
        <v>230</v>
      </c>
      <c r="H3019" s="10">
        <v>355</v>
      </c>
      <c r="I3019" s="10"/>
      <c r="J3019" s="28">
        <v>45832</v>
      </c>
      <c r="K3019" t="s">
        <v>232</v>
      </c>
      <c r="L3019" t="s">
        <v>617</v>
      </c>
      <c r="M3019" t="str">
        <f>TEXT(Table1[[#This Row],[Invoice Date]],"MMM-YYYY")</f>
        <v>Jun-2025</v>
      </c>
      <c r="N3019" t="str">
        <f>Table1[[#This Row],[Bar Code]] &amp; "-" &amp; Table1[[#This Row],[Branch]]</f>
        <v>URD0903-Kollam</v>
      </c>
      <c r="O3019" s="29">
        <f>Table1[[#This Row],[Quantity]] * Table1[[#This Row],[Invoice Date]]</f>
        <v>183328</v>
      </c>
      <c r="P3019" s="30">
        <f t="shared" si="95"/>
        <v>45809</v>
      </c>
    </row>
    <row r="3020" spans="1:16" x14ac:dyDescent="0.2">
      <c r="A3020" t="str">
        <f t="shared" si="94"/>
        <v>URD0015Chalakudy</v>
      </c>
      <c r="B3020" s="17" t="s">
        <v>136</v>
      </c>
      <c r="C3020" s="9">
        <v>38</v>
      </c>
      <c r="D3020" s="9">
        <v>315</v>
      </c>
      <c r="E3020" s="9"/>
      <c r="F3020" s="9">
        <v>5</v>
      </c>
      <c r="G3020" s="10">
        <v>225</v>
      </c>
      <c r="H3020" s="10">
        <v>345</v>
      </c>
      <c r="I3020" s="10"/>
      <c r="J3020" s="28">
        <v>45841</v>
      </c>
      <c r="K3020" t="s">
        <v>502</v>
      </c>
      <c r="L3020" t="s">
        <v>619</v>
      </c>
      <c r="M3020" t="str">
        <f>TEXT(Table1[[#This Row],[Invoice Date]],"MMM-YYYY")</f>
        <v>Jul-2025</v>
      </c>
      <c r="N3020" t="str">
        <f>Table1[[#This Row],[Bar Code]] &amp; "-" &amp; Table1[[#This Row],[Branch]]</f>
        <v>URD0015-Chalakudy</v>
      </c>
      <c r="O3020" s="29">
        <f>Table1[[#This Row],[Quantity]] * Table1[[#This Row],[Invoice Date]]</f>
        <v>229205</v>
      </c>
      <c r="P3020" s="30">
        <f t="shared" si="95"/>
        <v>45839</v>
      </c>
    </row>
    <row r="3021" spans="1:16" x14ac:dyDescent="0.2">
      <c r="A3021" t="str">
        <f t="shared" si="94"/>
        <v>URD0017Chalakudy</v>
      </c>
      <c r="B3021" s="17" t="s">
        <v>213</v>
      </c>
      <c r="C3021" s="9">
        <v>38</v>
      </c>
      <c r="D3021" s="9">
        <v>317</v>
      </c>
      <c r="E3021" s="9"/>
      <c r="F3021" s="9">
        <v>5</v>
      </c>
      <c r="G3021" s="10">
        <v>225</v>
      </c>
      <c r="H3021" s="10">
        <v>345</v>
      </c>
      <c r="I3021" s="10"/>
      <c r="J3021" s="28">
        <v>45841</v>
      </c>
      <c r="K3021" t="s">
        <v>502</v>
      </c>
      <c r="L3021" t="s">
        <v>619</v>
      </c>
      <c r="M3021" t="str">
        <f>TEXT(Table1[[#This Row],[Invoice Date]],"MMM-YYYY")</f>
        <v>Jul-2025</v>
      </c>
      <c r="N3021" t="str">
        <f>Table1[[#This Row],[Bar Code]] &amp; "-" &amp; Table1[[#This Row],[Branch]]</f>
        <v>URD0017-Chalakudy</v>
      </c>
      <c r="O3021" s="29">
        <f>Table1[[#This Row],[Quantity]] * Table1[[#This Row],[Invoice Date]]</f>
        <v>229205</v>
      </c>
      <c r="P3021" s="30">
        <f t="shared" si="95"/>
        <v>45839</v>
      </c>
    </row>
    <row r="3022" spans="1:16" x14ac:dyDescent="0.2">
      <c r="A3022" t="str">
        <f t="shared" si="94"/>
        <v>URD0019Chalakudy</v>
      </c>
      <c r="B3022" s="17" t="s">
        <v>160</v>
      </c>
      <c r="C3022" s="9">
        <v>38</v>
      </c>
      <c r="D3022" s="9">
        <v>319</v>
      </c>
      <c r="E3022" s="9"/>
      <c r="F3022" s="9">
        <v>5</v>
      </c>
      <c r="G3022" s="10">
        <v>225</v>
      </c>
      <c r="H3022" s="10">
        <v>345</v>
      </c>
      <c r="I3022" s="10"/>
      <c r="J3022" s="28">
        <v>45841</v>
      </c>
      <c r="K3022" t="s">
        <v>502</v>
      </c>
      <c r="L3022" t="s">
        <v>619</v>
      </c>
      <c r="M3022" t="str">
        <f>TEXT(Table1[[#This Row],[Invoice Date]],"MMM-YYYY")</f>
        <v>Jul-2025</v>
      </c>
      <c r="N3022" t="str">
        <f>Table1[[#This Row],[Bar Code]] &amp; "-" &amp; Table1[[#This Row],[Branch]]</f>
        <v>URD0019-Chalakudy</v>
      </c>
      <c r="O3022" s="29">
        <f>Table1[[#This Row],[Quantity]] * Table1[[#This Row],[Invoice Date]]</f>
        <v>229205</v>
      </c>
      <c r="P3022" s="30">
        <f t="shared" si="95"/>
        <v>45839</v>
      </c>
    </row>
    <row r="3023" spans="1:16" x14ac:dyDescent="0.2">
      <c r="A3023" t="str">
        <f t="shared" si="94"/>
        <v>URD0051Chalakudy</v>
      </c>
      <c r="B3023" s="17" t="s">
        <v>588</v>
      </c>
      <c r="C3023" s="9">
        <v>38</v>
      </c>
      <c r="D3023" s="9">
        <v>352</v>
      </c>
      <c r="E3023" s="9"/>
      <c r="F3023" s="9">
        <v>5</v>
      </c>
      <c r="G3023" s="10">
        <v>225</v>
      </c>
      <c r="H3023" s="10">
        <v>345</v>
      </c>
      <c r="I3023" s="10"/>
      <c r="J3023" s="28">
        <v>45841</v>
      </c>
      <c r="K3023" t="s">
        <v>502</v>
      </c>
      <c r="L3023" t="s">
        <v>619</v>
      </c>
      <c r="M3023" t="str">
        <f>TEXT(Table1[[#This Row],[Invoice Date]],"MMM-YYYY")</f>
        <v>Jul-2025</v>
      </c>
      <c r="N3023" t="str">
        <f>Table1[[#This Row],[Bar Code]] &amp; "-" &amp; Table1[[#This Row],[Branch]]</f>
        <v>URD0051-Chalakudy</v>
      </c>
      <c r="O3023" s="29">
        <f>Table1[[#This Row],[Quantity]] * Table1[[#This Row],[Invoice Date]]</f>
        <v>229205</v>
      </c>
      <c r="P3023" s="30">
        <f t="shared" si="95"/>
        <v>45839</v>
      </c>
    </row>
    <row r="3024" spans="1:16" x14ac:dyDescent="0.2">
      <c r="A3024" t="str">
        <f t="shared" si="94"/>
        <v>URD0058Chalakudy</v>
      </c>
      <c r="B3024" s="17" t="s">
        <v>9</v>
      </c>
      <c r="C3024" s="9">
        <v>38</v>
      </c>
      <c r="D3024" s="9">
        <v>359</v>
      </c>
      <c r="E3024" s="9"/>
      <c r="F3024" s="9">
        <v>5</v>
      </c>
      <c r="G3024" s="10">
        <v>225</v>
      </c>
      <c r="H3024" s="10">
        <v>345</v>
      </c>
      <c r="I3024" s="10"/>
      <c r="J3024" s="28">
        <v>45841</v>
      </c>
      <c r="K3024" t="s">
        <v>502</v>
      </c>
      <c r="L3024" t="s">
        <v>619</v>
      </c>
      <c r="M3024" t="str">
        <f>TEXT(Table1[[#This Row],[Invoice Date]],"MMM-YYYY")</f>
        <v>Jul-2025</v>
      </c>
      <c r="N3024" t="str">
        <f>Table1[[#This Row],[Bar Code]] &amp; "-" &amp; Table1[[#This Row],[Branch]]</f>
        <v>URD0058-Chalakudy</v>
      </c>
      <c r="O3024" s="29">
        <f>Table1[[#This Row],[Quantity]] * Table1[[#This Row],[Invoice Date]]</f>
        <v>229205</v>
      </c>
      <c r="P3024" s="30">
        <f t="shared" si="95"/>
        <v>45839</v>
      </c>
    </row>
    <row r="3025" spans="1:16" x14ac:dyDescent="0.2">
      <c r="A3025" t="str">
        <f t="shared" si="94"/>
        <v>URD0059Chalakudy</v>
      </c>
      <c r="B3025" s="17" t="s">
        <v>58</v>
      </c>
      <c r="C3025" s="9">
        <v>38</v>
      </c>
      <c r="D3025" s="9">
        <v>360</v>
      </c>
      <c r="E3025" s="9"/>
      <c r="F3025" s="9">
        <v>5</v>
      </c>
      <c r="G3025" s="10">
        <v>225</v>
      </c>
      <c r="H3025" s="10">
        <v>345</v>
      </c>
      <c r="I3025" s="10"/>
      <c r="J3025" s="28">
        <v>45841</v>
      </c>
      <c r="K3025" t="s">
        <v>502</v>
      </c>
      <c r="L3025" t="s">
        <v>619</v>
      </c>
      <c r="M3025" t="str">
        <f>TEXT(Table1[[#This Row],[Invoice Date]],"MMM-YYYY")</f>
        <v>Jul-2025</v>
      </c>
      <c r="N3025" t="str">
        <f>Table1[[#This Row],[Bar Code]] &amp; "-" &amp; Table1[[#This Row],[Branch]]</f>
        <v>URD0059-Chalakudy</v>
      </c>
      <c r="O3025" s="29">
        <f>Table1[[#This Row],[Quantity]] * Table1[[#This Row],[Invoice Date]]</f>
        <v>229205</v>
      </c>
      <c r="P3025" s="30">
        <f t="shared" si="95"/>
        <v>45839</v>
      </c>
    </row>
    <row r="3026" spans="1:16" x14ac:dyDescent="0.2">
      <c r="A3026" t="str">
        <f t="shared" si="94"/>
        <v>URD0062Chalakudy</v>
      </c>
      <c r="B3026" s="17" t="s">
        <v>552</v>
      </c>
      <c r="C3026" s="9">
        <v>38</v>
      </c>
      <c r="D3026" s="9">
        <v>363</v>
      </c>
      <c r="E3026" s="9"/>
      <c r="F3026" s="9">
        <v>5</v>
      </c>
      <c r="G3026" s="10">
        <v>225</v>
      </c>
      <c r="H3026" s="10">
        <v>345</v>
      </c>
      <c r="I3026" s="10"/>
      <c r="J3026" s="28">
        <v>45841</v>
      </c>
      <c r="K3026" t="s">
        <v>502</v>
      </c>
      <c r="L3026" t="s">
        <v>619</v>
      </c>
      <c r="M3026" t="str">
        <f>TEXT(Table1[[#This Row],[Invoice Date]],"MMM-YYYY")</f>
        <v>Jul-2025</v>
      </c>
      <c r="N3026" t="str">
        <f>Table1[[#This Row],[Bar Code]] &amp; "-" &amp; Table1[[#This Row],[Branch]]</f>
        <v>URD0062-Chalakudy</v>
      </c>
      <c r="O3026" s="29">
        <f>Table1[[#This Row],[Quantity]] * Table1[[#This Row],[Invoice Date]]</f>
        <v>229205</v>
      </c>
      <c r="P3026" s="30">
        <f t="shared" si="95"/>
        <v>45839</v>
      </c>
    </row>
    <row r="3027" spans="1:16" x14ac:dyDescent="0.2">
      <c r="A3027" t="str">
        <f t="shared" si="94"/>
        <v>URD0072Chalakudy</v>
      </c>
      <c r="B3027" s="17" t="s">
        <v>83</v>
      </c>
      <c r="C3027" s="9">
        <v>38</v>
      </c>
      <c r="D3027" s="9">
        <v>381</v>
      </c>
      <c r="E3027" s="9"/>
      <c r="F3027" s="9">
        <v>5</v>
      </c>
      <c r="G3027" s="10">
        <v>225</v>
      </c>
      <c r="H3027" s="10">
        <v>345</v>
      </c>
      <c r="I3027" s="10"/>
      <c r="J3027" s="28">
        <v>45841</v>
      </c>
      <c r="K3027" t="s">
        <v>502</v>
      </c>
      <c r="L3027" t="s">
        <v>619</v>
      </c>
      <c r="M3027" t="str">
        <f>TEXT(Table1[[#This Row],[Invoice Date]],"MMM-YYYY")</f>
        <v>Jul-2025</v>
      </c>
      <c r="N3027" t="str">
        <f>Table1[[#This Row],[Bar Code]] &amp; "-" &amp; Table1[[#This Row],[Branch]]</f>
        <v>URD0072-Chalakudy</v>
      </c>
      <c r="O3027" s="29">
        <f>Table1[[#This Row],[Quantity]] * Table1[[#This Row],[Invoice Date]]</f>
        <v>229205</v>
      </c>
      <c r="P3027" s="30">
        <f t="shared" si="95"/>
        <v>45839</v>
      </c>
    </row>
    <row r="3028" spans="1:16" x14ac:dyDescent="0.2">
      <c r="A3028" t="str">
        <f t="shared" si="94"/>
        <v>URD0097Chalakudy</v>
      </c>
      <c r="B3028" s="17" t="s">
        <v>544</v>
      </c>
      <c r="C3028" s="9">
        <v>38</v>
      </c>
      <c r="D3028" s="9">
        <v>407</v>
      </c>
      <c r="E3028" s="9"/>
      <c r="F3028" s="9">
        <v>5</v>
      </c>
      <c r="G3028" s="10">
        <v>225</v>
      </c>
      <c r="H3028" s="10">
        <v>345</v>
      </c>
      <c r="I3028" s="10"/>
      <c r="J3028" s="28">
        <v>45841</v>
      </c>
      <c r="K3028" t="s">
        <v>502</v>
      </c>
      <c r="L3028" t="s">
        <v>619</v>
      </c>
      <c r="M3028" t="str">
        <f>TEXT(Table1[[#This Row],[Invoice Date]],"MMM-YYYY")</f>
        <v>Jul-2025</v>
      </c>
      <c r="N3028" t="str">
        <f>Table1[[#This Row],[Bar Code]] &amp; "-" &amp; Table1[[#This Row],[Branch]]</f>
        <v>URD0097-Chalakudy</v>
      </c>
      <c r="O3028" s="29">
        <f>Table1[[#This Row],[Quantity]] * Table1[[#This Row],[Invoice Date]]</f>
        <v>229205</v>
      </c>
      <c r="P3028" s="30">
        <f t="shared" si="95"/>
        <v>45839</v>
      </c>
    </row>
    <row r="3029" spans="1:16" x14ac:dyDescent="0.2">
      <c r="A3029" t="str">
        <f t="shared" si="94"/>
        <v>URD0107Chalakudy</v>
      </c>
      <c r="B3029" s="17" t="s">
        <v>534</v>
      </c>
      <c r="C3029" s="9">
        <v>38</v>
      </c>
      <c r="D3029" s="9">
        <v>417</v>
      </c>
      <c r="E3029" s="9"/>
      <c r="F3029" s="9">
        <v>5</v>
      </c>
      <c r="G3029" s="10">
        <v>225</v>
      </c>
      <c r="H3029" s="10">
        <v>345</v>
      </c>
      <c r="I3029" s="10"/>
      <c r="J3029" s="28">
        <v>45841</v>
      </c>
      <c r="K3029" t="s">
        <v>502</v>
      </c>
      <c r="L3029" t="s">
        <v>619</v>
      </c>
      <c r="M3029" t="str">
        <f>TEXT(Table1[[#This Row],[Invoice Date]],"MMM-YYYY")</f>
        <v>Jul-2025</v>
      </c>
      <c r="N3029" t="str">
        <f>Table1[[#This Row],[Bar Code]] &amp; "-" &amp; Table1[[#This Row],[Branch]]</f>
        <v>URD0107-Chalakudy</v>
      </c>
      <c r="O3029" s="29">
        <f>Table1[[#This Row],[Quantity]] * Table1[[#This Row],[Invoice Date]]</f>
        <v>229205</v>
      </c>
      <c r="P3029" s="30">
        <f t="shared" si="95"/>
        <v>45839</v>
      </c>
    </row>
    <row r="3030" spans="1:16" x14ac:dyDescent="0.2">
      <c r="A3030" t="str">
        <f t="shared" si="94"/>
        <v>URD0112Chalakudy</v>
      </c>
      <c r="B3030" s="17" t="s">
        <v>12</v>
      </c>
      <c r="C3030" s="9">
        <v>38</v>
      </c>
      <c r="D3030" s="9">
        <v>422</v>
      </c>
      <c r="E3030" s="9"/>
      <c r="F3030" s="9">
        <v>5</v>
      </c>
      <c r="G3030" s="10">
        <v>225</v>
      </c>
      <c r="H3030" s="10">
        <v>345</v>
      </c>
      <c r="I3030" s="10"/>
      <c r="J3030" s="28">
        <v>45841</v>
      </c>
      <c r="K3030" t="s">
        <v>502</v>
      </c>
      <c r="L3030" t="s">
        <v>619</v>
      </c>
      <c r="M3030" t="str">
        <f>TEXT(Table1[[#This Row],[Invoice Date]],"MMM-YYYY")</f>
        <v>Jul-2025</v>
      </c>
      <c r="N3030" t="str">
        <f>Table1[[#This Row],[Bar Code]] &amp; "-" &amp; Table1[[#This Row],[Branch]]</f>
        <v>URD0112-Chalakudy</v>
      </c>
      <c r="O3030" s="29">
        <f>Table1[[#This Row],[Quantity]] * Table1[[#This Row],[Invoice Date]]</f>
        <v>229205</v>
      </c>
      <c r="P3030" s="30">
        <f t="shared" si="95"/>
        <v>45839</v>
      </c>
    </row>
    <row r="3031" spans="1:16" x14ac:dyDescent="0.2">
      <c r="A3031" t="str">
        <f t="shared" si="94"/>
        <v>URD0143Chalakudy</v>
      </c>
      <c r="B3031" s="17" t="s">
        <v>254</v>
      </c>
      <c r="C3031" s="9">
        <v>38</v>
      </c>
      <c r="D3031" s="9">
        <v>456</v>
      </c>
      <c r="E3031" s="9"/>
      <c r="F3031" s="9">
        <v>5</v>
      </c>
      <c r="G3031" s="10">
        <v>225</v>
      </c>
      <c r="H3031" s="10">
        <v>345</v>
      </c>
      <c r="I3031" s="10"/>
      <c r="J3031" s="28">
        <v>45841</v>
      </c>
      <c r="K3031" t="s">
        <v>502</v>
      </c>
      <c r="L3031" t="s">
        <v>619</v>
      </c>
      <c r="M3031" t="str">
        <f>TEXT(Table1[[#This Row],[Invoice Date]],"MMM-YYYY")</f>
        <v>Jul-2025</v>
      </c>
      <c r="N3031" t="str">
        <f>Table1[[#This Row],[Bar Code]] &amp; "-" &amp; Table1[[#This Row],[Branch]]</f>
        <v>URD0143-Chalakudy</v>
      </c>
      <c r="O3031" s="29">
        <f>Table1[[#This Row],[Quantity]] * Table1[[#This Row],[Invoice Date]]</f>
        <v>229205</v>
      </c>
      <c r="P3031" s="30">
        <f t="shared" si="95"/>
        <v>45839</v>
      </c>
    </row>
    <row r="3032" spans="1:16" x14ac:dyDescent="0.2">
      <c r="A3032" t="str">
        <f t="shared" si="94"/>
        <v>URD0154Chalakudy</v>
      </c>
      <c r="B3032" s="17" t="s">
        <v>91</v>
      </c>
      <c r="C3032" s="9">
        <v>38</v>
      </c>
      <c r="D3032" s="9">
        <v>467</v>
      </c>
      <c r="E3032" s="9"/>
      <c r="F3032" s="9">
        <v>5</v>
      </c>
      <c r="G3032" s="10">
        <v>225</v>
      </c>
      <c r="H3032" s="10">
        <v>345</v>
      </c>
      <c r="I3032" s="10"/>
      <c r="J3032" s="28">
        <v>45841</v>
      </c>
      <c r="K3032" t="s">
        <v>502</v>
      </c>
      <c r="L3032" t="s">
        <v>619</v>
      </c>
      <c r="M3032" t="str">
        <f>TEXT(Table1[[#This Row],[Invoice Date]],"MMM-YYYY")</f>
        <v>Jul-2025</v>
      </c>
      <c r="N3032" t="str">
        <f>Table1[[#This Row],[Bar Code]] &amp; "-" &amp; Table1[[#This Row],[Branch]]</f>
        <v>URD0154-Chalakudy</v>
      </c>
      <c r="O3032" s="29">
        <f>Table1[[#This Row],[Quantity]] * Table1[[#This Row],[Invoice Date]]</f>
        <v>229205</v>
      </c>
      <c r="P3032" s="30">
        <f t="shared" si="95"/>
        <v>45839</v>
      </c>
    </row>
    <row r="3033" spans="1:16" x14ac:dyDescent="0.2">
      <c r="A3033" t="str">
        <f t="shared" si="94"/>
        <v>URD0171Chalakudy</v>
      </c>
      <c r="B3033" s="17" t="s">
        <v>618</v>
      </c>
      <c r="C3033" s="9">
        <v>38</v>
      </c>
      <c r="D3033" s="9">
        <v>484</v>
      </c>
      <c r="E3033" s="9"/>
      <c r="F3033" s="9">
        <v>5</v>
      </c>
      <c r="G3033" s="10">
        <v>225</v>
      </c>
      <c r="H3033" s="10">
        <v>345</v>
      </c>
      <c r="I3033" s="10"/>
      <c r="J3033" s="28">
        <v>45841</v>
      </c>
      <c r="K3033" t="s">
        <v>502</v>
      </c>
      <c r="L3033" t="s">
        <v>619</v>
      </c>
      <c r="M3033" t="str">
        <f>TEXT(Table1[[#This Row],[Invoice Date]],"MMM-YYYY")</f>
        <v>Jul-2025</v>
      </c>
      <c r="N3033" t="str">
        <f>Table1[[#This Row],[Bar Code]] &amp; "-" &amp; Table1[[#This Row],[Branch]]</f>
        <v>URD0171-Chalakudy</v>
      </c>
      <c r="O3033" s="29">
        <f>Table1[[#This Row],[Quantity]] * Table1[[#This Row],[Invoice Date]]</f>
        <v>229205</v>
      </c>
      <c r="P3033" s="30">
        <f t="shared" si="95"/>
        <v>45839</v>
      </c>
    </row>
    <row r="3034" spans="1:16" x14ac:dyDescent="0.2">
      <c r="A3034" t="str">
        <f t="shared" si="94"/>
        <v>URD0176Chalakudy</v>
      </c>
      <c r="B3034" s="17" t="s">
        <v>260</v>
      </c>
      <c r="C3034" s="9">
        <v>38</v>
      </c>
      <c r="D3034" s="9">
        <v>491</v>
      </c>
      <c r="E3034" s="9"/>
      <c r="F3034" s="9">
        <v>5</v>
      </c>
      <c r="G3034" s="10">
        <v>225</v>
      </c>
      <c r="H3034" s="10">
        <v>345</v>
      </c>
      <c r="I3034" s="10"/>
      <c r="J3034" s="28">
        <v>45841</v>
      </c>
      <c r="K3034" t="s">
        <v>502</v>
      </c>
      <c r="L3034" t="s">
        <v>619</v>
      </c>
      <c r="M3034" t="str">
        <f>TEXT(Table1[[#This Row],[Invoice Date]],"MMM-YYYY")</f>
        <v>Jul-2025</v>
      </c>
      <c r="N3034" t="str">
        <f>Table1[[#This Row],[Bar Code]] &amp; "-" &amp; Table1[[#This Row],[Branch]]</f>
        <v>URD0176-Chalakudy</v>
      </c>
      <c r="O3034" s="29">
        <f>Table1[[#This Row],[Quantity]] * Table1[[#This Row],[Invoice Date]]</f>
        <v>229205</v>
      </c>
      <c r="P3034" s="30">
        <f t="shared" si="95"/>
        <v>45839</v>
      </c>
    </row>
    <row r="3035" spans="1:16" x14ac:dyDescent="0.2">
      <c r="A3035" t="str">
        <f t="shared" si="94"/>
        <v>URD0183Chalakudy</v>
      </c>
      <c r="B3035" s="17" t="s">
        <v>227</v>
      </c>
      <c r="C3035" s="9">
        <v>38</v>
      </c>
      <c r="D3035" s="9">
        <v>499</v>
      </c>
      <c r="E3035" s="9"/>
      <c r="F3035" s="9">
        <v>5</v>
      </c>
      <c r="G3035" s="10">
        <v>225</v>
      </c>
      <c r="H3035" s="10">
        <v>345</v>
      </c>
      <c r="I3035" s="10"/>
      <c r="J3035" s="28">
        <v>45841</v>
      </c>
      <c r="K3035" t="s">
        <v>502</v>
      </c>
      <c r="L3035" t="s">
        <v>619</v>
      </c>
      <c r="M3035" t="str">
        <f>TEXT(Table1[[#This Row],[Invoice Date]],"MMM-YYYY")</f>
        <v>Jul-2025</v>
      </c>
      <c r="N3035" t="str">
        <f>Table1[[#This Row],[Bar Code]] &amp; "-" &amp; Table1[[#This Row],[Branch]]</f>
        <v>URD0183-Chalakudy</v>
      </c>
      <c r="O3035" s="29">
        <f>Table1[[#This Row],[Quantity]] * Table1[[#This Row],[Invoice Date]]</f>
        <v>229205</v>
      </c>
      <c r="P3035" s="30">
        <f t="shared" si="95"/>
        <v>45839</v>
      </c>
    </row>
    <row r="3036" spans="1:16" x14ac:dyDescent="0.2">
      <c r="A3036" t="str">
        <f t="shared" si="94"/>
        <v>URD0206Chalakudy</v>
      </c>
      <c r="B3036" s="17" t="s">
        <v>122</v>
      </c>
      <c r="C3036" s="9">
        <v>38</v>
      </c>
      <c r="D3036" s="9">
        <v>522</v>
      </c>
      <c r="E3036" s="9"/>
      <c r="F3036" s="9">
        <v>5</v>
      </c>
      <c r="G3036" s="10">
        <v>225</v>
      </c>
      <c r="H3036" s="10">
        <v>345</v>
      </c>
      <c r="I3036" s="10"/>
      <c r="J3036" s="28">
        <v>45841</v>
      </c>
      <c r="K3036" t="s">
        <v>502</v>
      </c>
      <c r="L3036" t="s">
        <v>619</v>
      </c>
      <c r="M3036" t="str">
        <f>TEXT(Table1[[#This Row],[Invoice Date]],"MMM-YYYY")</f>
        <v>Jul-2025</v>
      </c>
      <c r="N3036" t="str">
        <f>Table1[[#This Row],[Bar Code]] &amp; "-" &amp; Table1[[#This Row],[Branch]]</f>
        <v>URD0206-Chalakudy</v>
      </c>
      <c r="O3036" s="29">
        <f>Table1[[#This Row],[Quantity]] * Table1[[#This Row],[Invoice Date]]</f>
        <v>229205</v>
      </c>
      <c r="P3036" s="30">
        <f t="shared" si="95"/>
        <v>45839</v>
      </c>
    </row>
    <row r="3037" spans="1:16" x14ac:dyDescent="0.2">
      <c r="A3037" t="str">
        <f t="shared" si="94"/>
        <v>URD0217Chalakudy</v>
      </c>
      <c r="B3037" s="17" t="s">
        <v>179</v>
      </c>
      <c r="C3037" s="9">
        <v>38</v>
      </c>
      <c r="D3037" s="9">
        <v>534</v>
      </c>
      <c r="E3037" s="9"/>
      <c r="F3037" s="9">
        <v>5</v>
      </c>
      <c r="G3037" s="10">
        <v>225</v>
      </c>
      <c r="H3037" s="10">
        <v>345</v>
      </c>
      <c r="I3037" s="10"/>
      <c r="J3037" s="28">
        <v>45841</v>
      </c>
      <c r="K3037" t="s">
        <v>502</v>
      </c>
      <c r="L3037" t="s">
        <v>619</v>
      </c>
      <c r="M3037" t="str">
        <f>TEXT(Table1[[#This Row],[Invoice Date]],"MMM-YYYY")</f>
        <v>Jul-2025</v>
      </c>
      <c r="N3037" t="str">
        <f>Table1[[#This Row],[Bar Code]] &amp; "-" &amp; Table1[[#This Row],[Branch]]</f>
        <v>URD0217-Chalakudy</v>
      </c>
      <c r="O3037" s="29">
        <f>Table1[[#This Row],[Quantity]] * Table1[[#This Row],[Invoice Date]]</f>
        <v>229205</v>
      </c>
      <c r="P3037" s="30">
        <f t="shared" si="95"/>
        <v>45839</v>
      </c>
    </row>
    <row r="3038" spans="1:16" x14ac:dyDescent="0.2">
      <c r="A3038" t="str">
        <f t="shared" si="94"/>
        <v>URD0236Chalakudy</v>
      </c>
      <c r="B3038" s="22" t="s">
        <v>66</v>
      </c>
      <c r="C3038" s="24">
        <v>38</v>
      </c>
      <c r="D3038" s="24">
        <v>554</v>
      </c>
      <c r="E3038" s="24"/>
      <c r="F3038" s="24">
        <v>5</v>
      </c>
      <c r="G3038" s="26">
        <v>225</v>
      </c>
      <c r="H3038" s="26">
        <v>345</v>
      </c>
      <c r="I3038" s="26"/>
      <c r="J3038" s="28">
        <v>45841</v>
      </c>
      <c r="K3038" t="s">
        <v>502</v>
      </c>
      <c r="L3038" t="s">
        <v>619</v>
      </c>
      <c r="M3038" t="str">
        <f>TEXT(Table1[[#This Row],[Invoice Date]],"MMM-YYYY")</f>
        <v>Jul-2025</v>
      </c>
      <c r="N3038" t="str">
        <f>Table1[[#This Row],[Bar Code]] &amp; "-" &amp; Table1[[#This Row],[Branch]]</f>
        <v>URD0236-Chalakudy</v>
      </c>
      <c r="O3038" s="29">
        <f>Table1[[#This Row],[Quantity]] * Table1[[#This Row],[Invoice Date]]</f>
        <v>229205</v>
      </c>
      <c r="P3038" s="30">
        <f t="shared" si="95"/>
        <v>45839</v>
      </c>
    </row>
    <row r="3039" spans="1:16" x14ac:dyDescent="0.2">
      <c r="A3039" t="str">
        <f t="shared" si="94"/>
        <v>URD0241Chalakudy</v>
      </c>
      <c r="B3039" s="17" t="s">
        <v>430</v>
      </c>
      <c r="C3039" s="9">
        <v>38</v>
      </c>
      <c r="D3039" s="9">
        <v>559</v>
      </c>
      <c r="E3039" s="9"/>
      <c r="F3039" s="9">
        <v>5</v>
      </c>
      <c r="G3039" s="10">
        <v>225</v>
      </c>
      <c r="H3039" s="10">
        <v>345</v>
      </c>
      <c r="I3039" s="10"/>
      <c r="J3039" s="28">
        <v>45841</v>
      </c>
      <c r="K3039" t="s">
        <v>502</v>
      </c>
      <c r="L3039" t="s">
        <v>619</v>
      </c>
      <c r="M3039" t="str">
        <f>TEXT(Table1[[#This Row],[Invoice Date]],"MMM-YYYY")</f>
        <v>Jul-2025</v>
      </c>
      <c r="N3039" t="str">
        <f>Table1[[#This Row],[Bar Code]] &amp; "-" &amp; Table1[[#This Row],[Branch]]</f>
        <v>URD0241-Chalakudy</v>
      </c>
      <c r="O3039" s="29">
        <f>Table1[[#This Row],[Quantity]] * Table1[[#This Row],[Invoice Date]]</f>
        <v>229205</v>
      </c>
      <c r="P3039" s="30">
        <f t="shared" si="95"/>
        <v>45839</v>
      </c>
    </row>
    <row r="3040" spans="1:16" x14ac:dyDescent="0.2">
      <c r="A3040" t="str">
        <f t="shared" si="94"/>
        <v>URD0245Chalakudy</v>
      </c>
      <c r="B3040" s="17" t="s">
        <v>572</v>
      </c>
      <c r="C3040" s="9">
        <v>38</v>
      </c>
      <c r="D3040" s="9">
        <v>563</v>
      </c>
      <c r="E3040" s="9"/>
      <c r="F3040" s="9">
        <v>5</v>
      </c>
      <c r="G3040" s="10">
        <v>225</v>
      </c>
      <c r="H3040" s="10">
        <v>345</v>
      </c>
      <c r="I3040" s="10"/>
      <c r="J3040" s="28">
        <v>45841</v>
      </c>
      <c r="K3040" t="s">
        <v>502</v>
      </c>
      <c r="L3040" t="s">
        <v>619</v>
      </c>
      <c r="M3040" t="str">
        <f>TEXT(Table1[[#This Row],[Invoice Date]],"MMM-YYYY")</f>
        <v>Jul-2025</v>
      </c>
      <c r="N3040" t="str">
        <f>Table1[[#This Row],[Bar Code]] &amp; "-" &amp; Table1[[#This Row],[Branch]]</f>
        <v>URD0245-Chalakudy</v>
      </c>
      <c r="O3040" s="29">
        <f>Table1[[#This Row],[Quantity]] * Table1[[#This Row],[Invoice Date]]</f>
        <v>229205</v>
      </c>
      <c r="P3040" s="30">
        <f t="shared" si="95"/>
        <v>45839</v>
      </c>
    </row>
    <row r="3041" spans="1:16" x14ac:dyDescent="0.2">
      <c r="A3041" t="str">
        <f t="shared" si="94"/>
        <v>URD0250Chalakudy</v>
      </c>
      <c r="B3041" s="17" t="s">
        <v>142</v>
      </c>
      <c r="C3041" s="9">
        <v>38</v>
      </c>
      <c r="D3041" s="9">
        <v>568</v>
      </c>
      <c r="E3041" s="9"/>
      <c r="F3041" s="9">
        <v>5</v>
      </c>
      <c r="G3041" s="10">
        <v>225</v>
      </c>
      <c r="H3041" s="10">
        <v>345</v>
      </c>
      <c r="I3041" s="10"/>
      <c r="J3041" s="28">
        <v>45841</v>
      </c>
      <c r="K3041" t="s">
        <v>502</v>
      </c>
      <c r="L3041" t="s">
        <v>619</v>
      </c>
      <c r="M3041" t="str">
        <f>TEXT(Table1[[#This Row],[Invoice Date]],"MMM-YYYY")</f>
        <v>Jul-2025</v>
      </c>
      <c r="N3041" t="str">
        <f>Table1[[#This Row],[Bar Code]] &amp; "-" &amp; Table1[[#This Row],[Branch]]</f>
        <v>URD0250-Chalakudy</v>
      </c>
      <c r="O3041" s="29">
        <f>Table1[[#This Row],[Quantity]] * Table1[[#This Row],[Invoice Date]]</f>
        <v>229205</v>
      </c>
      <c r="P3041" s="30">
        <f t="shared" si="95"/>
        <v>45839</v>
      </c>
    </row>
    <row r="3042" spans="1:16" x14ac:dyDescent="0.2">
      <c r="A3042" t="str">
        <f t="shared" si="94"/>
        <v>URD0251Chalakudy</v>
      </c>
      <c r="B3042" s="17" t="s">
        <v>590</v>
      </c>
      <c r="C3042" s="9">
        <v>38</v>
      </c>
      <c r="D3042" s="9">
        <v>569</v>
      </c>
      <c r="E3042" s="9"/>
      <c r="F3042" s="9">
        <v>5</v>
      </c>
      <c r="G3042" s="10">
        <v>225</v>
      </c>
      <c r="H3042" s="10">
        <v>345</v>
      </c>
      <c r="I3042" s="10"/>
      <c r="J3042" s="28">
        <v>45841</v>
      </c>
      <c r="K3042" t="s">
        <v>502</v>
      </c>
      <c r="L3042" t="s">
        <v>619</v>
      </c>
      <c r="M3042" t="str">
        <f>TEXT(Table1[[#This Row],[Invoice Date]],"MMM-YYYY")</f>
        <v>Jul-2025</v>
      </c>
      <c r="N3042" t="str">
        <f>Table1[[#This Row],[Bar Code]] &amp; "-" &amp; Table1[[#This Row],[Branch]]</f>
        <v>URD0251-Chalakudy</v>
      </c>
      <c r="O3042" s="29">
        <f>Table1[[#This Row],[Quantity]] * Table1[[#This Row],[Invoice Date]]</f>
        <v>229205</v>
      </c>
      <c r="P3042" s="30">
        <f t="shared" si="95"/>
        <v>45839</v>
      </c>
    </row>
    <row r="3043" spans="1:16" x14ac:dyDescent="0.2">
      <c r="A3043" t="str">
        <f t="shared" si="94"/>
        <v>URD0255Chalakudy</v>
      </c>
      <c r="B3043" s="17" t="s">
        <v>143</v>
      </c>
      <c r="C3043" s="9">
        <v>38</v>
      </c>
      <c r="D3043" s="9">
        <v>573</v>
      </c>
      <c r="E3043" s="9"/>
      <c r="F3043" s="9">
        <v>5</v>
      </c>
      <c r="G3043" s="10">
        <v>225</v>
      </c>
      <c r="H3043" s="10">
        <v>345</v>
      </c>
      <c r="I3043" s="10"/>
      <c r="J3043" s="28">
        <v>45841</v>
      </c>
      <c r="K3043" t="s">
        <v>502</v>
      </c>
      <c r="L3043" t="s">
        <v>619</v>
      </c>
      <c r="M3043" t="str">
        <f>TEXT(Table1[[#This Row],[Invoice Date]],"MMM-YYYY")</f>
        <v>Jul-2025</v>
      </c>
      <c r="N3043" t="str">
        <f>Table1[[#This Row],[Bar Code]] &amp; "-" &amp; Table1[[#This Row],[Branch]]</f>
        <v>URD0255-Chalakudy</v>
      </c>
      <c r="O3043" s="29">
        <f>Table1[[#This Row],[Quantity]] * Table1[[#This Row],[Invoice Date]]</f>
        <v>229205</v>
      </c>
      <c r="P3043" s="30">
        <f t="shared" si="95"/>
        <v>45839</v>
      </c>
    </row>
    <row r="3044" spans="1:16" x14ac:dyDescent="0.2">
      <c r="A3044" t="str">
        <f t="shared" si="94"/>
        <v>URD0843Chalakudy</v>
      </c>
      <c r="B3044" s="17" t="s">
        <v>585</v>
      </c>
      <c r="C3044" s="9">
        <v>38</v>
      </c>
      <c r="D3044" s="9">
        <v>609</v>
      </c>
      <c r="E3044" s="9"/>
      <c r="F3044" s="9">
        <v>5</v>
      </c>
      <c r="G3044" s="10">
        <v>225</v>
      </c>
      <c r="H3044" s="10">
        <v>345</v>
      </c>
      <c r="I3044" s="10"/>
      <c r="J3044" s="28">
        <v>45841</v>
      </c>
      <c r="K3044" t="s">
        <v>502</v>
      </c>
      <c r="L3044" t="s">
        <v>619</v>
      </c>
      <c r="M3044" t="str">
        <f>TEXT(Table1[[#This Row],[Invoice Date]],"MMM-YYYY")</f>
        <v>Jul-2025</v>
      </c>
      <c r="N3044" t="str">
        <f>Table1[[#This Row],[Bar Code]] &amp; "-" &amp; Table1[[#This Row],[Branch]]</f>
        <v>URD0843-Chalakudy</v>
      </c>
      <c r="O3044" s="29">
        <f>Table1[[#This Row],[Quantity]] * Table1[[#This Row],[Invoice Date]]</f>
        <v>229205</v>
      </c>
      <c r="P3044" s="30">
        <f t="shared" si="95"/>
        <v>45839</v>
      </c>
    </row>
    <row r="3045" spans="1:16" x14ac:dyDescent="0.2">
      <c r="A3045" t="str">
        <f t="shared" si="94"/>
        <v>URD0286Chalakudy</v>
      </c>
      <c r="B3045" s="17" t="s">
        <v>228</v>
      </c>
      <c r="C3045" s="9">
        <v>40</v>
      </c>
      <c r="D3045" s="9">
        <v>308</v>
      </c>
      <c r="E3045" s="9"/>
      <c r="F3045" s="9">
        <v>5</v>
      </c>
      <c r="G3045" s="10">
        <v>230</v>
      </c>
      <c r="H3045" s="10">
        <v>355</v>
      </c>
      <c r="I3045" s="10"/>
      <c r="J3045" s="28">
        <v>45841</v>
      </c>
      <c r="K3045" t="s">
        <v>502</v>
      </c>
      <c r="L3045" t="s">
        <v>619</v>
      </c>
      <c r="M3045" t="str">
        <f>TEXT(Table1[[#This Row],[Invoice Date]],"MMM-YYYY")</f>
        <v>Jul-2025</v>
      </c>
      <c r="N3045" t="str">
        <f>Table1[[#This Row],[Bar Code]] &amp; "-" &amp; Table1[[#This Row],[Branch]]</f>
        <v>URD0286-Chalakudy</v>
      </c>
      <c r="O3045" s="29">
        <f>Table1[[#This Row],[Quantity]] * Table1[[#This Row],[Invoice Date]]</f>
        <v>229205</v>
      </c>
      <c r="P3045" s="30">
        <f t="shared" si="95"/>
        <v>45839</v>
      </c>
    </row>
    <row r="3046" spans="1:16" x14ac:dyDescent="0.2">
      <c r="A3046" t="str">
        <f t="shared" si="94"/>
        <v>URD0293Chalakudy</v>
      </c>
      <c r="B3046" s="17" t="s">
        <v>249</v>
      </c>
      <c r="C3046" s="9">
        <v>40</v>
      </c>
      <c r="D3046" s="9">
        <v>315</v>
      </c>
      <c r="E3046" s="9"/>
      <c r="F3046" s="9">
        <v>5</v>
      </c>
      <c r="G3046" s="10">
        <v>230</v>
      </c>
      <c r="H3046" s="10">
        <v>355</v>
      </c>
      <c r="I3046" s="10"/>
      <c r="J3046" s="28">
        <v>45841</v>
      </c>
      <c r="K3046" t="s">
        <v>502</v>
      </c>
      <c r="L3046" t="s">
        <v>619</v>
      </c>
      <c r="M3046" t="str">
        <f>TEXT(Table1[[#This Row],[Invoice Date]],"MMM-YYYY")</f>
        <v>Jul-2025</v>
      </c>
      <c r="N3046" t="str">
        <f>Table1[[#This Row],[Bar Code]] &amp; "-" &amp; Table1[[#This Row],[Branch]]</f>
        <v>URD0293-Chalakudy</v>
      </c>
      <c r="O3046" s="29">
        <f>Table1[[#This Row],[Quantity]] * Table1[[#This Row],[Invoice Date]]</f>
        <v>229205</v>
      </c>
      <c r="P3046" s="30">
        <f t="shared" si="95"/>
        <v>45839</v>
      </c>
    </row>
    <row r="3047" spans="1:16" x14ac:dyDescent="0.2">
      <c r="A3047" t="str">
        <f t="shared" si="94"/>
        <v>URD0297Chalakudy</v>
      </c>
      <c r="B3047" s="17" t="s">
        <v>170</v>
      </c>
      <c r="C3047" s="9">
        <v>40</v>
      </c>
      <c r="D3047" s="9">
        <v>319</v>
      </c>
      <c r="E3047" s="9"/>
      <c r="F3047" s="9">
        <v>5</v>
      </c>
      <c r="G3047" s="10">
        <v>230</v>
      </c>
      <c r="H3047" s="10">
        <v>355</v>
      </c>
      <c r="I3047" s="10"/>
      <c r="J3047" s="28">
        <v>45841</v>
      </c>
      <c r="K3047" t="s">
        <v>502</v>
      </c>
      <c r="L3047" t="s">
        <v>619</v>
      </c>
      <c r="M3047" t="str">
        <f>TEXT(Table1[[#This Row],[Invoice Date]],"MMM-YYYY")</f>
        <v>Jul-2025</v>
      </c>
      <c r="N3047" t="str">
        <f>Table1[[#This Row],[Bar Code]] &amp; "-" &amp; Table1[[#This Row],[Branch]]</f>
        <v>URD0297-Chalakudy</v>
      </c>
      <c r="O3047" s="29">
        <f>Table1[[#This Row],[Quantity]] * Table1[[#This Row],[Invoice Date]]</f>
        <v>229205</v>
      </c>
      <c r="P3047" s="30">
        <f t="shared" si="95"/>
        <v>45839</v>
      </c>
    </row>
    <row r="3048" spans="1:16" x14ac:dyDescent="0.2">
      <c r="A3048" t="str">
        <f t="shared" si="94"/>
        <v>URD0309Chalakudy</v>
      </c>
      <c r="B3048" s="17" t="s">
        <v>324</v>
      </c>
      <c r="C3048" s="9">
        <v>40</v>
      </c>
      <c r="D3048" s="9">
        <v>331</v>
      </c>
      <c r="E3048" s="9"/>
      <c r="F3048" s="9">
        <v>5</v>
      </c>
      <c r="G3048" s="10">
        <v>230</v>
      </c>
      <c r="H3048" s="10">
        <v>355</v>
      </c>
      <c r="I3048" s="10"/>
      <c r="J3048" s="28">
        <v>45841</v>
      </c>
      <c r="K3048" t="s">
        <v>502</v>
      </c>
      <c r="L3048" t="s">
        <v>619</v>
      </c>
      <c r="M3048" t="str">
        <f>TEXT(Table1[[#This Row],[Invoice Date]],"MMM-YYYY")</f>
        <v>Jul-2025</v>
      </c>
      <c r="N3048" t="str">
        <f>Table1[[#This Row],[Bar Code]] &amp; "-" &amp; Table1[[#This Row],[Branch]]</f>
        <v>URD0309-Chalakudy</v>
      </c>
      <c r="O3048" s="29">
        <f>Table1[[#This Row],[Quantity]] * Table1[[#This Row],[Invoice Date]]</f>
        <v>229205</v>
      </c>
      <c r="P3048" s="30">
        <f t="shared" si="95"/>
        <v>45839</v>
      </c>
    </row>
    <row r="3049" spans="1:16" x14ac:dyDescent="0.2">
      <c r="A3049" t="str">
        <f t="shared" si="94"/>
        <v>URD0329Chalakudy</v>
      </c>
      <c r="B3049" s="17" t="s">
        <v>615</v>
      </c>
      <c r="C3049" s="9">
        <v>40</v>
      </c>
      <c r="D3049" s="9">
        <v>352</v>
      </c>
      <c r="E3049" s="9"/>
      <c r="F3049" s="9">
        <v>5</v>
      </c>
      <c r="G3049" s="10">
        <v>230</v>
      </c>
      <c r="H3049" s="10">
        <v>355</v>
      </c>
      <c r="I3049" s="10"/>
      <c r="J3049" s="28">
        <v>45841</v>
      </c>
      <c r="K3049" t="s">
        <v>502</v>
      </c>
      <c r="L3049" t="s">
        <v>619</v>
      </c>
      <c r="M3049" t="str">
        <f>TEXT(Table1[[#This Row],[Invoice Date]],"MMM-YYYY")</f>
        <v>Jul-2025</v>
      </c>
      <c r="N3049" t="str">
        <f>Table1[[#This Row],[Bar Code]] &amp; "-" &amp; Table1[[#This Row],[Branch]]</f>
        <v>URD0329-Chalakudy</v>
      </c>
      <c r="O3049" s="29">
        <f>Table1[[#This Row],[Quantity]] * Table1[[#This Row],[Invoice Date]]</f>
        <v>229205</v>
      </c>
      <c r="P3049" s="30">
        <f t="shared" si="95"/>
        <v>45839</v>
      </c>
    </row>
    <row r="3050" spans="1:16" x14ac:dyDescent="0.2">
      <c r="A3050" t="str">
        <f t="shared" si="94"/>
        <v>URD0336Chalakudy</v>
      </c>
      <c r="B3050" s="17" t="s">
        <v>31</v>
      </c>
      <c r="C3050" s="9">
        <v>40</v>
      </c>
      <c r="D3050" s="9">
        <v>359</v>
      </c>
      <c r="E3050" s="9"/>
      <c r="F3050" s="9">
        <v>5</v>
      </c>
      <c r="G3050" s="10">
        <v>230</v>
      </c>
      <c r="H3050" s="10">
        <v>355</v>
      </c>
      <c r="I3050" s="10"/>
      <c r="J3050" s="28">
        <v>45841</v>
      </c>
      <c r="K3050" t="s">
        <v>502</v>
      </c>
      <c r="L3050" t="s">
        <v>619</v>
      </c>
      <c r="M3050" t="str">
        <f>TEXT(Table1[[#This Row],[Invoice Date]],"MMM-YYYY")</f>
        <v>Jul-2025</v>
      </c>
      <c r="N3050" t="str">
        <f>Table1[[#This Row],[Bar Code]] &amp; "-" &amp; Table1[[#This Row],[Branch]]</f>
        <v>URD0336-Chalakudy</v>
      </c>
      <c r="O3050" s="29">
        <f>Table1[[#This Row],[Quantity]] * Table1[[#This Row],[Invoice Date]]</f>
        <v>229205</v>
      </c>
      <c r="P3050" s="30">
        <f t="shared" si="95"/>
        <v>45839</v>
      </c>
    </row>
    <row r="3051" spans="1:16" x14ac:dyDescent="0.2">
      <c r="A3051" t="str">
        <f t="shared" si="94"/>
        <v>URD0337Chalakudy</v>
      </c>
      <c r="B3051" s="17" t="s">
        <v>32</v>
      </c>
      <c r="C3051" s="9">
        <v>40</v>
      </c>
      <c r="D3051" s="9">
        <v>360</v>
      </c>
      <c r="E3051" s="9"/>
      <c r="F3051" s="9">
        <v>5</v>
      </c>
      <c r="G3051" s="10">
        <v>230</v>
      </c>
      <c r="H3051" s="10">
        <v>355</v>
      </c>
      <c r="I3051" s="10"/>
      <c r="J3051" s="28">
        <v>45841</v>
      </c>
      <c r="K3051" t="s">
        <v>502</v>
      </c>
      <c r="L3051" t="s">
        <v>619</v>
      </c>
      <c r="M3051" t="str">
        <f>TEXT(Table1[[#This Row],[Invoice Date]],"MMM-YYYY")</f>
        <v>Jul-2025</v>
      </c>
      <c r="N3051" t="str">
        <f>Table1[[#This Row],[Bar Code]] &amp; "-" &amp; Table1[[#This Row],[Branch]]</f>
        <v>URD0337-Chalakudy</v>
      </c>
      <c r="O3051" s="29">
        <f>Table1[[#This Row],[Quantity]] * Table1[[#This Row],[Invoice Date]]</f>
        <v>229205</v>
      </c>
      <c r="P3051" s="30">
        <f t="shared" si="95"/>
        <v>45839</v>
      </c>
    </row>
    <row r="3052" spans="1:16" x14ac:dyDescent="0.2">
      <c r="A3052" t="str">
        <f t="shared" si="94"/>
        <v>URD0340Chalakudy</v>
      </c>
      <c r="B3052" s="17" t="s">
        <v>351</v>
      </c>
      <c r="C3052" s="9">
        <v>40</v>
      </c>
      <c r="D3052" s="9">
        <v>363</v>
      </c>
      <c r="E3052" s="9"/>
      <c r="F3052" s="9">
        <v>5</v>
      </c>
      <c r="G3052" s="10">
        <v>230</v>
      </c>
      <c r="H3052" s="10">
        <v>355</v>
      </c>
      <c r="I3052" s="10"/>
      <c r="J3052" s="28">
        <v>45841</v>
      </c>
      <c r="K3052" t="s">
        <v>502</v>
      </c>
      <c r="L3052" t="s">
        <v>619</v>
      </c>
      <c r="M3052" t="str">
        <f>TEXT(Table1[[#This Row],[Invoice Date]],"MMM-YYYY")</f>
        <v>Jul-2025</v>
      </c>
      <c r="N3052" t="str">
        <f>Table1[[#This Row],[Bar Code]] &amp; "-" &amp; Table1[[#This Row],[Branch]]</f>
        <v>URD0340-Chalakudy</v>
      </c>
      <c r="O3052" s="29">
        <f>Table1[[#This Row],[Quantity]] * Table1[[#This Row],[Invoice Date]]</f>
        <v>229205</v>
      </c>
      <c r="P3052" s="30">
        <f t="shared" si="95"/>
        <v>45839</v>
      </c>
    </row>
    <row r="3053" spans="1:16" x14ac:dyDescent="0.2">
      <c r="A3053" t="str">
        <f t="shared" si="94"/>
        <v>URD0350Chalakudy</v>
      </c>
      <c r="B3053" s="17" t="s">
        <v>93</v>
      </c>
      <c r="C3053" s="9">
        <v>40</v>
      </c>
      <c r="D3053" s="9">
        <v>381</v>
      </c>
      <c r="E3053" s="9"/>
      <c r="F3053" s="9">
        <v>5</v>
      </c>
      <c r="G3053" s="10">
        <v>230</v>
      </c>
      <c r="H3053" s="10">
        <v>355</v>
      </c>
      <c r="I3053" s="10"/>
      <c r="J3053" s="28">
        <v>45841</v>
      </c>
      <c r="K3053" t="s">
        <v>502</v>
      </c>
      <c r="L3053" t="s">
        <v>619</v>
      </c>
      <c r="M3053" t="str">
        <f>TEXT(Table1[[#This Row],[Invoice Date]],"MMM-YYYY")</f>
        <v>Jul-2025</v>
      </c>
      <c r="N3053" t="str">
        <f>Table1[[#This Row],[Bar Code]] &amp; "-" &amp; Table1[[#This Row],[Branch]]</f>
        <v>URD0350-Chalakudy</v>
      </c>
      <c r="O3053" s="29">
        <f>Table1[[#This Row],[Quantity]] * Table1[[#This Row],[Invoice Date]]</f>
        <v>229205</v>
      </c>
      <c r="P3053" s="30">
        <f t="shared" si="95"/>
        <v>45839</v>
      </c>
    </row>
    <row r="3054" spans="1:16" x14ac:dyDescent="0.2">
      <c r="A3054" t="str">
        <f t="shared" si="94"/>
        <v>URD0378Chalakudy</v>
      </c>
      <c r="B3054" s="17" t="s">
        <v>127</v>
      </c>
      <c r="C3054" s="9">
        <v>40</v>
      </c>
      <c r="D3054" s="9">
        <v>410</v>
      </c>
      <c r="E3054" s="9"/>
      <c r="F3054" s="9">
        <v>5</v>
      </c>
      <c r="G3054" s="10">
        <v>230</v>
      </c>
      <c r="H3054" s="10">
        <v>355</v>
      </c>
      <c r="I3054" s="10"/>
      <c r="J3054" s="28">
        <v>45841</v>
      </c>
      <c r="K3054" t="s">
        <v>502</v>
      </c>
      <c r="L3054" t="s">
        <v>619</v>
      </c>
      <c r="M3054" t="str">
        <f>TEXT(Table1[[#This Row],[Invoice Date]],"MMM-YYYY")</f>
        <v>Jul-2025</v>
      </c>
      <c r="N3054" t="str">
        <f>Table1[[#This Row],[Bar Code]] &amp; "-" &amp; Table1[[#This Row],[Branch]]</f>
        <v>URD0378-Chalakudy</v>
      </c>
      <c r="O3054" s="29">
        <f>Table1[[#This Row],[Quantity]] * Table1[[#This Row],[Invoice Date]]</f>
        <v>229205</v>
      </c>
      <c r="P3054" s="30">
        <f t="shared" si="95"/>
        <v>45839</v>
      </c>
    </row>
    <row r="3055" spans="1:16" x14ac:dyDescent="0.2">
      <c r="A3055" t="str">
        <f t="shared" si="94"/>
        <v>URD0385Chalakudy</v>
      </c>
      <c r="B3055" s="22" t="s">
        <v>451</v>
      </c>
      <c r="C3055" s="24">
        <v>40</v>
      </c>
      <c r="D3055" s="24">
        <v>417</v>
      </c>
      <c r="E3055" s="24"/>
      <c r="F3055" s="24">
        <v>5</v>
      </c>
      <c r="G3055" s="26">
        <v>230</v>
      </c>
      <c r="H3055" s="26">
        <v>355</v>
      </c>
      <c r="I3055" s="26"/>
      <c r="J3055" s="28">
        <v>45841</v>
      </c>
      <c r="K3055" t="s">
        <v>502</v>
      </c>
      <c r="L3055" t="s">
        <v>619</v>
      </c>
      <c r="M3055" t="str">
        <f>TEXT(Table1[[#This Row],[Invoice Date]],"MMM-YYYY")</f>
        <v>Jul-2025</v>
      </c>
      <c r="N3055" t="str">
        <f>Table1[[#This Row],[Bar Code]] &amp; "-" &amp; Table1[[#This Row],[Branch]]</f>
        <v>URD0385-Chalakudy</v>
      </c>
      <c r="O3055" s="29">
        <f>Table1[[#This Row],[Quantity]] * Table1[[#This Row],[Invoice Date]]</f>
        <v>229205</v>
      </c>
      <c r="P3055" s="30">
        <f t="shared" si="95"/>
        <v>45839</v>
      </c>
    </row>
    <row r="3056" spans="1:16" x14ac:dyDescent="0.2">
      <c r="A3056" t="str">
        <f t="shared" si="94"/>
        <v>URD0390Chalakudy</v>
      </c>
      <c r="B3056" s="17" t="s">
        <v>35</v>
      </c>
      <c r="C3056" s="9">
        <v>40</v>
      </c>
      <c r="D3056" s="9">
        <v>422</v>
      </c>
      <c r="E3056" s="9"/>
      <c r="F3056" s="9">
        <v>5</v>
      </c>
      <c r="G3056" s="10">
        <v>230</v>
      </c>
      <c r="H3056" s="10">
        <v>355</v>
      </c>
      <c r="I3056" s="10"/>
      <c r="J3056" s="28">
        <v>45841</v>
      </c>
      <c r="K3056" t="s">
        <v>502</v>
      </c>
      <c r="L3056" t="s">
        <v>619</v>
      </c>
      <c r="M3056" t="str">
        <f>TEXT(Table1[[#This Row],[Invoice Date]],"MMM-YYYY")</f>
        <v>Jul-2025</v>
      </c>
      <c r="N3056" t="str">
        <f>Table1[[#This Row],[Bar Code]] &amp; "-" &amp; Table1[[#This Row],[Branch]]</f>
        <v>URD0390-Chalakudy</v>
      </c>
      <c r="O3056" s="29">
        <f>Table1[[#This Row],[Quantity]] * Table1[[#This Row],[Invoice Date]]</f>
        <v>229205</v>
      </c>
      <c r="P3056" s="30">
        <f t="shared" si="95"/>
        <v>45839</v>
      </c>
    </row>
    <row r="3057" spans="1:16" x14ac:dyDescent="0.2">
      <c r="A3057" t="str">
        <f t="shared" si="94"/>
        <v>URD0413Chalakudy</v>
      </c>
      <c r="B3057" s="17" t="s">
        <v>519</v>
      </c>
      <c r="C3057" s="9">
        <v>40</v>
      </c>
      <c r="D3057" s="9">
        <v>447</v>
      </c>
      <c r="E3057" s="9"/>
      <c r="F3057" s="9">
        <v>5</v>
      </c>
      <c r="G3057" s="10">
        <v>230</v>
      </c>
      <c r="H3057" s="10">
        <v>355</v>
      </c>
      <c r="I3057" s="10"/>
      <c r="J3057" s="28">
        <v>45841</v>
      </c>
      <c r="K3057" t="s">
        <v>502</v>
      </c>
      <c r="L3057" t="s">
        <v>619</v>
      </c>
      <c r="M3057" t="str">
        <f>TEXT(Table1[[#This Row],[Invoice Date]],"MMM-YYYY")</f>
        <v>Jul-2025</v>
      </c>
      <c r="N3057" t="str">
        <f>Table1[[#This Row],[Bar Code]] &amp; "-" &amp; Table1[[#This Row],[Branch]]</f>
        <v>URD0413-Chalakudy</v>
      </c>
      <c r="O3057" s="29">
        <f>Table1[[#This Row],[Quantity]] * Table1[[#This Row],[Invoice Date]]</f>
        <v>229205</v>
      </c>
      <c r="P3057" s="30">
        <f t="shared" si="95"/>
        <v>45839</v>
      </c>
    </row>
    <row r="3058" spans="1:16" x14ac:dyDescent="0.2">
      <c r="A3058" t="str">
        <f t="shared" si="94"/>
        <v>URD0421Chalakudy</v>
      </c>
      <c r="B3058" s="17" t="s">
        <v>256</v>
      </c>
      <c r="C3058" s="9">
        <v>40</v>
      </c>
      <c r="D3058" s="9">
        <v>456</v>
      </c>
      <c r="E3058" s="9"/>
      <c r="F3058" s="9">
        <v>8</v>
      </c>
      <c r="G3058" s="10">
        <v>230</v>
      </c>
      <c r="H3058" s="10">
        <v>355</v>
      </c>
      <c r="I3058" s="10"/>
      <c r="J3058" s="28">
        <v>45841</v>
      </c>
      <c r="K3058" t="s">
        <v>502</v>
      </c>
      <c r="L3058" t="s">
        <v>619</v>
      </c>
      <c r="M3058" t="str">
        <f>TEXT(Table1[[#This Row],[Invoice Date]],"MMM-YYYY")</f>
        <v>Jul-2025</v>
      </c>
      <c r="N3058" t="str">
        <f>Table1[[#This Row],[Bar Code]] &amp; "-" &amp; Table1[[#This Row],[Branch]]</f>
        <v>URD0421-Chalakudy</v>
      </c>
      <c r="O3058" s="29">
        <f>Table1[[#This Row],[Quantity]] * Table1[[#This Row],[Invoice Date]]</f>
        <v>366728</v>
      </c>
      <c r="P3058" s="30">
        <f t="shared" si="95"/>
        <v>45839</v>
      </c>
    </row>
    <row r="3059" spans="1:16" x14ac:dyDescent="0.2">
      <c r="A3059" t="str">
        <f t="shared" si="94"/>
        <v>URD0449Chalakudy</v>
      </c>
      <c r="B3059" s="17" t="s">
        <v>595</v>
      </c>
      <c r="C3059" s="9">
        <v>40</v>
      </c>
      <c r="D3059" s="9">
        <v>484</v>
      </c>
      <c r="E3059" s="9"/>
      <c r="F3059" s="9">
        <v>5</v>
      </c>
      <c r="G3059" s="10">
        <v>230</v>
      </c>
      <c r="H3059" s="10">
        <v>355</v>
      </c>
      <c r="I3059" s="10"/>
      <c r="J3059" s="28">
        <v>45841</v>
      </c>
      <c r="K3059" t="s">
        <v>502</v>
      </c>
      <c r="L3059" t="s">
        <v>619</v>
      </c>
      <c r="M3059" t="str">
        <f>TEXT(Table1[[#This Row],[Invoice Date]],"MMM-YYYY")</f>
        <v>Jul-2025</v>
      </c>
      <c r="N3059" t="str">
        <f>Table1[[#This Row],[Bar Code]] &amp; "-" &amp; Table1[[#This Row],[Branch]]</f>
        <v>URD0449-Chalakudy</v>
      </c>
      <c r="O3059" s="29">
        <f>Table1[[#This Row],[Quantity]] * Table1[[#This Row],[Invoice Date]]</f>
        <v>229205</v>
      </c>
      <c r="P3059" s="30">
        <f t="shared" si="95"/>
        <v>45839</v>
      </c>
    </row>
    <row r="3060" spans="1:16" x14ac:dyDescent="0.2">
      <c r="A3060" t="str">
        <f t="shared" si="94"/>
        <v>URD0454Chalakudy</v>
      </c>
      <c r="B3060" s="17" t="s">
        <v>277</v>
      </c>
      <c r="C3060" s="9">
        <v>40</v>
      </c>
      <c r="D3060" s="9">
        <v>491</v>
      </c>
      <c r="E3060" s="9"/>
      <c r="F3060" s="9">
        <v>5</v>
      </c>
      <c r="G3060" s="10">
        <v>230</v>
      </c>
      <c r="H3060" s="10">
        <v>355</v>
      </c>
      <c r="I3060" s="10"/>
      <c r="J3060" s="28">
        <v>45841</v>
      </c>
      <c r="K3060" t="s">
        <v>502</v>
      </c>
      <c r="L3060" t="s">
        <v>619</v>
      </c>
      <c r="M3060" t="str">
        <f>TEXT(Table1[[#This Row],[Invoice Date]],"MMM-YYYY")</f>
        <v>Jul-2025</v>
      </c>
      <c r="N3060" t="str">
        <f>Table1[[#This Row],[Bar Code]] &amp; "-" &amp; Table1[[#This Row],[Branch]]</f>
        <v>URD0454-Chalakudy</v>
      </c>
      <c r="O3060" s="29">
        <f>Table1[[#This Row],[Quantity]] * Table1[[#This Row],[Invoice Date]]</f>
        <v>229205</v>
      </c>
      <c r="P3060" s="30">
        <f t="shared" si="95"/>
        <v>45839</v>
      </c>
    </row>
    <row r="3061" spans="1:16" x14ac:dyDescent="0.2">
      <c r="A3061" t="str">
        <f t="shared" si="94"/>
        <v>URD0495Chalakudy</v>
      </c>
      <c r="B3061" s="17" t="s">
        <v>207</v>
      </c>
      <c r="C3061" s="9">
        <v>40</v>
      </c>
      <c r="D3061" s="9">
        <v>534</v>
      </c>
      <c r="E3061" s="9"/>
      <c r="F3061" s="9">
        <v>5</v>
      </c>
      <c r="G3061" s="10">
        <v>230</v>
      </c>
      <c r="H3061" s="10">
        <v>355</v>
      </c>
      <c r="I3061" s="10"/>
      <c r="J3061" s="28">
        <v>45841</v>
      </c>
      <c r="K3061" t="s">
        <v>502</v>
      </c>
      <c r="L3061" t="s">
        <v>619</v>
      </c>
      <c r="M3061" t="str">
        <f>TEXT(Table1[[#This Row],[Invoice Date]],"MMM-YYYY")</f>
        <v>Jul-2025</v>
      </c>
      <c r="N3061" t="str">
        <f>Table1[[#This Row],[Bar Code]] &amp; "-" &amp; Table1[[#This Row],[Branch]]</f>
        <v>URD0495-Chalakudy</v>
      </c>
      <c r="O3061" s="29">
        <f>Table1[[#This Row],[Quantity]] * Table1[[#This Row],[Invoice Date]]</f>
        <v>229205</v>
      </c>
      <c r="P3061" s="30">
        <f t="shared" si="95"/>
        <v>45839</v>
      </c>
    </row>
    <row r="3062" spans="1:16" x14ac:dyDescent="0.2">
      <c r="A3062" t="str">
        <f t="shared" si="94"/>
        <v>URD0514Chalakudy</v>
      </c>
      <c r="B3062" s="17" t="s">
        <v>43</v>
      </c>
      <c r="C3062" s="9">
        <v>40</v>
      </c>
      <c r="D3062" s="9">
        <v>554</v>
      </c>
      <c r="E3062" s="9"/>
      <c r="F3062" s="9">
        <v>5</v>
      </c>
      <c r="G3062" s="10">
        <v>230</v>
      </c>
      <c r="H3062" s="10">
        <v>355</v>
      </c>
      <c r="I3062" s="10"/>
      <c r="J3062" s="28">
        <v>45841</v>
      </c>
      <c r="K3062" t="s">
        <v>502</v>
      </c>
      <c r="L3062" t="s">
        <v>619</v>
      </c>
      <c r="M3062" t="str">
        <f>TEXT(Table1[[#This Row],[Invoice Date]],"MMM-YYYY")</f>
        <v>Jul-2025</v>
      </c>
      <c r="N3062" t="str">
        <f>Table1[[#This Row],[Bar Code]] &amp; "-" &amp; Table1[[#This Row],[Branch]]</f>
        <v>URD0514-Chalakudy</v>
      </c>
      <c r="O3062" s="29">
        <f>Table1[[#This Row],[Quantity]] * Table1[[#This Row],[Invoice Date]]</f>
        <v>229205</v>
      </c>
      <c r="P3062" s="30">
        <f t="shared" si="95"/>
        <v>45839</v>
      </c>
    </row>
    <row r="3063" spans="1:16" x14ac:dyDescent="0.2">
      <c r="A3063" t="str">
        <f t="shared" si="94"/>
        <v>URD0519Chalakudy</v>
      </c>
      <c r="B3063" s="17" t="s">
        <v>499</v>
      </c>
      <c r="C3063" s="9">
        <v>40</v>
      </c>
      <c r="D3063" s="9">
        <v>559</v>
      </c>
      <c r="E3063" s="9"/>
      <c r="F3063" s="9">
        <v>5</v>
      </c>
      <c r="G3063" s="10">
        <v>230</v>
      </c>
      <c r="H3063" s="10">
        <v>355</v>
      </c>
      <c r="I3063" s="10"/>
      <c r="J3063" s="28">
        <v>45841</v>
      </c>
      <c r="K3063" t="s">
        <v>502</v>
      </c>
      <c r="L3063" t="s">
        <v>619</v>
      </c>
      <c r="M3063" t="str">
        <f>TEXT(Table1[[#This Row],[Invoice Date]],"MMM-YYYY")</f>
        <v>Jul-2025</v>
      </c>
      <c r="N3063" t="str">
        <f>Table1[[#This Row],[Bar Code]] &amp; "-" &amp; Table1[[#This Row],[Branch]]</f>
        <v>URD0519-Chalakudy</v>
      </c>
      <c r="O3063" s="29">
        <f>Table1[[#This Row],[Quantity]] * Table1[[#This Row],[Invoice Date]]</f>
        <v>229205</v>
      </c>
      <c r="P3063" s="30">
        <f t="shared" si="95"/>
        <v>45839</v>
      </c>
    </row>
    <row r="3064" spans="1:16" x14ac:dyDescent="0.2">
      <c r="A3064" t="str">
        <f t="shared" si="94"/>
        <v>URD0521Chalakudy</v>
      </c>
      <c r="B3064" s="17" t="s">
        <v>44</v>
      </c>
      <c r="C3064" s="9">
        <v>40</v>
      </c>
      <c r="D3064" s="9">
        <v>561</v>
      </c>
      <c r="E3064" s="9"/>
      <c r="F3064" s="9">
        <v>5</v>
      </c>
      <c r="G3064" s="10">
        <v>230</v>
      </c>
      <c r="H3064" s="10">
        <v>355</v>
      </c>
      <c r="I3064" s="10"/>
      <c r="J3064" s="28">
        <v>45841</v>
      </c>
      <c r="K3064" t="s">
        <v>502</v>
      </c>
      <c r="L3064" t="s">
        <v>619</v>
      </c>
      <c r="M3064" t="str">
        <f>TEXT(Table1[[#This Row],[Invoice Date]],"MMM-YYYY")</f>
        <v>Jul-2025</v>
      </c>
      <c r="N3064" t="str">
        <f>Table1[[#This Row],[Bar Code]] &amp; "-" &amp; Table1[[#This Row],[Branch]]</f>
        <v>URD0521-Chalakudy</v>
      </c>
      <c r="O3064" s="29">
        <f>Table1[[#This Row],[Quantity]] * Table1[[#This Row],[Invoice Date]]</f>
        <v>229205</v>
      </c>
      <c r="P3064" s="30">
        <f t="shared" si="95"/>
        <v>45839</v>
      </c>
    </row>
    <row r="3065" spans="1:16" x14ac:dyDescent="0.2">
      <c r="A3065" t="str">
        <f t="shared" si="94"/>
        <v>URD0523Chalakudy</v>
      </c>
      <c r="B3065" s="17" t="s">
        <v>597</v>
      </c>
      <c r="C3065" s="9">
        <v>40</v>
      </c>
      <c r="D3065" s="9">
        <v>563</v>
      </c>
      <c r="E3065" s="9"/>
      <c r="F3065" s="9">
        <v>5</v>
      </c>
      <c r="G3065" s="10">
        <v>230</v>
      </c>
      <c r="H3065" s="10">
        <v>355</v>
      </c>
      <c r="I3065" s="10"/>
      <c r="J3065" s="28">
        <v>45841</v>
      </c>
      <c r="K3065" t="s">
        <v>502</v>
      </c>
      <c r="L3065" t="s">
        <v>619</v>
      </c>
      <c r="M3065" t="str">
        <f>TEXT(Table1[[#This Row],[Invoice Date]],"MMM-YYYY")</f>
        <v>Jul-2025</v>
      </c>
      <c r="N3065" t="str">
        <f>Table1[[#This Row],[Bar Code]] &amp; "-" &amp; Table1[[#This Row],[Branch]]</f>
        <v>URD0523-Chalakudy</v>
      </c>
      <c r="O3065" s="29">
        <f>Table1[[#This Row],[Quantity]] * Table1[[#This Row],[Invoice Date]]</f>
        <v>229205</v>
      </c>
      <c r="P3065" s="30">
        <f t="shared" si="95"/>
        <v>45839</v>
      </c>
    </row>
    <row r="3066" spans="1:16" x14ac:dyDescent="0.2">
      <c r="A3066" t="str">
        <f t="shared" si="94"/>
        <v>URD0529Chalakudy</v>
      </c>
      <c r="B3066" s="17" t="s">
        <v>609</v>
      </c>
      <c r="C3066" s="9">
        <v>40</v>
      </c>
      <c r="D3066" s="9">
        <v>569</v>
      </c>
      <c r="E3066" s="9"/>
      <c r="F3066" s="9">
        <v>5</v>
      </c>
      <c r="G3066" s="10">
        <v>230</v>
      </c>
      <c r="H3066" s="10">
        <v>355</v>
      </c>
      <c r="I3066" s="10"/>
      <c r="J3066" s="28">
        <v>45841</v>
      </c>
      <c r="K3066" t="s">
        <v>502</v>
      </c>
      <c r="L3066" t="s">
        <v>619</v>
      </c>
      <c r="M3066" t="str">
        <f>TEXT(Table1[[#This Row],[Invoice Date]],"MMM-YYYY")</f>
        <v>Jul-2025</v>
      </c>
      <c r="N3066" t="str">
        <f>Table1[[#This Row],[Bar Code]] &amp; "-" &amp; Table1[[#This Row],[Branch]]</f>
        <v>URD0529-Chalakudy</v>
      </c>
      <c r="O3066" s="29">
        <f>Table1[[#This Row],[Quantity]] * Table1[[#This Row],[Invoice Date]]</f>
        <v>229205</v>
      </c>
      <c r="P3066" s="30">
        <f t="shared" si="95"/>
        <v>45839</v>
      </c>
    </row>
    <row r="3067" spans="1:16" x14ac:dyDescent="0.2">
      <c r="A3067" t="str">
        <f t="shared" si="94"/>
        <v>URD0533Chalakudy</v>
      </c>
      <c r="B3067" s="17" t="s">
        <v>155</v>
      </c>
      <c r="C3067" s="9">
        <v>40</v>
      </c>
      <c r="D3067" s="9">
        <v>573</v>
      </c>
      <c r="E3067" s="9"/>
      <c r="F3067" s="9">
        <v>5</v>
      </c>
      <c r="G3067" s="10">
        <v>230</v>
      </c>
      <c r="H3067" s="10">
        <v>355</v>
      </c>
      <c r="I3067" s="10"/>
      <c r="J3067" s="28">
        <v>45841</v>
      </c>
      <c r="K3067" t="s">
        <v>502</v>
      </c>
      <c r="L3067" t="s">
        <v>619</v>
      </c>
      <c r="M3067" t="str">
        <f>TEXT(Table1[[#This Row],[Invoice Date]],"MMM-YYYY")</f>
        <v>Jul-2025</v>
      </c>
      <c r="N3067" t="str">
        <f>Table1[[#This Row],[Bar Code]] &amp; "-" &amp; Table1[[#This Row],[Branch]]</f>
        <v>URD0533-Chalakudy</v>
      </c>
      <c r="O3067" s="29">
        <f>Table1[[#This Row],[Quantity]] * Table1[[#This Row],[Invoice Date]]</f>
        <v>229205</v>
      </c>
      <c r="P3067" s="30">
        <f t="shared" si="95"/>
        <v>45839</v>
      </c>
    </row>
    <row r="3068" spans="1:16" x14ac:dyDescent="0.2">
      <c r="A3068" t="str">
        <f t="shared" si="94"/>
        <v>URD0880Chalakudy</v>
      </c>
      <c r="B3068" s="17" t="s">
        <v>586</v>
      </c>
      <c r="C3068" s="9">
        <v>40</v>
      </c>
      <c r="D3068" s="9">
        <v>609</v>
      </c>
      <c r="E3068" s="9"/>
      <c r="F3068" s="9">
        <v>5</v>
      </c>
      <c r="G3068" s="10">
        <v>230</v>
      </c>
      <c r="H3068" s="10">
        <v>355</v>
      </c>
      <c r="I3068" s="10"/>
      <c r="J3068" s="28">
        <v>45841</v>
      </c>
      <c r="K3068" t="s">
        <v>502</v>
      </c>
      <c r="L3068" t="s">
        <v>619</v>
      </c>
      <c r="M3068" t="str">
        <f>TEXT(Table1[[#This Row],[Invoice Date]],"MMM-YYYY")</f>
        <v>Jul-2025</v>
      </c>
      <c r="N3068" t="str">
        <f>Table1[[#This Row],[Bar Code]] &amp; "-" &amp; Table1[[#This Row],[Branch]]</f>
        <v>URD0880-Chalakudy</v>
      </c>
      <c r="O3068" s="29">
        <f>Table1[[#This Row],[Quantity]] * Table1[[#This Row],[Invoice Date]]</f>
        <v>229205</v>
      </c>
      <c r="P3068" s="30">
        <f t="shared" si="95"/>
        <v>45839</v>
      </c>
    </row>
    <row r="3069" spans="1:16" x14ac:dyDescent="0.2">
      <c r="A3069" t="str">
        <f t="shared" si="94"/>
        <v>URD0014Kozhikode</v>
      </c>
      <c r="B3069" s="17" t="s">
        <v>106</v>
      </c>
      <c r="C3069" s="9">
        <v>38</v>
      </c>
      <c r="D3069" s="9">
        <v>314</v>
      </c>
      <c r="E3069" s="9"/>
      <c r="F3069" s="9">
        <v>15</v>
      </c>
      <c r="G3069" s="10">
        <v>225</v>
      </c>
      <c r="H3069" s="10">
        <v>345</v>
      </c>
      <c r="I3069" s="10"/>
      <c r="J3069" s="28">
        <v>45867</v>
      </c>
      <c r="K3069" t="s">
        <v>81</v>
      </c>
      <c r="L3069" t="s">
        <v>621</v>
      </c>
      <c r="M3069" t="str">
        <f>TEXT(Table1[[#This Row],[Invoice Date]],"MMM-YYYY")</f>
        <v>Jul-2025</v>
      </c>
      <c r="N3069" t="str">
        <f>Table1[[#This Row],[Bar Code]] &amp; "-" &amp; Table1[[#This Row],[Branch]]</f>
        <v>URD0014-Kozhikode</v>
      </c>
      <c r="O3069" s="29">
        <f>Table1[[#This Row],[Quantity]] * Table1[[#This Row],[Invoice Date]]</f>
        <v>688005</v>
      </c>
      <c r="P3069" s="30">
        <f t="shared" si="95"/>
        <v>45839</v>
      </c>
    </row>
    <row r="3070" spans="1:16" x14ac:dyDescent="0.2">
      <c r="A3070" t="str">
        <f t="shared" si="94"/>
        <v>URD0019Kozhikode</v>
      </c>
      <c r="B3070" s="17" t="s">
        <v>160</v>
      </c>
      <c r="C3070" s="9">
        <v>38</v>
      </c>
      <c r="D3070" s="9">
        <v>319</v>
      </c>
      <c r="E3070" s="9"/>
      <c r="F3070" s="9">
        <v>10</v>
      </c>
      <c r="G3070" s="10">
        <v>225</v>
      </c>
      <c r="H3070" s="10">
        <v>345</v>
      </c>
      <c r="I3070" s="10"/>
      <c r="J3070" s="28">
        <v>45867</v>
      </c>
      <c r="K3070" t="s">
        <v>81</v>
      </c>
      <c r="L3070" t="s">
        <v>621</v>
      </c>
      <c r="M3070" t="str">
        <f>TEXT(Table1[[#This Row],[Invoice Date]],"MMM-YYYY")</f>
        <v>Jul-2025</v>
      </c>
      <c r="N3070" t="str">
        <f>Table1[[#This Row],[Bar Code]] &amp; "-" &amp; Table1[[#This Row],[Branch]]</f>
        <v>URD0019-Kozhikode</v>
      </c>
      <c r="O3070" s="29">
        <f>Table1[[#This Row],[Quantity]] * Table1[[#This Row],[Invoice Date]]</f>
        <v>458670</v>
      </c>
      <c r="P3070" s="30">
        <f t="shared" si="95"/>
        <v>45839</v>
      </c>
    </row>
    <row r="3071" spans="1:16" x14ac:dyDescent="0.2">
      <c r="A3071" t="str">
        <f t="shared" si="94"/>
        <v>URD0056Kozhikode</v>
      </c>
      <c r="B3071" s="17" t="s">
        <v>137</v>
      </c>
      <c r="C3071" s="9">
        <v>38</v>
      </c>
      <c r="D3071" s="9">
        <v>357</v>
      </c>
      <c r="E3071" s="9"/>
      <c r="F3071" s="9">
        <v>10</v>
      </c>
      <c r="G3071" s="10">
        <v>225</v>
      </c>
      <c r="H3071" s="10">
        <v>345</v>
      </c>
      <c r="I3071" s="10"/>
      <c r="J3071" s="28">
        <v>45867</v>
      </c>
      <c r="K3071" t="s">
        <v>81</v>
      </c>
      <c r="L3071" t="s">
        <v>621</v>
      </c>
      <c r="M3071" t="str">
        <f>TEXT(Table1[[#This Row],[Invoice Date]],"MMM-YYYY")</f>
        <v>Jul-2025</v>
      </c>
      <c r="N3071" t="str">
        <f>Table1[[#This Row],[Bar Code]] &amp; "-" &amp; Table1[[#This Row],[Branch]]</f>
        <v>URD0056-Kozhikode</v>
      </c>
      <c r="O3071" s="29">
        <f>Table1[[#This Row],[Quantity]] * Table1[[#This Row],[Invoice Date]]</f>
        <v>458670</v>
      </c>
      <c r="P3071" s="30">
        <f t="shared" si="95"/>
        <v>45839</v>
      </c>
    </row>
    <row r="3072" spans="1:16" x14ac:dyDescent="0.2">
      <c r="A3072" t="str">
        <f t="shared" si="94"/>
        <v>URD0058Kozhikode</v>
      </c>
      <c r="B3072" s="17" t="s">
        <v>9</v>
      </c>
      <c r="C3072" s="9">
        <v>38</v>
      </c>
      <c r="D3072" s="9">
        <v>359</v>
      </c>
      <c r="E3072" s="9"/>
      <c r="F3072" s="9">
        <v>25</v>
      </c>
      <c r="G3072" s="10">
        <v>225</v>
      </c>
      <c r="H3072" s="10">
        <v>345</v>
      </c>
      <c r="I3072" s="10"/>
      <c r="J3072" s="28">
        <v>45867</v>
      </c>
      <c r="K3072" t="s">
        <v>81</v>
      </c>
      <c r="L3072" t="s">
        <v>621</v>
      </c>
      <c r="M3072" t="str">
        <f>TEXT(Table1[[#This Row],[Invoice Date]],"MMM-YYYY")</f>
        <v>Jul-2025</v>
      </c>
      <c r="N3072" t="str">
        <f>Table1[[#This Row],[Bar Code]] &amp; "-" &amp; Table1[[#This Row],[Branch]]</f>
        <v>URD0058-Kozhikode</v>
      </c>
      <c r="O3072" s="29">
        <f>Table1[[#This Row],[Quantity]] * Table1[[#This Row],[Invoice Date]]</f>
        <v>1146675</v>
      </c>
      <c r="P3072" s="30">
        <f t="shared" si="95"/>
        <v>45839</v>
      </c>
    </row>
    <row r="3073" spans="1:16" x14ac:dyDescent="0.2">
      <c r="A3073" t="str">
        <f t="shared" si="94"/>
        <v>URD0183Kozhikode</v>
      </c>
      <c r="B3073" s="17" t="s">
        <v>227</v>
      </c>
      <c r="C3073" s="9">
        <v>38</v>
      </c>
      <c r="D3073" s="9">
        <v>499</v>
      </c>
      <c r="E3073" s="9"/>
      <c r="F3073" s="9">
        <v>15</v>
      </c>
      <c r="G3073" s="10">
        <v>225</v>
      </c>
      <c r="H3073" s="10">
        <v>345</v>
      </c>
      <c r="I3073" s="10"/>
      <c r="J3073" s="28">
        <v>45867</v>
      </c>
      <c r="K3073" t="s">
        <v>81</v>
      </c>
      <c r="L3073" t="s">
        <v>621</v>
      </c>
      <c r="M3073" t="str">
        <f>TEXT(Table1[[#This Row],[Invoice Date]],"MMM-YYYY")</f>
        <v>Jul-2025</v>
      </c>
      <c r="N3073" t="str">
        <f>Table1[[#This Row],[Bar Code]] &amp; "-" &amp; Table1[[#This Row],[Branch]]</f>
        <v>URD0183-Kozhikode</v>
      </c>
      <c r="O3073" s="29">
        <f>Table1[[#This Row],[Quantity]] * Table1[[#This Row],[Invoice Date]]</f>
        <v>688005</v>
      </c>
      <c r="P3073" s="30">
        <f t="shared" si="95"/>
        <v>45839</v>
      </c>
    </row>
    <row r="3074" spans="1:16" x14ac:dyDescent="0.2">
      <c r="A3074" t="str">
        <f t="shared" si="94"/>
        <v>URD0226Kozhikode</v>
      </c>
      <c r="B3074" s="17" t="s">
        <v>296</v>
      </c>
      <c r="C3074" s="9">
        <v>38</v>
      </c>
      <c r="D3074" s="9">
        <v>543</v>
      </c>
      <c r="E3074" s="9"/>
      <c r="F3074" s="9">
        <v>5</v>
      </c>
      <c r="G3074" s="10">
        <v>225</v>
      </c>
      <c r="H3074" s="10">
        <v>345</v>
      </c>
      <c r="I3074" s="10"/>
      <c r="J3074" s="28">
        <v>45867</v>
      </c>
      <c r="K3074" t="s">
        <v>81</v>
      </c>
      <c r="L3074" t="s">
        <v>621</v>
      </c>
      <c r="M3074" t="str">
        <f>TEXT(Table1[[#This Row],[Invoice Date]],"MMM-YYYY")</f>
        <v>Jul-2025</v>
      </c>
      <c r="N3074" t="str">
        <f>Table1[[#This Row],[Bar Code]] &amp; "-" &amp; Table1[[#This Row],[Branch]]</f>
        <v>URD0226-Kozhikode</v>
      </c>
      <c r="O3074" s="29">
        <f>Table1[[#This Row],[Quantity]] * Table1[[#This Row],[Invoice Date]]</f>
        <v>229335</v>
      </c>
      <c r="P3074" s="30">
        <f t="shared" si="95"/>
        <v>45839</v>
      </c>
    </row>
    <row r="3075" spans="1:16" x14ac:dyDescent="0.2">
      <c r="A3075" t="str">
        <f t="shared" ref="A3075:A3138" si="96">_xlfn.TEXTJOIN(,0,B3075,K3075)</f>
        <v>URD0271Kozhikode</v>
      </c>
      <c r="B3075" s="17" t="s">
        <v>410</v>
      </c>
      <c r="C3075" s="9">
        <v>38</v>
      </c>
      <c r="D3075" s="9">
        <v>589</v>
      </c>
      <c r="E3075" s="9"/>
      <c r="F3075" s="9">
        <v>10</v>
      </c>
      <c r="G3075" s="10">
        <v>225</v>
      </c>
      <c r="H3075" s="10">
        <v>345</v>
      </c>
      <c r="I3075" s="10"/>
      <c r="J3075" s="28">
        <v>45867</v>
      </c>
      <c r="K3075" t="s">
        <v>81</v>
      </c>
      <c r="L3075" t="s">
        <v>621</v>
      </c>
      <c r="M3075" t="str">
        <f>TEXT(Table1[[#This Row],[Invoice Date]],"MMM-YYYY")</f>
        <v>Jul-2025</v>
      </c>
      <c r="N3075" t="str">
        <f>Table1[[#This Row],[Bar Code]] &amp; "-" &amp; Table1[[#This Row],[Branch]]</f>
        <v>URD0271-Kozhikode</v>
      </c>
      <c r="O3075" s="29">
        <f>Table1[[#This Row],[Quantity]] * Table1[[#This Row],[Invoice Date]]</f>
        <v>458670</v>
      </c>
      <c r="P3075" s="30">
        <f t="shared" ref="P3075:P3138" si="97">DATE(YEAR(J3075),MONTH(J3075),1)</f>
        <v>45839</v>
      </c>
    </row>
    <row r="3076" spans="1:16" x14ac:dyDescent="0.2">
      <c r="A3076" t="str">
        <f t="shared" si="96"/>
        <v>URD0841Kozhikode</v>
      </c>
      <c r="B3076" s="17" t="s">
        <v>466</v>
      </c>
      <c r="C3076" s="9">
        <v>38</v>
      </c>
      <c r="D3076" s="9">
        <v>607</v>
      </c>
      <c r="E3076" s="9"/>
      <c r="F3076" s="9">
        <v>10</v>
      </c>
      <c r="G3076" s="10">
        <v>225</v>
      </c>
      <c r="H3076" s="10">
        <v>345</v>
      </c>
      <c r="I3076" s="10"/>
      <c r="J3076" s="28">
        <v>45867</v>
      </c>
      <c r="K3076" t="s">
        <v>81</v>
      </c>
      <c r="L3076" t="s">
        <v>621</v>
      </c>
      <c r="M3076" t="str">
        <f>TEXT(Table1[[#This Row],[Invoice Date]],"MMM-YYYY")</f>
        <v>Jul-2025</v>
      </c>
      <c r="N3076" t="str">
        <f>Table1[[#This Row],[Bar Code]] &amp; "-" &amp; Table1[[#This Row],[Branch]]</f>
        <v>URD0841-Kozhikode</v>
      </c>
      <c r="O3076" s="29">
        <f>Table1[[#This Row],[Quantity]] * Table1[[#This Row],[Invoice Date]]</f>
        <v>458670</v>
      </c>
      <c r="P3076" s="30">
        <f t="shared" si="97"/>
        <v>45839</v>
      </c>
    </row>
    <row r="3077" spans="1:16" x14ac:dyDescent="0.2">
      <c r="A3077" t="str">
        <f t="shared" si="96"/>
        <v>URD0297Kozhikode</v>
      </c>
      <c r="B3077" s="17" t="s">
        <v>170</v>
      </c>
      <c r="C3077" s="9">
        <v>40</v>
      </c>
      <c r="D3077" s="9">
        <v>319</v>
      </c>
      <c r="E3077" s="9"/>
      <c r="F3077" s="9">
        <v>10</v>
      </c>
      <c r="G3077" s="10">
        <v>230</v>
      </c>
      <c r="H3077" s="10">
        <v>355</v>
      </c>
      <c r="I3077" s="10"/>
      <c r="J3077" s="28">
        <v>45867</v>
      </c>
      <c r="K3077" t="s">
        <v>81</v>
      </c>
      <c r="L3077" t="s">
        <v>621</v>
      </c>
      <c r="M3077" t="str">
        <f>TEXT(Table1[[#This Row],[Invoice Date]],"MMM-YYYY")</f>
        <v>Jul-2025</v>
      </c>
      <c r="N3077" t="str">
        <f>Table1[[#This Row],[Bar Code]] &amp; "-" &amp; Table1[[#This Row],[Branch]]</f>
        <v>URD0297-Kozhikode</v>
      </c>
      <c r="O3077" s="29">
        <f>Table1[[#This Row],[Quantity]] * Table1[[#This Row],[Invoice Date]]</f>
        <v>458670</v>
      </c>
      <c r="P3077" s="30">
        <f t="shared" si="97"/>
        <v>45839</v>
      </c>
    </row>
    <row r="3078" spans="1:16" x14ac:dyDescent="0.2">
      <c r="A3078" t="str">
        <f t="shared" si="96"/>
        <v>URD0334Kozhikode</v>
      </c>
      <c r="B3078" s="17" t="s">
        <v>145</v>
      </c>
      <c r="C3078" s="9">
        <v>40</v>
      </c>
      <c r="D3078" s="9">
        <v>357</v>
      </c>
      <c r="E3078" s="9"/>
      <c r="F3078" s="9">
        <v>10</v>
      </c>
      <c r="G3078" s="10">
        <v>230</v>
      </c>
      <c r="H3078" s="10">
        <v>355</v>
      </c>
      <c r="I3078" s="10"/>
      <c r="J3078" s="28">
        <v>45867</v>
      </c>
      <c r="K3078" t="s">
        <v>81</v>
      </c>
      <c r="L3078" t="s">
        <v>621</v>
      </c>
      <c r="M3078" t="str">
        <f>TEXT(Table1[[#This Row],[Invoice Date]],"MMM-YYYY")</f>
        <v>Jul-2025</v>
      </c>
      <c r="N3078" t="str">
        <f>Table1[[#This Row],[Bar Code]] &amp; "-" &amp; Table1[[#This Row],[Branch]]</f>
        <v>URD0334-Kozhikode</v>
      </c>
      <c r="O3078" s="29">
        <f>Table1[[#This Row],[Quantity]] * Table1[[#This Row],[Invoice Date]]</f>
        <v>458670</v>
      </c>
      <c r="P3078" s="30">
        <f t="shared" si="97"/>
        <v>45839</v>
      </c>
    </row>
    <row r="3079" spans="1:16" x14ac:dyDescent="0.2">
      <c r="A3079" t="str">
        <f t="shared" si="96"/>
        <v>URD0336Kozhikode</v>
      </c>
      <c r="B3079" s="17" t="s">
        <v>31</v>
      </c>
      <c r="C3079" s="9">
        <v>40</v>
      </c>
      <c r="D3079" s="9">
        <v>359</v>
      </c>
      <c r="E3079" s="9"/>
      <c r="F3079" s="9">
        <v>25</v>
      </c>
      <c r="G3079" s="10">
        <v>230</v>
      </c>
      <c r="H3079" s="10">
        <v>355</v>
      </c>
      <c r="I3079" s="10"/>
      <c r="J3079" s="28">
        <v>45867</v>
      </c>
      <c r="K3079" t="s">
        <v>81</v>
      </c>
      <c r="L3079" t="s">
        <v>621</v>
      </c>
      <c r="M3079" t="str">
        <f>TEXT(Table1[[#This Row],[Invoice Date]],"MMM-YYYY")</f>
        <v>Jul-2025</v>
      </c>
      <c r="N3079" t="str">
        <f>Table1[[#This Row],[Bar Code]] &amp; "-" &amp; Table1[[#This Row],[Branch]]</f>
        <v>URD0336-Kozhikode</v>
      </c>
      <c r="O3079" s="29">
        <f>Table1[[#This Row],[Quantity]] * Table1[[#This Row],[Invoice Date]]</f>
        <v>1146675</v>
      </c>
      <c r="P3079" s="30">
        <f t="shared" si="97"/>
        <v>45839</v>
      </c>
    </row>
    <row r="3080" spans="1:16" x14ac:dyDescent="0.2">
      <c r="A3080" t="str">
        <f t="shared" si="96"/>
        <v>URD0461Kozhikode</v>
      </c>
      <c r="B3080" s="17" t="s">
        <v>231</v>
      </c>
      <c r="C3080" s="9">
        <v>40</v>
      </c>
      <c r="D3080" s="9">
        <v>499</v>
      </c>
      <c r="E3080" s="9"/>
      <c r="F3080" s="9">
        <v>15</v>
      </c>
      <c r="G3080" s="10">
        <v>230</v>
      </c>
      <c r="H3080" s="10">
        <v>355</v>
      </c>
      <c r="I3080" s="10"/>
      <c r="J3080" s="28">
        <v>45867</v>
      </c>
      <c r="K3080" t="s">
        <v>81</v>
      </c>
      <c r="L3080" t="s">
        <v>621</v>
      </c>
      <c r="M3080" t="str">
        <f>TEXT(Table1[[#This Row],[Invoice Date]],"MMM-YYYY")</f>
        <v>Jul-2025</v>
      </c>
      <c r="N3080" t="str">
        <f>Table1[[#This Row],[Bar Code]] &amp; "-" &amp; Table1[[#This Row],[Branch]]</f>
        <v>URD0461-Kozhikode</v>
      </c>
      <c r="O3080" s="29">
        <f>Table1[[#This Row],[Quantity]] * Table1[[#This Row],[Invoice Date]]</f>
        <v>688005</v>
      </c>
      <c r="P3080" s="30">
        <f t="shared" si="97"/>
        <v>45839</v>
      </c>
    </row>
    <row r="3081" spans="1:16" x14ac:dyDescent="0.2">
      <c r="A3081" t="str">
        <f t="shared" si="96"/>
        <v>URD0504Kozhikode</v>
      </c>
      <c r="B3081" s="17" t="s">
        <v>153</v>
      </c>
      <c r="C3081" s="9">
        <v>40</v>
      </c>
      <c r="D3081" s="9">
        <v>543</v>
      </c>
      <c r="E3081" s="9"/>
      <c r="F3081" s="9">
        <v>5</v>
      </c>
      <c r="G3081" s="10">
        <v>230</v>
      </c>
      <c r="H3081" s="10">
        <v>355</v>
      </c>
      <c r="I3081" s="10"/>
      <c r="J3081" s="28">
        <v>45867</v>
      </c>
      <c r="K3081" t="s">
        <v>81</v>
      </c>
      <c r="L3081" t="s">
        <v>621</v>
      </c>
      <c r="M3081" t="str">
        <f>TEXT(Table1[[#This Row],[Invoice Date]],"MMM-YYYY")</f>
        <v>Jul-2025</v>
      </c>
      <c r="N3081" t="str">
        <f>Table1[[#This Row],[Bar Code]] &amp; "-" &amp; Table1[[#This Row],[Branch]]</f>
        <v>URD0504-Kozhikode</v>
      </c>
      <c r="O3081" s="29">
        <f>Table1[[#This Row],[Quantity]] * Table1[[#This Row],[Invoice Date]]</f>
        <v>229335</v>
      </c>
      <c r="P3081" s="30">
        <f t="shared" si="97"/>
        <v>45839</v>
      </c>
    </row>
    <row r="3082" spans="1:16" x14ac:dyDescent="0.2">
      <c r="A3082" t="str">
        <f t="shared" si="96"/>
        <v>URD0549Kozhikode</v>
      </c>
      <c r="B3082" s="17" t="s">
        <v>416</v>
      </c>
      <c r="C3082" s="9">
        <v>40</v>
      </c>
      <c r="D3082" s="9">
        <v>589</v>
      </c>
      <c r="E3082" s="9"/>
      <c r="F3082" s="9">
        <v>10</v>
      </c>
      <c r="G3082" s="10">
        <v>230</v>
      </c>
      <c r="H3082" s="10">
        <v>355</v>
      </c>
      <c r="I3082" s="10"/>
      <c r="J3082" s="28">
        <v>45867</v>
      </c>
      <c r="K3082" t="s">
        <v>81</v>
      </c>
      <c r="L3082" t="s">
        <v>621</v>
      </c>
      <c r="M3082" t="str">
        <f>TEXT(Table1[[#This Row],[Invoice Date]],"MMM-YYYY")</f>
        <v>Jul-2025</v>
      </c>
      <c r="N3082" t="str">
        <f>Table1[[#This Row],[Bar Code]] &amp; "-" &amp; Table1[[#This Row],[Branch]]</f>
        <v>URD0549-Kozhikode</v>
      </c>
      <c r="O3082" s="29">
        <f>Table1[[#This Row],[Quantity]] * Table1[[#This Row],[Invoice Date]]</f>
        <v>458670</v>
      </c>
      <c r="P3082" s="30">
        <f t="shared" si="97"/>
        <v>45839</v>
      </c>
    </row>
    <row r="3083" spans="1:16" x14ac:dyDescent="0.2">
      <c r="A3083" t="str">
        <f t="shared" si="96"/>
        <v>URD0878Kozhikode</v>
      </c>
      <c r="B3083" s="17" t="s">
        <v>475</v>
      </c>
      <c r="C3083" s="9">
        <v>40</v>
      </c>
      <c r="D3083" s="9">
        <v>607</v>
      </c>
      <c r="E3083" s="9"/>
      <c r="F3083" s="9">
        <v>10</v>
      </c>
      <c r="G3083" s="10">
        <v>230</v>
      </c>
      <c r="H3083" s="10">
        <v>355</v>
      </c>
      <c r="I3083" s="10"/>
      <c r="J3083" s="28">
        <v>45867</v>
      </c>
      <c r="K3083" t="s">
        <v>81</v>
      </c>
      <c r="L3083" t="s">
        <v>621</v>
      </c>
      <c r="M3083" t="str">
        <f>TEXT(Table1[[#This Row],[Invoice Date]],"MMM-YYYY")</f>
        <v>Jul-2025</v>
      </c>
      <c r="N3083" t="str">
        <f>Table1[[#This Row],[Bar Code]] &amp; "-" &amp; Table1[[#This Row],[Branch]]</f>
        <v>URD0878-Kozhikode</v>
      </c>
      <c r="O3083" s="29">
        <f>Table1[[#This Row],[Quantity]] * Table1[[#This Row],[Invoice Date]]</f>
        <v>458670</v>
      </c>
      <c r="P3083" s="30">
        <f t="shared" si="97"/>
        <v>45839</v>
      </c>
    </row>
    <row r="3084" spans="1:16" x14ac:dyDescent="0.2">
      <c r="A3084" t="str">
        <f t="shared" si="96"/>
        <v>URD0899Kozhikode</v>
      </c>
      <c r="B3084" s="17" t="s">
        <v>620</v>
      </c>
      <c r="C3084" s="9">
        <v>40</v>
      </c>
      <c r="D3084" s="9">
        <v>644</v>
      </c>
      <c r="E3084" s="9"/>
      <c r="F3084" s="9">
        <v>15</v>
      </c>
      <c r="G3084" s="10">
        <v>230</v>
      </c>
      <c r="H3084" s="10">
        <v>355</v>
      </c>
      <c r="I3084" s="10"/>
      <c r="J3084" s="28">
        <v>45867</v>
      </c>
      <c r="K3084" t="s">
        <v>81</v>
      </c>
      <c r="L3084" t="s">
        <v>621</v>
      </c>
      <c r="M3084" t="str">
        <f>TEXT(Table1[[#This Row],[Invoice Date]],"MMM-YYYY")</f>
        <v>Jul-2025</v>
      </c>
      <c r="N3084" t="str">
        <f>Table1[[#This Row],[Bar Code]] &amp; "-" &amp; Table1[[#This Row],[Branch]]</f>
        <v>URD0899-Kozhikode</v>
      </c>
      <c r="O3084" s="29">
        <f>Table1[[#This Row],[Quantity]] * Table1[[#This Row],[Invoice Date]]</f>
        <v>688005</v>
      </c>
      <c r="P3084" s="30">
        <f t="shared" si="97"/>
        <v>45839</v>
      </c>
    </row>
    <row r="3085" spans="1:16" x14ac:dyDescent="0.2">
      <c r="A3085" t="str">
        <f t="shared" si="96"/>
        <v>URD0014Kunnamkulam</v>
      </c>
      <c r="B3085" s="17" t="s">
        <v>106</v>
      </c>
      <c r="C3085" s="9">
        <v>38</v>
      </c>
      <c r="D3085" s="9">
        <v>314</v>
      </c>
      <c r="E3085" s="9"/>
      <c r="F3085" s="9">
        <v>15</v>
      </c>
      <c r="G3085" s="10">
        <v>225</v>
      </c>
      <c r="H3085" s="10">
        <v>345</v>
      </c>
      <c r="I3085" s="10"/>
      <c r="J3085" s="28">
        <v>45874</v>
      </c>
      <c r="K3085" t="s">
        <v>134</v>
      </c>
      <c r="L3085" t="s">
        <v>622</v>
      </c>
      <c r="M3085" t="str">
        <f>TEXT(Table1[[#This Row],[Invoice Date]],"MMM-YYYY")</f>
        <v>Aug-2025</v>
      </c>
      <c r="N3085" t="str">
        <f>Table1[[#This Row],[Bar Code]] &amp; "-" &amp; Table1[[#This Row],[Branch]]</f>
        <v>URD0014-Kunnamkulam</v>
      </c>
      <c r="O3085" s="29">
        <f>Table1[[#This Row],[Quantity]] * Table1[[#This Row],[Invoice Date]]</f>
        <v>688110</v>
      </c>
      <c r="P3085" s="30">
        <f t="shared" si="97"/>
        <v>45870</v>
      </c>
    </row>
    <row r="3086" spans="1:16" x14ac:dyDescent="0.2">
      <c r="A3086" t="str">
        <f t="shared" si="96"/>
        <v>URD0016Kunnamkulam</v>
      </c>
      <c r="B3086" s="22" t="s">
        <v>212</v>
      </c>
      <c r="C3086" s="24">
        <v>38</v>
      </c>
      <c r="D3086" s="24">
        <v>316</v>
      </c>
      <c r="E3086" s="24"/>
      <c r="F3086" s="24">
        <v>10</v>
      </c>
      <c r="G3086" s="26">
        <v>225</v>
      </c>
      <c r="H3086" s="26">
        <v>345</v>
      </c>
      <c r="I3086" s="26"/>
      <c r="J3086" s="28">
        <v>45874</v>
      </c>
      <c r="K3086" t="s">
        <v>134</v>
      </c>
      <c r="L3086" t="s">
        <v>622</v>
      </c>
      <c r="M3086" t="str">
        <f>TEXT(Table1[[#This Row],[Invoice Date]],"MMM-YYYY")</f>
        <v>Aug-2025</v>
      </c>
      <c r="N3086" t="str">
        <f>Table1[[#This Row],[Bar Code]] &amp; "-" &amp; Table1[[#This Row],[Branch]]</f>
        <v>URD0016-Kunnamkulam</v>
      </c>
      <c r="O3086" s="29">
        <f>Table1[[#This Row],[Quantity]] * Table1[[#This Row],[Invoice Date]]</f>
        <v>458740</v>
      </c>
      <c r="P3086" s="30">
        <f t="shared" si="97"/>
        <v>45870</v>
      </c>
    </row>
    <row r="3087" spans="1:16" x14ac:dyDescent="0.2">
      <c r="A3087" t="str">
        <f t="shared" si="96"/>
        <v>URD0017Kunnamkulam</v>
      </c>
      <c r="B3087" s="17" t="s">
        <v>213</v>
      </c>
      <c r="C3087" s="9">
        <v>38</v>
      </c>
      <c r="D3087" s="9">
        <v>317</v>
      </c>
      <c r="E3087" s="9"/>
      <c r="F3087" s="9">
        <v>10</v>
      </c>
      <c r="G3087" s="10">
        <v>225</v>
      </c>
      <c r="H3087" s="10">
        <v>345</v>
      </c>
      <c r="I3087" s="10"/>
      <c r="J3087" s="28">
        <v>45874</v>
      </c>
      <c r="K3087" t="s">
        <v>134</v>
      </c>
      <c r="L3087" t="s">
        <v>622</v>
      </c>
      <c r="M3087" t="str">
        <f>TEXT(Table1[[#This Row],[Invoice Date]],"MMM-YYYY")</f>
        <v>Aug-2025</v>
      </c>
      <c r="N3087" t="str">
        <f>Table1[[#This Row],[Bar Code]] &amp; "-" &amp; Table1[[#This Row],[Branch]]</f>
        <v>URD0017-Kunnamkulam</v>
      </c>
      <c r="O3087" s="29">
        <f>Table1[[#This Row],[Quantity]] * Table1[[#This Row],[Invoice Date]]</f>
        <v>458740</v>
      </c>
      <c r="P3087" s="30">
        <f t="shared" si="97"/>
        <v>45870</v>
      </c>
    </row>
    <row r="3088" spans="1:16" x14ac:dyDescent="0.2">
      <c r="A3088" t="str">
        <f t="shared" si="96"/>
        <v>URD0022Kunnamkulam</v>
      </c>
      <c r="B3088" s="17" t="s">
        <v>161</v>
      </c>
      <c r="C3088" s="9">
        <v>38</v>
      </c>
      <c r="D3088" s="9">
        <v>322</v>
      </c>
      <c r="E3088" s="9"/>
      <c r="F3088" s="9">
        <v>10</v>
      </c>
      <c r="G3088" s="10">
        <v>225</v>
      </c>
      <c r="H3088" s="10">
        <v>345</v>
      </c>
      <c r="I3088" s="10"/>
      <c r="J3088" s="28">
        <v>45874</v>
      </c>
      <c r="K3088" t="s">
        <v>134</v>
      </c>
      <c r="L3088" t="s">
        <v>622</v>
      </c>
      <c r="M3088" t="str">
        <f>TEXT(Table1[[#This Row],[Invoice Date]],"MMM-YYYY")</f>
        <v>Aug-2025</v>
      </c>
      <c r="N3088" t="str">
        <f>Table1[[#This Row],[Bar Code]] &amp; "-" &amp; Table1[[#This Row],[Branch]]</f>
        <v>URD0022-Kunnamkulam</v>
      </c>
      <c r="O3088" s="29">
        <f>Table1[[#This Row],[Quantity]] * Table1[[#This Row],[Invoice Date]]</f>
        <v>458740</v>
      </c>
      <c r="P3088" s="30">
        <f t="shared" si="97"/>
        <v>45870</v>
      </c>
    </row>
    <row r="3089" spans="1:16" x14ac:dyDescent="0.2">
      <c r="A3089" t="str">
        <f t="shared" si="96"/>
        <v>URD0049Kunnamkulam</v>
      </c>
      <c r="B3089" s="17" t="s">
        <v>117</v>
      </c>
      <c r="C3089" s="9">
        <v>38</v>
      </c>
      <c r="D3089" s="9">
        <v>349</v>
      </c>
      <c r="E3089" s="9"/>
      <c r="F3089" s="9">
        <v>10</v>
      </c>
      <c r="G3089" s="10">
        <v>225</v>
      </c>
      <c r="H3089" s="10">
        <v>345</v>
      </c>
      <c r="I3089" s="10"/>
      <c r="J3089" s="28">
        <v>45874</v>
      </c>
      <c r="K3089" t="s">
        <v>134</v>
      </c>
      <c r="L3089" t="s">
        <v>622</v>
      </c>
      <c r="M3089" t="str">
        <f>TEXT(Table1[[#This Row],[Invoice Date]],"MMM-YYYY")</f>
        <v>Aug-2025</v>
      </c>
      <c r="N3089" t="str">
        <f>Table1[[#This Row],[Bar Code]] &amp; "-" &amp; Table1[[#This Row],[Branch]]</f>
        <v>URD0049-Kunnamkulam</v>
      </c>
      <c r="O3089" s="29">
        <f>Table1[[#This Row],[Quantity]] * Table1[[#This Row],[Invoice Date]]</f>
        <v>458740</v>
      </c>
      <c r="P3089" s="30">
        <f t="shared" si="97"/>
        <v>45870</v>
      </c>
    </row>
    <row r="3090" spans="1:16" x14ac:dyDescent="0.2">
      <c r="A3090" t="str">
        <f t="shared" si="96"/>
        <v>URD0056Kunnamkulam</v>
      </c>
      <c r="B3090" s="17" t="s">
        <v>137</v>
      </c>
      <c r="C3090" s="9">
        <v>38</v>
      </c>
      <c r="D3090" s="9">
        <v>357</v>
      </c>
      <c r="E3090" s="9"/>
      <c r="F3090" s="9">
        <v>10</v>
      </c>
      <c r="G3090" s="10">
        <v>225</v>
      </c>
      <c r="H3090" s="10">
        <v>345</v>
      </c>
      <c r="I3090" s="10"/>
      <c r="J3090" s="28">
        <v>45874</v>
      </c>
      <c r="K3090" t="s">
        <v>134</v>
      </c>
      <c r="L3090" t="s">
        <v>622</v>
      </c>
      <c r="M3090" t="str">
        <f>TEXT(Table1[[#This Row],[Invoice Date]],"MMM-YYYY")</f>
        <v>Aug-2025</v>
      </c>
      <c r="N3090" t="str">
        <f>Table1[[#This Row],[Bar Code]] &amp; "-" &amp; Table1[[#This Row],[Branch]]</f>
        <v>URD0056-Kunnamkulam</v>
      </c>
      <c r="O3090" s="29">
        <f>Table1[[#This Row],[Quantity]] * Table1[[#This Row],[Invoice Date]]</f>
        <v>458740</v>
      </c>
      <c r="P3090" s="30">
        <f t="shared" si="97"/>
        <v>45870</v>
      </c>
    </row>
    <row r="3091" spans="1:16" x14ac:dyDescent="0.2">
      <c r="A3091" t="str">
        <f t="shared" si="96"/>
        <v>URD0058Kunnamkulam</v>
      </c>
      <c r="B3091" s="17" t="s">
        <v>9</v>
      </c>
      <c r="C3091" s="9">
        <v>38</v>
      </c>
      <c r="D3091" s="9">
        <v>359</v>
      </c>
      <c r="E3091" s="9"/>
      <c r="F3091" s="9">
        <v>20</v>
      </c>
      <c r="G3091" s="10">
        <v>225</v>
      </c>
      <c r="H3091" s="10">
        <v>345</v>
      </c>
      <c r="I3091" s="10"/>
      <c r="J3091" s="28">
        <v>45874</v>
      </c>
      <c r="K3091" t="s">
        <v>134</v>
      </c>
      <c r="L3091" t="s">
        <v>622</v>
      </c>
      <c r="M3091" t="str">
        <f>TEXT(Table1[[#This Row],[Invoice Date]],"MMM-YYYY")</f>
        <v>Aug-2025</v>
      </c>
      <c r="N3091" t="str">
        <f>Table1[[#This Row],[Bar Code]] &amp; "-" &amp; Table1[[#This Row],[Branch]]</f>
        <v>URD0058-Kunnamkulam</v>
      </c>
      <c r="O3091" s="29">
        <f>Table1[[#This Row],[Quantity]] * Table1[[#This Row],[Invoice Date]]</f>
        <v>917480</v>
      </c>
      <c r="P3091" s="30">
        <f t="shared" si="97"/>
        <v>45870</v>
      </c>
    </row>
    <row r="3092" spans="1:16" x14ac:dyDescent="0.2">
      <c r="A3092" t="str">
        <f t="shared" si="96"/>
        <v>URD0062Kunnamkulam</v>
      </c>
      <c r="B3092" s="17" t="s">
        <v>552</v>
      </c>
      <c r="C3092" s="9">
        <v>38</v>
      </c>
      <c r="D3092" s="9">
        <v>363</v>
      </c>
      <c r="E3092" s="9"/>
      <c r="F3092" s="9">
        <v>10</v>
      </c>
      <c r="G3092" s="10">
        <v>225</v>
      </c>
      <c r="H3092" s="10">
        <v>345</v>
      </c>
      <c r="I3092" s="10"/>
      <c r="J3092" s="28">
        <v>45874</v>
      </c>
      <c r="K3092" t="s">
        <v>134</v>
      </c>
      <c r="L3092" t="s">
        <v>622</v>
      </c>
      <c r="M3092" t="str">
        <f>TEXT(Table1[[#This Row],[Invoice Date]],"MMM-YYYY")</f>
        <v>Aug-2025</v>
      </c>
      <c r="N3092" t="str">
        <f>Table1[[#This Row],[Bar Code]] &amp; "-" &amp; Table1[[#This Row],[Branch]]</f>
        <v>URD0062-Kunnamkulam</v>
      </c>
      <c r="O3092" s="29">
        <f>Table1[[#This Row],[Quantity]] * Table1[[#This Row],[Invoice Date]]</f>
        <v>458740</v>
      </c>
      <c r="P3092" s="30">
        <f t="shared" si="97"/>
        <v>45870</v>
      </c>
    </row>
    <row r="3093" spans="1:16" x14ac:dyDescent="0.2">
      <c r="A3093" t="str">
        <f t="shared" si="96"/>
        <v>URD0128Kunnamkulam</v>
      </c>
      <c r="B3093" s="17" t="s">
        <v>193</v>
      </c>
      <c r="C3093" s="9">
        <v>38</v>
      </c>
      <c r="D3093" s="9">
        <v>439</v>
      </c>
      <c r="E3093" s="9"/>
      <c r="F3093" s="9">
        <v>10</v>
      </c>
      <c r="G3093" s="10">
        <v>225</v>
      </c>
      <c r="H3093" s="10">
        <v>345</v>
      </c>
      <c r="I3093" s="10"/>
      <c r="J3093" s="28">
        <v>45874</v>
      </c>
      <c r="K3093" t="s">
        <v>134</v>
      </c>
      <c r="L3093" t="s">
        <v>622</v>
      </c>
      <c r="M3093" t="str">
        <f>TEXT(Table1[[#This Row],[Invoice Date]],"MMM-YYYY")</f>
        <v>Aug-2025</v>
      </c>
      <c r="N3093" t="str">
        <f>Table1[[#This Row],[Bar Code]] &amp; "-" &amp; Table1[[#This Row],[Branch]]</f>
        <v>URD0128-Kunnamkulam</v>
      </c>
      <c r="O3093" s="29">
        <f>Table1[[#This Row],[Quantity]] * Table1[[#This Row],[Invoice Date]]</f>
        <v>458740</v>
      </c>
      <c r="P3093" s="30">
        <f t="shared" si="97"/>
        <v>45870</v>
      </c>
    </row>
    <row r="3094" spans="1:16" x14ac:dyDescent="0.2">
      <c r="A3094" t="str">
        <f t="shared" si="96"/>
        <v>URD0151Kunnamkulam</v>
      </c>
      <c r="B3094" s="17" t="s">
        <v>357</v>
      </c>
      <c r="C3094" s="9">
        <v>38</v>
      </c>
      <c r="D3094" s="9">
        <v>464</v>
      </c>
      <c r="E3094" s="9"/>
      <c r="F3094" s="9">
        <v>5</v>
      </c>
      <c r="G3094" s="10">
        <v>225</v>
      </c>
      <c r="H3094" s="10">
        <v>345</v>
      </c>
      <c r="I3094" s="10"/>
      <c r="J3094" s="28">
        <v>45874</v>
      </c>
      <c r="K3094" t="s">
        <v>134</v>
      </c>
      <c r="L3094" t="s">
        <v>622</v>
      </c>
      <c r="M3094" t="str">
        <f>TEXT(Table1[[#This Row],[Invoice Date]],"MMM-YYYY")</f>
        <v>Aug-2025</v>
      </c>
      <c r="N3094" t="str">
        <f>Table1[[#This Row],[Bar Code]] &amp; "-" &amp; Table1[[#This Row],[Branch]]</f>
        <v>URD0151-Kunnamkulam</v>
      </c>
      <c r="O3094" s="29">
        <f>Table1[[#This Row],[Quantity]] * Table1[[#This Row],[Invoice Date]]</f>
        <v>229370</v>
      </c>
      <c r="P3094" s="30">
        <f t="shared" si="97"/>
        <v>45870</v>
      </c>
    </row>
    <row r="3095" spans="1:16" x14ac:dyDescent="0.2">
      <c r="A3095" t="str">
        <f t="shared" si="96"/>
        <v>URD0226Kunnamkulam</v>
      </c>
      <c r="B3095" s="17" t="s">
        <v>296</v>
      </c>
      <c r="C3095" s="9">
        <v>38</v>
      </c>
      <c r="D3095" s="9">
        <v>543</v>
      </c>
      <c r="E3095" s="9"/>
      <c r="F3095" s="9">
        <v>10</v>
      </c>
      <c r="G3095" s="10">
        <v>225</v>
      </c>
      <c r="H3095" s="10">
        <v>345</v>
      </c>
      <c r="I3095" s="10"/>
      <c r="J3095" s="28">
        <v>45874</v>
      </c>
      <c r="K3095" t="s">
        <v>134</v>
      </c>
      <c r="L3095" t="s">
        <v>622</v>
      </c>
      <c r="M3095" t="str">
        <f>TEXT(Table1[[#This Row],[Invoice Date]],"MMM-YYYY")</f>
        <v>Aug-2025</v>
      </c>
      <c r="N3095" t="str">
        <f>Table1[[#This Row],[Bar Code]] &amp; "-" &amp; Table1[[#This Row],[Branch]]</f>
        <v>URD0226-Kunnamkulam</v>
      </c>
      <c r="O3095" s="29">
        <f>Table1[[#This Row],[Quantity]] * Table1[[#This Row],[Invoice Date]]</f>
        <v>458740</v>
      </c>
      <c r="P3095" s="30">
        <f t="shared" si="97"/>
        <v>45870</v>
      </c>
    </row>
    <row r="3096" spans="1:16" x14ac:dyDescent="0.2">
      <c r="A3096" t="str">
        <f t="shared" si="96"/>
        <v>URD0236Kunnamkulam</v>
      </c>
      <c r="B3096" s="17" t="s">
        <v>66</v>
      </c>
      <c r="C3096" s="9">
        <v>38</v>
      </c>
      <c r="D3096" s="9">
        <v>554</v>
      </c>
      <c r="E3096" s="9"/>
      <c r="F3096" s="9">
        <v>5</v>
      </c>
      <c r="G3096" s="10">
        <v>225</v>
      </c>
      <c r="H3096" s="10">
        <v>345</v>
      </c>
      <c r="I3096" s="10"/>
      <c r="J3096" s="28">
        <v>45874</v>
      </c>
      <c r="K3096" t="s">
        <v>134</v>
      </c>
      <c r="L3096" t="s">
        <v>622</v>
      </c>
      <c r="M3096" t="str">
        <f>TEXT(Table1[[#This Row],[Invoice Date]],"MMM-YYYY")</f>
        <v>Aug-2025</v>
      </c>
      <c r="N3096" t="str">
        <f>Table1[[#This Row],[Bar Code]] &amp; "-" &amp; Table1[[#This Row],[Branch]]</f>
        <v>URD0236-Kunnamkulam</v>
      </c>
      <c r="O3096" s="29">
        <f>Table1[[#This Row],[Quantity]] * Table1[[#This Row],[Invoice Date]]</f>
        <v>229370</v>
      </c>
      <c r="P3096" s="30">
        <f t="shared" si="97"/>
        <v>45870</v>
      </c>
    </row>
    <row r="3097" spans="1:16" x14ac:dyDescent="0.2">
      <c r="A3097" t="str">
        <f t="shared" si="96"/>
        <v>URD0268Kunnamkulam</v>
      </c>
      <c r="B3097" s="17" t="s">
        <v>22</v>
      </c>
      <c r="C3097" s="9">
        <v>38</v>
      </c>
      <c r="D3097" s="9">
        <v>586</v>
      </c>
      <c r="E3097" s="9"/>
      <c r="F3097" s="9">
        <v>10</v>
      </c>
      <c r="G3097" s="10">
        <v>225</v>
      </c>
      <c r="H3097" s="10">
        <v>345</v>
      </c>
      <c r="I3097" s="10"/>
      <c r="J3097" s="28">
        <v>45874</v>
      </c>
      <c r="K3097" t="s">
        <v>134</v>
      </c>
      <c r="L3097" t="s">
        <v>622</v>
      </c>
      <c r="M3097" t="str">
        <f>TEXT(Table1[[#This Row],[Invoice Date]],"MMM-YYYY")</f>
        <v>Aug-2025</v>
      </c>
      <c r="N3097" t="str">
        <f>Table1[[#This Row],[Bar Code]] &amp; "-" &amp; Table1[[#This Row],[Branch]]</f>
        <v>URD0268-Kunnamkulam</v>
      </c>
      <c r="O3097" s="29">
        <f>Table1[[#This Row],[Quantity]] * Table1[[#This Row],[Invoice Date]]</f>
        <v>458740</v>
      </c>
      <c r="P3097" s="30">
        <f t="shared" si="97"/>
        <v>45870</v>
      </c>
    </row>
    <row r="3098" spans="1:16" x14ac:dyDescent="0.2">
      <c r="A3098" t="str">
        <f t="shared" si="96"/>
        <v>URD0271Kunnamkulam</v>
      </c>
      <c r="B3098" s="17" t="s">
        <v>410</v>
      </c>
      <c r="C3098" s="9">
        <v>38</v>
      </c>
      <c r="D3098" s="9">
        <v>589</v>
      </c>
      <c r="E3098" s="9"/>
      <c r="F3098" s="9">
        <v>10</v>
      </c>
      <c r="G3098" s="10">
        <v>225</v>
      </c>
      <c r="H3098" s="10">
        <v>345</v>
      </c>
      <c r="I3098" s="10"/>
      <c r="J3098" s="28">
        <v>45874</v>
      </c>
      <c r="K3098" t="s">
        <v>134</v>
      </c>
      <c r="L3098" t="s">
        <v>622</v>
      </c>
      <c r="M3098" t="str">
        <f>TEXT(Table1[[#This Row],[Invoice Date]],"MMM-YYYY")</f>
        <v>Aug-2025</v>
      </c>
      <c r="N3098" t="str">
        <f>Table1[[#This Row],[Bar Code]] &amp; "-" &amp; Table1[[#This Row],[Branch]]</f>
        <v>URD0271-Kunnamkulam</v>
      </c>
      <c r="O3098" s="29">
        <f>Table1[[#This Row],[Quantity]] * Table1[[#This Row],[Invoice Date]]</f>
        <v>458740</v>
      </c>
      <c r="P3098" s="30">
        <f t="shared" si="97"/>
        <v>45870</v>
      </c>
    </row>
    <row r="3099" spans="1:16" x14ac:dyDescent="0.2">
      <c r="A3099" t="str">
        <f t="shared" si="96"/>
        <v>URD0841Kunnamkulam</v>
      </c>
      <c r="B3099" s="17" t="s">
        <v>466</v>
      </c>
      <c r="C3099" s="9">
        <v>38</v>
      </c>
      <c r="D3099" s="9">
        <v>607</v>
      </c>
      <c r="E3099" s="9"/>
      <c r="F3099" s="9">
        <v>5</v>
      </c>
      <c r="G3099" s="10">
        <v>225</v>
      </c>
      <c r="H3099" s="10">
        <v>345</v>
      </c>
      <c r="I3099" s="10"/>
      <c r="J3099" s="28">
        <v>45874</v>
      </c>
      <c r="K3099" t="s">
        <v>134</v>
      </c>
      <c r="L3099" t="s">
        <v>622</v>
      </c>
      <c r="M3099" t="str">
        <f>TEXT(Table1[[#This Row],[Invoice Date]],"MMM-YYYY")</f>
        <v>Aug-2025</v>
      </c>
      <c r="N3099" t="str">
        <f>Table1[[#This Row],[Bar Code]] &amp; "-" &amp; Table1[[#This Row],[Branch]]</f>
        <v>URD0841-Kunnamkulam</v>
      </c>
      <c r="O3099" s="29">
        <f>Table1[[#This Row],[Quantity]] * Table1[[#This Row],[Invoice Date]]</f>
        <v>229370</v>
      </c>
      <c r="P3099" s="30">
        <f t="shared" si="97"/>
        <v>45870</v>
      </c>
    </row>
    <row r="3100" spans="1:16" x14ac:dyDescent="0.2">
      <c r="A3100" t="str">
        <f t="shared" si="96"/>
        <v>URD0292Kunnamkulam</v>
      </c>
      <c r="B3100" s="17" t="s">
        <v>112</v>
      </c>
      <c r="C3100" s="9">
        <v>40</v>
      </c>
      <c r="D3100" s="9">
        <v>314</v>
      </c>
      <c r="E3100" s="9"/>
      <c r="F3100" s="9">
        <v>15</v>
      </c>
      <c r="G3100" s="10">
        <v>230</v>
      </c>
      <c r="H3100" s="10">
        <v>355</v>
      </c>
      <c r="I3100" s="10"/>
      <c r="J3100" s="28">
        <v>45874</v>
      </c>
      <c r="K3100" t="s">
        <v>134</v>
      </c>
      <c r="L3100" t="s">
        <v>622</v>
      </c>
      <c r="M3100" t="str">
        <f>TEXT(Table1[[#This Row],[Invoice Date]],"MMM-YYYY")</f>
        <v>Aug-2025</v>
      </c>
      <c r="N3100" t="str">
        <f>Table1[[#This Row],[Bar Code]] &amp; "-" &amp; Table1[[#This Row],[Branch]]</f>
        <v>URD0292-Kunnamkulam</v>
      </c>
      <c r="O3100" s="29">
        <f>Table1[[#This Row],[Quantity]] * Table1[[#This Row],[Invoice Date]]</f>
        <v>688110</v>
      </c>
      <c r="P3100" s="30">
        <f t="shared" si="97"/>
        <v>45870</v>
      </c>
    </row>
    <row r="3101" spans="1:16" x14ac:dyDescent="0.2">
      <c r="A3101" t="str">
        <f t="shared" si="96"/>
        <v>URD0294Kunnamkulam</v>
      </c>
      <c r="B3101" s="17" t="s">
        <v>218</v>
      </c>
      <c r="C3101" s="9">
        <v>40</v>
      </c>
      <c r="D3101" s="9">
        <v>316</v>
      </c>
      <c r="E3101" s="9"/>
      <c r="F3101" s="9">
        <v>10</v>
      </c>
      <c r="G3101" s="10">
        <v>230</v>
      </c>
      <c r="H3101" s="10">
        <v>355</v>
      </c>
      <c r="I3101" s="10"/>
      <c r="J3101" s="28">
        <v>45874</v>
      </c>
      <c r="K3101" t="s">
        <v>134</v>
      </c>
      <c r="L3101" t="s">
        <v>622</v>
      </c>
      <c r="M3101" t="str">
        <f>TEXT(Table1[[#This Row],[Invoice Date]],"MMM-YYYY")</f>
        <v>Aug-2025</v>
      </c>
      <c r="N3101" t="str">
        <f>Table1[[#This Row],[Bar Code]] &amp; "-" &amp; Table1[[#This Row],[Branch]]</f>
        <v>URD0294-Kunnamkulam</v>
      </c>
      <c r="O3101" s="29">
        <f>Table1[[#This Row],[Quantity]] * Table1[[#This Row],[Invoice Date]]</f>
        <v>458740</v>
      </c>
      <c r="P3101" s="30">
        <f t="shared" si="97"/>
        <v>45870</v>
      </c>
    </row>
    <row r="3102" spans="1:16" x14ac:dyDescent="0.2">
      <c r="A3102" t="str">
        <f t="shared" si="96"/>
        <v>URD0295Kunnamkulam</v>
      </c>
      <c r="B3102" s="17" t="s">
        <v>68</v>
      </c>
      <c r="C3102" s="9">
        <v>40</v>
      </c>
      <c r="D3102" s="9">
        <v>317</v>
      </c>
      <c r="E3102" s="9"/>
      <c r="F3102" s="9">
        <v>10</v>
      </c>
      <c r="G3102" s="10">
        <v>230</v>
      </c>
      <c r="H3102" s="10">
        <v>355</v>
      </c>
      <c r="I3102" s="10"/>
      <c r="J3102" s="28">
        <v>45874</v>
      </c>
      <c r="K3102" t="s">
        <v>134</v>
      </c>
      <c r="L3102" t="s">
        <v>622</v>
      </c>
      <c r="M3102" t="str">
        <f>TEXT(Table1[[#This Row],[Invoice Date]],"MMM-YYYY")</f>
        <v>Aug-2025</v>
      </c>
      <c r="N3102" t="str">
        <f>Table1[[#This Row],[Bar Code]] &amp; "-" &amp; Table1[[#This Row],[Branch]]</f>
        <v>URD0295-Kunnamkulam</v>
      </c>
      <c r="O3102" s="29">
        <f>Table1[[#This Row],[Quantity]] * Table1[[#This Row],[Invoice Date]]</f>
        <v>458740</v>
      </c>
      <c r="P3102" s="30">
        <f t="shared" si="97"/>
        <v>45870</v>
      </c>
    </row>
    <row r="3103" spans="1:16" x14ac:dyDescent="0.2">
      <c r="A3103" t="str">
        <f t="shared" si="96"/>
        <v>URD0300Kunnamkulam</v>
      </c>
      <c r="B3103" s="17" t="s">
        <v>171</v>
      </c>
      <c r="C3103" s="9">
        <v>40</v>
      </c>
      <c r="D3103" s="9">
        <v>322</v>
      </c>
      <c r="E3103" s="9"/>
      <c r="F3103" s="9">
        <v>10</v>
      </c>
      <c r="G3103" s="10">
        <v>230</v>
      </c>
      <c r="H3103" s="10">
        <v>355</v>
      </c>
      <c r="I3103" s="10"/>
      <c r="J3103" s="28">
        <v>45874</v>
      </c>
      <c r="K3103" t="s">
        <v>134</v>
      </c>
      <c r="L3103" t="s">
        <v>622</v>
      </c>
      <c r="M3103" t="str">
        <f>TEXT(Table1[[#This Row],[Invoice Date]],"MMM-YYYY")</f>
        <v>Aug-2025</v>
      </c>
      <c r="N3103" t="str">
        <f>Table1[[#This Row],[Bar Code]] &amp; "-" &amp; Table1[[#This Row],[Branch]]</f>
        <v>URD0300-Kunnamkulam</v>
      </c>
      <c r="O3103" s="29">
        <f>Table1[[#This Row],[Quantity]] * Table1[[#This Row],[Invoice Date]]</f>
        <v>458740</v>
      </c>
      <c r="P3103" s="30">
        <f t="shared" si="97"/>
        <v>45870</v>
      </c>
    </row>
    <row r="3104" spans="1:16" x14ac:dyDescent="0.2">
      <c r="A3104" t="str">
        <f t="shared" si="96"/>
        <v>URD0327Kunnamkulam</v>
      </c>
      <c r="B3104" s="17" t="s">
        <v>125</v>
      </c>
      <c r="C3104" s="9">
        <v>40</v>
      </c>
      <c r="D3104" s="9">
        <v>349</v>
      </c>
      <c r="E3104" s="9"/>
      <c r="F3104" s="9">
        <v>10</v>
      </c>
      <c r="G3104" s="10">
        <v>230</v>
      </c>
      <c r="H3104" s="10">
        <v>355</v>
      </c>
      <c r="I3104" s="10"/>
      <c r="J3104" s="28">
        <v>45874</v>
      </c>
      <c r="K3104" t="s">
        <v>134</v>
      </c>
      <c r="L3104" t="s">
        <v>622</v>
      </c>
      <c r="M3104" t="str">
        <f>TEXT(Table1[[#This Row],[Invoice Date]],"MMM-YYYY")</f>
        <v>Aug-2025</v>
      </c>
      <c r="N3104" t="str">
        <f>Table1[[#This Row],[Bar Code]] &amp; "-" &amp; Table1[[#This Row],[Branch]]</f>
        <v>URD0327-Kunnamkulam</v>
      </c>
      <c r="O3104" s="29">
        <f>Table1[[#This Row],[Quantity]] * Table1[[#This Row],[Invoice Date]]</f>
        <v>458740</v>
      </c>
      <c r="P3104" s="30">
        <f t="shared" si="97"/>
        <v>45870</v>
      </c>
    </row>
    <row r="3105" spans="1:16" x14ac:dyDescent="0.2">
      <c r="A3105" t="str">
        <f t="shared" si="96"/>
        <v>URD0334Kunnamkulam</v>
      </c>
      <c r="B3105" s="17" t="s">
        <v>145</v>
      </c>
      <c r="C3105" s="9">
        <v>40</v>
      </c>
      <c r="D3105" s="9">
        <v>357</v>
      </c>
      <c r="E3105" s="9"/>
      <c r="F3105" s="9">
        <v>10</v>
      </c>
      <c r="G3105" s="10">
        <v>230</v>
      </c>
      <c r="H3105" s="10">
        <v>355</v>
      </c>
      <c r="I3105" s="10"/>
      <c r="J3105" s="28">
        <v>45874</v>
      </c>
      <c r="K3105" t="s">
        <v>134</v>
      </c>
      <c r="L3105" t="s">
        <v>622</v>
      </c>
      <c r="M3105" t="str">
        <f>TEXT(Table1[[#This Row],[Invoice Date]],"MMM-YYYY")</f>
        <v>Aug-2025</v>
      </c>
      <c r="N3105" t="str">
        <f>Table1[[#This Row],[Bar Code]] &amp; "-" &amp; Table1[[#This Row],[Branch]]</f>
        <v>URD0334-Kunnamkulam</v>
      </c>
      <c r="O3105" s="29">
        <f>Table1[[#This Row],[Quantity]] * Table1[[#This Row],[Invoice Date]]</f>
        <v>458740</v>
      </c>
      <c r="P3105" s="30">
        <f t="shared" si="97"/>
        <v>45870</v>
      </c>
    </row>
    <row r="3106" spans="1:16" x14ac:dyDescent="0.2">
      <c r="A3106" t="str">
        <f t="shared" si="96"/>
        <v>URD0336Kunnamkulam</v>
      </c>
      <c r="B3106" s="17" t="s">
        <v>31</v>
      </c>
      <c r="C3106" s="9">
        <v>40</v>
      </c>
      <c r="D3106" s="9">
        <v>359</v>
      </c>
      <c r="E3106" s="9"/>
      <c r="F3106" s="9">
        <v>20</v>
      </c>
      <c r="G3106" s="10">
        <v>230</v>
      </c>
      <c r="H3106" s="10">
        <v>355</v>
      </c>
      <c r="I3106" s="10"/>
      <c r="J3106" s="28">
        <v>45874</v>
      </c>
      <c r="K3106" t="s">
        <v>134</v>
      </c>
      <c r="L3106" t="s">
        <v>622</v>
      </c>
      <c r="M3106" t="str">
        <f>TEXT(Table1[[#This Row],[Invoice Date]],"MMM-YYYY")</f>
        <v>Aug-2025</v>
      </c>
      <c r="N3106" t="str">
        <f>Table1[[#This Row],[Bar Code]] &amp; "-" &amp; Table1[[#This Row],[Branch]]</f>
        <v>URD0336-Kunnamkulam</v>
      </c>
      <c r="O3106" s="29">
        <f>Table1[[#This Row],[Quantity]] * Table1[[#This Row],[Invoice Date]]</f>
        <v>917480</v>
      </c>
      <c r="P3106" s="30">
        <f t="shared" si="97"/>
        <v>45870</v>
      </c>
    </row>
    <row r="3107" spans="1:16" x14ac:dyDescent="0.2">
      <c r="A3107" t="str">
        <f t="shared" si="96"/>
        <v>URD0340Kunnamkulam</v>
      </c>
      <c r="B3107" s="17" t="s">
        <v>351</v>
      </c>
      <c r="C3107" s="9">
        <v>40</v>
      </c>
      <c r="D3107" s="9">
        <v>363</v>
      </c>
      <c r="E3107" s="9"/>
      <c r="F3107" s="9">
        <v>10</v>
      </c>
      <c r="G3107" s="10">
        <v>230</v>
      </c>
      <c r="H3107" s="10">
        <v>355</v>
      </c>
      <c r="I3107" s="10"/>
      <c r="J3107" s="28">
        <v>45874</v>
      </c>
      <c r="K3107" t="s">
        <v>134</v>
      </c>
      <c r="L3107" t="s">
        <v>622</v>
      </c>
      <c r="M3107" t="str">
        <f>TEXT(Table1[[#This Row],[Invoice Date]],"MMM-YYYY")</f>
        <v>Aug-2025</v>
      </c>
      <c r="N3107" t="str">
        <f>Table1[[#This Row],[Bar Code]] &amp; "-" &amp; Table1[[#This Row],[Branch]]</f>
        <v>URD0340-Kunnamkulam</v>
      </c>
      <c r="O3107" s="29">
        <f>Table1[[#This Row],[Quantity]] * Table1[[#This Row],[Invoice Date]]</f>
        <v>458740</v>
      </c>
      <c r="P3107" s="30">
        <f t="shared" si="97"/>
        <v>45870</v>
      </c>
    </row>
    <row r="3108" spans="1:16" x14ac:dyDescent="0.2">
      <c r="A3108" t="str">
        <f t="shared" si="96"/>
        <v>URD0406Kunnamkulam</v>
      </c>
      <c r="B3108" s="17" t="s">
        <v>206</v>
      </c>
      <c r="C3108" s="9">
        <v>40</v>
      </c>
      <c r="D3108" s="9">
        <v>439</v>
      </c>
      <c r="E3108" s="9"/>
      <c r="F3108" s="9">
        <v>10</v>
      </c>
      <c r="G3108" s="10">
        <v>230</v>
      </c>
      <c r="H3108" s="10">
        <v>355</v>
      </c>
      <c r="I3108" s="10"/>
      <c r="J3108" s="28">
        <v>45874</v>
      </c>
      <c r="K3108" t="s">
        <v>134</v>
      </c>
      <c r="L3108" t="s">
        <v>622</v>
      </c>
      <c r="M3108" t="str">
        <f>TEXT(Table1[[#This Row],[Invoice Date]],"MMM-YYYY")</f>
        <v>Aug-2025</v>
      </c>
      <c r="N3108" t="str">
        <f>Table1[[#This Row],[Bar Code]] &amp; "-" &amp; Table1[[#This Row],[Branch]]</f>
        <v>URD0406-Kunnamkulam</v>
      </c>
      <c r="O3108" s="29">
        <f>Table1[[#This Row],[Quantity]] * Table1[[#This Row],[Invoice Date]]</f>
        <v>458740</v>
      </c>
      <c r="P3108" s="30">
        <f t="shared" si="97"/>
        <v>45870</v>
      </c>
    </row>
    <row r="3109" spans="1:16" x14ac:dyDescent="0.2">
      <c r="A3109" t="str">
        <f t="shared" si="96"/>
        <v>URD0429Kunnamkulam</v>
      </c>
      <c r="B3109" s="17" t="s">
        <v>275</v>
      </c>
      <c r="C3109" s="9">
        <v>40</v>
      </c>
      <c r="D3109" s="9">
        <v>464</v>
      </c>
      <c r="E3109" s="9"/>
      <c r="F3109" s="9">
        <v>5</v>
      </c>
      <c r="G3109" s="10">
        <v>230</v>
      </c>
      <c r="H3109" s="10">
        <v>355</v>
      </c>
      <c r="I3109" s="10"/>
      <c r="J3109" s="28">
        <v>45874</v>
      </c>
      <c r="K3109" t="s">
        <v>134</v>
      </c>
      <c r="L3109" t="s">
        <v>622</v>
      </c>
      <c r="M3109" t="str">
        <f>TEXT(Table1[[#This Row],[Invoice Date]],"MMM-YYYY")</f>
        <v>Aug-2025</v>
      </c>
      <c r="N3109" t="str">
        <f>Table1[[#This Row],[Bar Code]] &amp; "-" &amp; Table1[[#This Row],[Branch]]</f>
        <v>URD0429-Kunnamkulam</v>
      </c>
      <c r="O3109" s="29">
        <f>Table1[[#This Row],[Quantity]] * Table1[[#This Row],[Invoice Date]]</f>
        <v>229370</v>
      </c>
      <c r="P3109" s="30">
        <f t="shared" si="97"/>
        <v>45870</v>
      </c>
    </row>
    <row r="3110" spans="1:16" x14ac:dyDescent="0.2">
      <c r="A3110" t="str">
        <f t="shared" si="96"/>
        <v>URD0504Kunnamkulam</v>
      </c>
      <c r="B3110" s="17" t="s">
        <v>153</v>
      </c>
      <c r="C3110" s="9">
        <v>40</v>
      </c>
      <c r="D3110" s="9">
        <v>543</v>
      </c>
      <c r="E3110" s="9"/>
      <c r="F3110" s="9">
        <v>10</v>
      </c>
      <c r="G3110" s="10">
        <v>230</v>
      </c>
      <c r="H3110" s="10">
        <v>355</v>
      </c>
      <c r="I3110" s="10"/>
      <c r="J3110" s="28">
        <v>45874</v>
      </c>
      <c r="K3110" t="s">
        <v>134</v>
      </c>
      <c r="L3110" t="s">
        <v>622</v>
      </c>
      <c r="M3110" t="str">
        <f>TEXT(Table1[[#This Row],[Invoice Date]],"MMM-YYYY")</f>
        <v>Aug-2025</v>
      </c>
      <c r="N3110" t="str">
        <f>Table1[[#This Row],[Bar Code]] &amp; "-" &amp; Table1[[#This Row],[Branch]]</f>
        <v>URD0504-Kunnamkulam</v>
      </c>
      <c r="O3110" s="29">
        <f>Table1[[#This Row],[Quantity]] * Table1[[#This Row],[Invoice Date]]</f>
        <v>458740</v>
      </c>
      <c r="P3110" s="30">
        <f t="shared" si="97"/>
        <v>45870</v>
      </c>
    </row>
    <row r="3111" spans="1:16" x14ac:dyDescent="0.2">
      <c r="A3111" t="str">
        <f t="shared" si="96"/>
        <v>URD0514Kunnamkulam</v>
      </c>
      <c r="B3111" s="17" t="s">
        <v>43</v>
      </c>
      <c r="C3111" s="9">
        <v>40</v>
      </c>
      <c r="D3111" s="9">
        <v>554</v>
      </c>
      <c r="E3111" s="9"/>
      <c r="F3111" s="9">
        <v>5</v>
      </c>
      <c r="G3111" s="10">
        <v>230</v>
      </c>
      <c r="H3111" s="10">
        <v>355</v>
      </c>
      <c r="I3111" s="10"/>
      <c r="J3111" s="28">
        <v>45874</v>
      </c>
      <c r="K3111" t="s">
        <v>134</v>
      </c>
      <c r="L3111" t="s">
        <v>622</v>
      </c>
      <c r="M3111" t="str">
        <f>TEXT(Table1[[#This Row],[Invoice Date]],"MMM-YYYY")</f>
        <v>Aug-2025</v>
      </c>
      <c r="N3111" t="str">
        <f>Table1[[#This Row],[Bar Code]] &amp; "-" &amp; Table1[[#This Row],[Branch]]</f>
        <v>URD0514-Kunnamkulam</v>
      </c>
      <c r="O3111" s="29">
        <f>Table1[[#This Row],[Quantity]] * Table1[[#This Row],[Invoice Date]]</f>
        <v>229370</v>
      </c>
      <c r="P3111" s="30">
        <f t="shared" si="97"/>
        <v>45870</v>
      </c>
    </row>
    <row r="3112" spans="1:16" x14ac:dyDescent="0.2">
      <c r="A3112" t="str">
        <f t="shared" si="96"/>
        <v>URD0546Kunnamkulam</v>
      </c>
      <c r="B3112" s="17" t="s">
        <v>79</v>
      </c>
      <c r="C3112" s="9">
        <v>40</v>
      </c>
      <c r="D3112" s="9">
        <v>586</v>
      </c>
      <c r="E3112" s="9"/>
      <c r="F3112" s="9">
        <v>10</v>
      </c>
      <c r="G3112" s="10">
        <v>230</v>
      </c>
      <c r="H3112" s="10">
        <v>355</v>
      </c>
      <c r="I3112" s="10"/>
      <c r="J3112" s="28">
        <v>45874</v>
      </c>
      <c r="K3112" t="s">
        <v>134</v>
      </c>
      <c r="L3112" t="s">
        <v>622</v>
      </c>
      <c r="M3112" t="str">
        <f>TEXT(Table1[[#This Row],[Invoice Date]],"MMM-YYYY")</f>
        <v>Aug-2025</v>
      </c>
      <c r="N3112" t="str">
        <f>Table1[[#This Row],[Bar Code]] &amp; "-" &amp; Table1[[#This Row],[Branch]]</f>
        <v>URD0546-Kunnamkulam</v>
      </c>
      <c r="O3112" s="29">
        <f>Table1[[#This Row],[Quantity]] * Table1[[#This Row],[Invoice Date]]</f>
        <v>458740</v>
      </c>
      <c r="P3112" s="30">
        <f t="shared" si="97"/>
        <v>45870</v>
      </c>
    </row>
    <row r="3113" spans="1:16" x14ac:dyDescent="0.2">
      <c r="A3113" t="str">
        <f t="shared" si="96"/>
        <v>URD0549Kunnamkulam</v>
      </c>
      <c r="B3113" s="17" t="s">
        <v>416</v>
      </c>
      <c r="C3113" s="9">
        <v>40</v>
      </c>
      <c r="D3113" s="9">
        <v>589</v>
      </c>
      <c r="E3113" s="9"/>
      <c r="F3113" s="9">
        <v>10</v>
      </c>
      <c r="G3113" s="10">
        <v>230</v>
      </c>
      <c r="H3113" s="10">
        <v>355</v>
      </c>
      <c r="I3113" s="10"/>
      <c r="J3113" s="28">
        <v>45874</v>
      </c>
      <c r="K3113" t="s">
        <v>134</v>
      </c>
      <c r="L3113" t="s">
        <v>622</v>
      </c>
      <c r="M3113" t="str">
        <f>TEXT(Table1[[#This Row],[Invoice Date]],"MMM-YYYY")</f>
        <v>Aug-2025</v>
      </c>
      <c r="N3113" t="str">
        <f>Table1[[#This Row],[Bar Code]] &amp; "-" &amp; Table1[[#This Row],[Branch]]</f>
        <v>URD0549-Kunnamkulam</v>
      </c>
      <c r="O3113" s="29">
        <f>Table1[[#This Row],[Quantity]] * Table1[[#This Row],[Invoice Date]]</f>
        <v>458740</v>
      </c>
      <c r="P3113" s="30">
        <f t="shared" si="97"/>
        <v>45870</v>
      </c>
    </row>
    <row r="3114" spans="1:16" x14ac:dyDescent="0.2">
      <c r="A3114" t="str">
        <f t="shared" si="96"/>
        <v>URD0878Kunnamkulam</v>
      </c>
      <c r="B3114" s="17" t="s">
        <v>475</v>
      </c>
      <c r="C3114" s="9">
        <v>40</v>
      </c>
      <c r="D3114" s="9">
        <v>607</v>
      </c>
      <c r="E3114" s="9"/>
      <c r="F3114" s="9">
        <v>5</v>
      </c>
      <c r="G3114" s="10">
        <v>230</v>
      </c>
      <c r="H3114" s="10">
        <v>355</v>
      </c>
      <c r="I3114" s="10"/>
      <c r="J3114" s="28">
        <v>45874</v>
      </c>
      <c r="K3114" t="s">
        <v>134</v>
      </c>
      <c r="L3114" t="s">
        <v>622</v>
      </c>
      <c r="M3114" t="str">
        <f>TEXT(Table1[[#This Row],[Invoice Date]],"MMM-YYYY")</f>
        <v>Aug-2025</v>
      </c>
      <c r="N3114" t="str">
        <f>Table1[[#This Row],[Bar Code]] &amp; "-" &amp; Table1[[#This Row],[Branch]]</f>
        <v>URD0878-Kunnamkulam</v>
      </c>
      <c r="O3114" s="29">
        <f>Table1[[#This Row],[Quantity]] * Table1[[#This Row],[Invoice Date]]</f>
        <v>229370</v>
      </c>
      <c r="P3114" s="30">
        <f t="shared" si="97"/>
        <v>45870</v>
      </c>
    </row>
    <row r="3115" spans="1:16" x14ac:dyDescent="0.2">
      <c r="A3115" t="str">
        <f t="shared" si="96"/>
        <v>URD0006Kasaragod</v>
      </c>
      <c r="B3115" s="17" t="s">
        <v>185</v>
      </c>
      <c r="C3115" s="9">
        <v>38</v>
      </c>
      <c r="D3115" s="9">
        <v>306</v>
      </c>
      <c r="E3115" s="9"/>
      <c r="F3115" s="9">
        <v>3</v>
      </c>
      <c r="G3115" s="10">
        <v>225</v>
      </c>
      <c r="H3115" s="10">
        <v>345</v>
      </c>
      <c r="I3115" s="10"/>
      <c r="J3115" s="28">
        <v>45874</v>
      </c>
      <c r="K3115" t="s">
        <v>784</v>
      </c>
      <c r="L3115" t="s">
        <v>631</v>
      </c>
      <c r="M3115" t="str">
        <f>TEXT(Table1[[#This Row],[Invoice Date]],"MMM-YYYY")</f>
        <v>Aug-2025</v>
      </c>
      <c r="N3115" t="str">
        <f>Table1[[#This Row],[Bar Code]] &amp; "-" &amp; Table1[[#This Row],[Branch]]</f>
        <v>URD0006-Kasaragod</v>
      </c>
      <c r="O3115" s="29">
        <f>Table1[[#This Row],[Quantity]] * Table1[[#This Row],[Invoice Date]]</f>
        <v>137622</v>
      </c>
      <c r="P3115" s="30">
        <f t="shared" si="97"/>
        <v>45870</v>
      </c>
    </row>
    <row r="3116" spans="1:16" x14ac:dyDescent="0.2">
      <c r="A3116" t="str">
        <f t="shared" si="96"/>
        <v>URD0009Kasaragod</v>
      </c>
      <c r="B3116" s="17" t="s">
        <v>104</v>
      </c>
      <c r="C3116" s="9">
        <v>38</v>
      </c>
      <c r="D3116" s="9">
        <v>309</v>
      </c>
      <c r="E3116" s="9"/>
      <c r="F3116" s="9">
        <v>3</v>
      </c>
      <c r="G3116" s="10">
        <v>225</v>
      </c>
      <c r="H3116" s="10">
        <v>345</v>
      </c>
      <c r="I3116" s="10"/>
      <c r="J3116" s="28">
        <v>45874</v>
      </c>
      <c r="K3116" t="s">
        <v>784</v>
      </c>
      <c r="L3116" t="s">
        <v>631</v>
      </c>
      <c r="M3116" t="str">
        <f>TEXT(Table1[[#This Row],[Invoice Date]],"MMM-YYYY")</f>
        <v>Aug-2025</v>
      </c>
      <c r="N3116" t="str">
        <f>Table1[[#This Row],[Bar Code]] &amp; "-" &amp; Table1[[#This Row],[Branch]]</f>
        <v>URD0009-Kasaragod</v>
      </c>
      <c r="O3116" s="29">
        <f>Table1[[#This Row],[Quantity]] * Table1[[#This Row],[Invoice Date]]</f>
        <v>137622</v>
      </c>
      <c r="P3116" s="30">
        <f t="shared" si="97"/>
        <v>45870</v>
      </c>
    </row>
    <row r="3117" spans="1:16" x14ac:dyDescent="0.2">
      <c r="A3117" t="str">
        <f t="shared" si="96"/>
        <v>URD0010Kasaragod</v>
      </c>
      <c r="B3117" s="17" t="s">
        <v>186</v>
      </c>
      <c r="C3117" s="9">
        <v>38</v>
      </c>
      <c r="D3117" s="9">
        <v>310</v>
      </c>
      <c r="E3117" s="9"/>
      <c r="F3117" s="9">
        <v>3</v>
      </c>
      <c r="G3117" s="10">
        <v>225</v>
      </c>
      <c r="H3117" s="10">
        <v>345</v>
      </c>
      <c r="I3117" s="10"/>
      <c r="J3117" s="28">
        <v>45874</v>
      </c>
      <c r="K3117" t="s">
        <v>784</v>
      </c>
      <c r="L3117" t="s">
        <v>631</v>
      </c>
      <c r="M3117" t="str">
        <f>TEXT(Table1[[#This Row],[Invoice Date]],"MMM-YYYY")</f>
        <v>Aug-2025</v>
      </c>
      <c r="N3117" t="str">
        <f>Table1[[#This Row],[Bar Code]] &amp; "-" &amp; Table1[[#This Row],[Branch]]</f>
        <v>URD0010-Kasaragod</v>
      </c>
      <c r="O3117" s="29">
        <f>Table1[[#This Row],[Quantity]] * Table1[[#This Row],[Invoice Date]]</f>
        <v>137622</v>
      </c>
      <c r="P3117" s="30">
        <f t="shared" si="97"/>
        <v>45870</v>
      </c>
    </row>
    <row r="3118" spans="1:16" x14ac:dyDescent="0.2">
      <c r="A3118" t="str">
        <f t="shared" si="96"/>
        <v>URD0014Kasaragod</v>
      </c>
      <c r="B3118" s="17" t="s">
        <v>106</v>
      </c>
      <c r="C3118" s="9">
        <v>38</v>
      </c>
      <c r="D3118" s="9">
        <v>314</v>
      </c>
      <c r="E3118" s="9"/>
      <c r="F3118" s="9">
        <v>3</v>
      </c>
      <c r="G3118" s="10">
        <v>225</v>
      </c>
      <c r="H3118" s="10">
        <v>345</v>
      </c>
      <c r="I3118" s="10"/>
      <c r="J3118" s="28">
        <v>45874</v>
      </c>
      <c r="K3118" t="s">
        <v>784</v>
      </c>
      <c r="L3118" t="s">
        <v>631</v>
      </c>
      <c r="M3118" t="str">
        <f>TEXT(Table1[[#This Row],[Invoice Date]],"MMM-YYYY")</f>
        <v>Aug-2025</v>
      </c>
      <c r="N3118" t="str">
        <f>Table1[[#This Row],[Bar Code]] &amp; "-" &amp; Table1[[#This Row],[Branch]]</f>
        <v>URD0014-Kasaragod</v>
      </c>
      <c r="O3118" s="29">
        <f>Table1[[#This Row],[Quantity]] * Table1[[#This Row],[Invoice Date]]</f>
        <v>137622</v>
      </c>
      <c r="P3118" s="30">
        <f t="shared" si="97"/>
        <v>45870</v>
      </c>
    </row>
    <row r="3119" spans="1:16" x14ac:dyDescent="0.2">
      <c r="A3119" t="str">
        <f t="shared" si="96"/>
        <v>URD0019Kasaragod</v>
      </c>
      <c r="B3119" s="17" t="s">
        <v>160</v>
      </c>
      <c r="C3119" s="9">
        <v>38</v>
      </c>
      <c r="D3119" s="9">
        <v>319</v>
      </c>
      <c r="E3119" s="9"/>
      <c r="F3119" s="9">
        <v>3</v>
      </c>
      <c r="G3119" s="10">
        <v>225</v>
      </c>
      <c r="H3119" s="10">
        <v>345</v>
      </c>
      <c r="I3119" s="10"/>
      <c r="J3119" s="28">
        <v>45874</v>
      </c>
      <c r="K3119" t="s">
        <v>784</v>
      </c>
      <c r="L3119" t="s">
        <v>631</v>
      </c>
      <c r="M3119" t="str">
        <f>TEXT(Table1[[#This Row],[Invoice Date]],"MMM-YYYY")</f>
        <v>Aug-2025</v>
      </c>
      <c r="N3119" t="str">
        <f>Table1[[#This Row],[Bar Code]] &amp; "-" &amp; Table1[[#This Row],[Branch]]</f>
        <v>URD0019-Kasaragod</v>
      </c>
      <c r="O3119" s="29">
        <f>Table1[[#This Row],[Quantity]] * Table1[[#This Row],[Invoice Date]]</f>
        <v>137622</v>
      </c>
      <c r="P3119" s="30">
        <f t="shared" si="97"/>
        <v>45870</v>
      </c>
    </row>
    <row r="3120" spans="1:16" x14ac:dyDescent="0.2">
      <c r="A3120" t="str">
        <f t="shared" si="96"/>
        <v>URD0022Kasaragod</v>
      </c>
      <c r="B3120" s="17" t="s">
        <v>161</v>
      </c>
      <c r="C3120" s="9">
        <v>38</v>
      </c>
      <c r="D3120" s="9">
        <v>322</v>
      </c>
      <c r="E3120" s="9"/>
      <c r="F3120" s="9">
        <v>5</v>
      </c>
      <c r="G3120" s="10">
        <v>225</v>
      </c>
      <c r="H3120" s="10">
        <v>345</v>
      </c>
      <c r="I3120" s="10"/>
      <c r="J3120" s="28">
        <v>45874</v>
      </c>
      <c r="K3120" t="s">
        <v>784</v>
      </c>
      <c r="L3120" t="s">
        <v>631</v>
      </c>
      <c r="M3120" t="str">
        <f>TEXT(Table1[[#This Row],[Invoice Date]],"MMM-YYYY")</f>
        <v>Aug-2025</v>
      </c>
      <c r="N3120" t="str">
        <f>Table1[[#This Row],[Bar Code]] &amp; "-" &amp; Table1[[#This Row],[Branch]]</f>
        <v>URD0022-Kasaragod</v>
      </c>
      <c r="O3120" s="29">
        <f>Table1[[#This Row],[Quantity]] * Table1[[#This Row],[Invoice Date]]</f>
        <v>229370</v>
      </c>
      <c r="P3120" s="30">
        <f t="shared" si="97"/>
        <v>45870</v>
      </c>
    </row>
    <row r="3121" spans="1:16" x14ac:dyDescent="0.2">
      <c r="A3121" t="str">
        <f t="shared" si="96"/>
        <v>URD0030Kasaragod</v>
      </c>
      <c r="B3121" s="17" t="s">
        <v>4</v>
      </c>
      <c r="C3121" s="9">
        <v>38</v>
      </c>
      <c r="D3121" s="9">
        <v>330</v>
      </c>
      <c r="E3121" s="9"/>
      <c r="F3121" s="9">
        <v>3</v>
      </c>
      <c r="G3121" s="10">
        <v>225</v>
      </c>
      <c r="H3121" s="10">
        <v>345</v>
      </c>
      <c r="I3121" s="10"/>
      <c r="J3121" s="28">
        <v>45874</v>
      </c>
      <c r="K3121" t="s">
        <v>784</v>
      </c>
      <c r="L3121" t="s">
        <v>631</v>
      </c>
      <c r="M3121" t="str">
        <f>TEXT(Table1[[#This Row],[Invoice Date]],"MMM-YYYY")</f>
        <v>Aug-2025</v>
      </c>
      <c r="N3121" t="str">
        <f>Table1[[#This Row],[Bar Code]] &amp; "-" &amp; Table1[[#This Row],[Branch]]</f>
        <v>URD0030-Kasaragod</v>
      </c>
      <c r="O3121" s="29">
        <f>Table1[[#This Row],[Quantity]] * Table1[[#This Row],[Invoice Date]]</f>
        <v>137622</v>
      </c>
      <c r="P3121" s="30">
        <f t="shared" si="97"/>
        <v>45870</v>
      </c>
    </row>
    <row r="3122" spans="1:16" x14ac:dyDescent="0.2">
      <c r="A3122" t="str">
        <f t="shared" si="96"/>
        <v>URD0032Kasaragod</v>
      </c>
      <c r="B3122" s="17" t="s">
        <v>5</v>
      </c>
      <c r="C3122" s="9">
        <v>38</v>
      </c>
      <c r="D3122" s="9">
        <v>332</v>
      </c>
      <c r="E3122" s="9"/>
      <c r="F3122" s="9">
        <v>3</v>
      </c>
      <c r="G3122" s="10">
        <v>225</v>
      </c>
      <c r="H3122" s="10">
        <v>345</v>
      </c>
      <c r="I3122" s="10"/>
      <c r="J3122" s="28">
        <v>45874</v>
      </c>
      <c r="K3122" t="s">
        <v>784</v>
      </c>
      <c r="L3122" t="s">
        <v>631</v>
      </c>
      <c r="M3122" t="str">
        <f>TEXT(Table1[[#This Row],[Invoice Date]],"MMM-YYYY")</f>
        <v>Aug-2025</v>
      </c>
      <c r="N3122" t="str">
        <f>Table1[[#This Row],[Bar Code]] &amp; "-" &amp; Table1[[#This Row],[Branch]]</f>
        <v>URD0032-Kasaragod</v>
      </c>
      <c r="O3122" s="29">
        <f>Table1[[#This Row],[Quantity]] * Table1[[#This Row],[Invoice Date]]</f>
        <v>137622</v>
      </c>
      <c r="P3122" s="30">
        <f t="shared" si="97"/>
        <v>45870</v>
      </c>
    </row>
    <row r="3123" spans="1:16" x14ac:dyDescent="0.2">
      <c r="A3123" t="str">
        <f t="shared" si="96"/>
        <v>URD0036Kasaragod</v>
      </c>
      <c r="B3123" s="17" t="s">
        <v>56</v>
      </c>
      <c r="C3123" s="9">
        <v>38</v>
      </c>
      <c r="D3123" s="9">
        <v>336</v>
      </c>
      <c r="E3123" s="9"/>
      <c r="F3123" s="9">
        <v>3</v>
      </c>
      <c r="G3123" s="10">
        <v>225</v>
      </c>
      <c r="H3123" s="10">
        <v>345</v>
      </c>
      <c r="I3123" s="10"/>
      <c r="J3123" s="28">
        <v>45874</v>
      </c>
      <c r="K3123" t="s">
        <v>784</v>
      </c>
      <c r="L3123" t="s">
        <v>631</v>
      </c>
      <c r="M3123" t="str">
        <f>TEXT(Table1[[#This Row],[Invoice Date]],"MMM-YYYY")</f>
        <v>Aug-2025</v>
      </c>
      <c r="N3123" t="str">
        <f>Table1[[#This Row],[Bar Code]] &amp; "-" &amp; Table1[[#This Row],[Branch]]</f>
        <v>URD0036-Kasaragod</v>
      </c>
      <c r="O3123" s="29">
        <f>Table1[[#This Row],[Quantity]] * Table1[[#This Row],[Invoice Date]]</f>
        <v>137622</v>
      </c>
      <c r="P3123" s="30">
        <f t="shared" si="97"/>
        <v>45870</v>
      </c>
    </row>
    <row r="3124" spans="1:16" x14ac:dyDescent="0.2">
      <c r="A3124" t="str">
        <f t="shared" si="96"/>
        <v>URD0042Kasaragod</v>
      </c>
      <c r="B3124" s="17" t="s">
        <v>57</v>
      </c>
      <c r="C3124" s="9">
        <v>38</v>
      </c>
      <c r="D3124" s="9">
        <v>342</v>
      </c>
      <c r="E3124" s="9"/>
      <c r="F3124" s="9">
        <v>3</v>
      </c>
      <c r="G3124" s="10">
        <v>225</v>
      </c>
      <c r="H3124" s="10">
        <v>345</v>
      </c>
      <c r="I3124" s="10"/>
      <c r="J3124" s="28">
        <v>45874</v>
      </c>
      <c r="K3124" t="s">
        <v>784</v>
      </c>
      <c r="L3124" t="s">
        <v>631</v>
      </c>
      <c r="M3124" t="str">
        <f>TEXT(Table1[[#This Row],[Invoice Date]],"MMM-YYYY")</f>
        <v>Aug-2025</v>
      </c>
      <c r="N3124" t="str">
        <f>Table1[[#This Row],[Bar Code]] &amp; "-" &amp; Table1[[#This Row],[Branch]]</f>
        <v>URD0042-Kasaragod</v>
      </c>
      <c r="O3124" s="29">
        <f>Table1[[#This Row],[Quantity]] * Table1[[#This Row],[Invoice Date]]</f>
        <v>137622</v>
      </c>
      <c r="P3124" s="30">
        <f t="shared" si="97"/>
        <v>45870</v>
      </c>
    </row>
    <row r="3125" spans="1:16" x14ac:dyDescent="0.2">
      <c r="A3125" t="str">
        <f t="shared" si="96"/>
        <v>URD0048Kasaragod</v>
      </c>
      <c r="B3125" s="17" t="s">
        <v>290</v>
      </c>
      <c r="C3125" s="9">
        <v>38</v>
      </c>
      <c r="D3125" s="9">
        <v>348</v>
      </c>
      <c r="E3125" s="9"/>
      <c r="F3125" s="9">
        <v>3</v>
      </c>
      <c r="G3125" s="10">
        <v>225</v>
      </c>
      <c r="H3125" s="10">
        <v>345</v>
      </c>
      <c r="I3125" s="10"/>
      <c r="J3125" s="28">
        <v>45874</v>
      </c>
      <c r="K3125" t="s">
        <v>784</v>
      </c>
      <c r="L3125" t="s">
        <v>631</v>
      </c>
      <c r="M3125" t="str">
        <f>TEXT(Table1[[#This Row],[Invoice Date]],"MMM-YYYY")</f>
        <v>Aug-2025</v>
      </c>
      <c r="N3125" t="str">
        <f>Table1[[#This Row],[Bar Code]] &amp; "-" &amp; Table1[[#This Row],[Branch]]</f>
        <v>URD0048-Kasaragod</v>
      </c>
      <c r="O3125" s="29">
        <f>Table1[[#This Row],[Quantity]] * Table1[[#This Row],[Invoice Date]]</f>
        <v>137622</v>
      </c>
      <c r="P3125" s="30">
        <f t="shared" si="97"/>
        <v>45870</v>
      </c>
    </row>
    <row r="3126" spans="1:16" x14ac:dyDescent="0.2">
      <c r="A3126" t="str">
        <f t="shared" si="96"/>
        <v>URD0049Kasaragod</v>
      </c>
      <c r="B3126" s="17" t="s">
        <v>117</v>
      </c>
      <c r="C3126" s="9">
        <v>38</v>
      </c>
      <c r="D3126" s="9">
        <v>349</v>
      </c>
      <c r="E3126" s="9"/>
      <c r="F3126" s="9">
        <v>3</v>
      </c>
      <c r="G3126" s="10">
        <v>225</v>
      </c>
      <c r="H3126" s="10">
        <v>345</v>
      </c>
      <c r="I3126" s="10"/>
      <c r="J3126" s="28">
        <v>45874</v>
      </c>
      <c r="K3126" t="s">
        <v>784</v>
      </c>
      <c r="L3126" t="s">
        <v>631</v>
      </c>
      <c r="M3126" t="str">
        <f>TEXT(Table1[[#This Row],[Invoice Date]],"MMM-YYYY")</f>
        <v>Aug-2025</v>
      </c>
      <c r="N3126" t="str">
        <f>Table1[[#This Row],[Bar Code]] &amp; "-" &amp; Table1[[#This Row],[Branch]]</f>
        <v>URD0049-Kasaragod</v>
      </c>
      <c r="O3126" s="29">
        <f>Table1[[#This Row],[Quantity]] * Table1[[#This Row],[Invoice Date]]</f>
        <v>137622</v>
      </c>
      <c r="P3126" s="30">
        <f t="shared" si="97"/>
        <v>45870</v>
      </c>
    </row>
    <row r="3127" spans="1:16" x14ac:dyDescent="0.2">
      <c r="A3127" t="str">
        <f t="shared" si="96"/>
        <v>URD0052Kasaragod</v>
      </c>
      <c r="B3127" s="17" t="s">
        <v>7</v>
      </c>
      <c r="C3127" s="9">
        <v>38</v>
      </c>
      <c r="D3127" s="9">
        <v>353</v>
      </c>
      <c r="E3127" s="9"/>
      <c r="F3127" s="9">
        <v>3</v>
      </c>
      <c r="G3127" s="10">
        <v>225</v>
      </c>
      <c r="H3127" s="10">
        <v>345</v>
      </c>
      <c r="I3127" s="10"/>
      <c r="J3127" s="28">
        <v>45874</v>
      </c>
      <c r="K3127" t="s">
        <v>784</v>
      </c>
      <c r="L3127" t="s">
        <v>631</v>
      </c>
      <c r="M3127" t="str">
        <f>TEXT(Table1[[#This Row],[Invoice Date]],"MMM-YYYY")</f>
        <v>Aug-2025</v>
      </c>
      <c r="N3127" t="str">
        <f>Table1[[#This Row],[Bar Code]] &amp; "-" &amp; Table1[[#This Row],[Branch]]</f>
        <v>URD0052-Kasaragod</v>
      </c>
      <c r="O3127" s="29">
        <f>Table1[[#This Row],[Quantity]] * Table1[[#This Row],[Invoice Date]]</f>
        <v>137622</v>
      </c>
      <c r="P3127" s="30">
        <f t="shared" si="97"/>
        <v>45870</v>
      </c>
    </row>
    <row r="3128" spans="1:16" x14ac:dyDescent="0.2">
      <c r="A3128" t="str">
        <f t="shared" si="96"/>
        <v>URD0056Kasaragod</v>
      </c>
      <c r="B3128" s="17" t="s">
        <v>137</v>
      </c>
      <c r="C3128" s="9">
        <v>38</v>
      </c>
      <c r="D3128" s="9">
        <v>357</v>
      </c>
      <c r="E3128" s="9"/>
      <c r="F3128" s="9">
        <v>5</v>
      </c>
      <c r="G3128" s="10">
        <v>225</v>
      </c>
      <c r="H3128" s="10">
        <v>345</v>
      </c>
      <c r="I3128" s="10"/>
      <c r="J3128" s="28">
        <v>45874</v>
      </c>
      <c r="K3128" t="s">
        <v>784</v>
      </c>
      <c r="L3128" t="s">
        <v>631</v>
      </c>
      <c r="M3128" t="str">
        <f>TEXT(Table1[[#This Row],[Invoice Date]],"MMM-YYYY")</f>
        <v>Aug-2025</v>
      </c>
      <c r="N3128" t="str">
        <f>Table1[[#This Row],[Bar Code]] &amp; "-" &amp; Table1[[#This Row],[Branch]]</f>
        <v>URD0056-Kasaragod</v>
      </c>
      <c r="O3128" s="29">
        <f>Table1[[#This Row],[Quantity]] * Table1[[#This Row],[Invoice Date]]</f>
        <v>229370</v>
      </c>
      <c r="P3128" s="30">
        <f t="shared" si="97"/>
        <v>45870</v>
      </c>
    </row>
    <row r="3129" spans="1:16" x14ac:dyDescent="0.2">
      <c r="A3129" t="str">
        <f t="shared" si="96"/>
        <v>URD0058Kasaragod</v>
      </c>
      <c r="B3129" s="17" t="s">
        <v>9</v>
      </c>
      <c r="C3129" s="9">
        <v>38</v>
      </c>
      <c r="D3129" s="9">
        <v>359</v>
      </c>
      <c r="E3129" s="9"/>
      <c r="F3129" s="9">
        <v>10</v>
      </c>
      <c r="G3129" s="10">
        <v>225</v>
      </c>
      <c r="H3129" s="10">
        <v>345</v>
      </c>
      <c r="I3129" s="10"/>
      <c r="J3129" s="28">
        <v>45874</v>
      </c>
      <c r="K3129" t="s">
        <v>784</v>
      </c>
      <c r="L3129" t="s">
        <v>631</v>
      </c>
      <c r="M3129" t="str">
        <f>TEXT(Table1[[#This Row],[Invoice Date]],"MMM-YYYY")</f>
        <v>Aug-2025</v>
      </c>
      <c r="N3129" t="str">
        <f>Table1[[#This Row],[Bar Code]] &amp; "-" &amp; Table1[[#This Row],[Branch]]</f>
        <v>URD0058-Kasaragod</v>
      </c>
      <c r="O3129" s="29">
        <f>Table1[[#This Row],[Quantity]] * Table1[[#This Row],[Invoice Date]]</f>
        <v>458740</v>
      </c>
      <c r="P3129" s="30">
        <f t="shared" si="97"/>
        <v>45870</v>
      </c>
    </row>
    <row r="3130" spans="1:16" x14ac:dyDescent="0.2">
      <c r="A3130" t="str">
        <f t="shared" si="96"/>
        <v>URD0059Kasaragod</v>
      </c>
      <c r="B3130" s="17" t="s">
        <v>58</v>
      </c>
      <c r="C3130" s="9">
        <v>38</v>
      </c>
      <c r="D3130" s="9">
        <v>360</v>
      </c>
      <c r="E3130" s="9"/>
      <c r="F3130" s="9">
        <v>3</v>
      </c>
      <c r="G3130" s="10">
        <v>225</v>
      </c>
      <c r="H3130" s="10">
        <v>345</v>
      </c>
      <c r="I3130" s="10"/>
      <c r="J3130" s="28">
        <v>45874</v>
      </c>
      <c r="K3130" t="s">
        <v>784</v>
      </c>
      <c r="L3130" t="s">
        <v>631</v>
      </c>
      <c r="M3130" t="str">
        <f>TEXT(Table1[[#This Row],[Invoice Date]],"MMM-YYYY")</f>
        <v>Aug-2025</v>
      </c>
      <c r="N3130" t="str">
        <f>Table1[[#This Row],[Bar Code]] &amp; "-" &amp; Table1[[#This Row],[Branch]]</f>
        <v>URD0059-Kasaragod</v>
      </c>
      <c r="O3130" s="29">
        <f>Table1[[#This Row],[Quantity]] * Table1[[#This Row],[Invoice Date]]</f>
        <v>137622</v>
      </c>
      <c r="P3130" s="30">
        <f t="shared" si="97"/>
        <v>45870</v>
      </c>
    </row>
    <row r="3131" spans="1:16" x14ac:dyDescent="0.2">
      <c r="A3131" t="str">
        <f t="shared" si="96"/>
        <v>URD0062Kasaragod</v>
      </c>
      <c r="B3131" s="17" t="s">
        <v>552</v>
      </c>
      <c r="C3131" s="9">
        <v>38</v>
      </c>
      <c r="D3131" s="9">
        <v>363</v>
      </c>
      <c r="E3131" s="9"/>
      <c r="F3131" s="9">
        <v>3</v>
      </c>
      <c r="G3131" s="10">
        <v>225</v>
      </c>
      <c r="H3131" s="10">
        <v>345</v>
      </c>
      <c r="I3131" s="10"/>
      <c r="J3131" s="28">
        <v>45874</v>
      </c>
      <c r="K3131" t="s">
        <v>784</v>
      </c>
      <c r="L3131" t="s">
        <v>631</v>
      </c>
      <c r="M3131" t="str">
        <f>TEXT(Table1[[#This Row],[Invoice Date]],"MMM-YYYY")</f>
        <v>Aug-2025</v>
      </c>
      <c r="N3131" t="str">
        <f>Table1[[#This Row],[Bar Code]] &amp; "-" &amp; Table1[[#This Row],[Branch]]</f>
        <v>URD0062-Kasaragod</v>
      </c>
      <c r="O3131" s="29">
        <f>Table1[[#This Row],[Quantity]] * Table1[[#This Row],[Invoice Date]]</f>
        <v>137622</v>
      </c>
      <c r="P3131" s="30">
        <f t="shared" si="97"/>
        <v>45870</v>
      </c>
    </row>
    <row r="3132" spans="1:16" x14ac:dyDescent="0.2">
      <c r="A3132" t="str">
        <f t="shared" si="96"/>
        <v>URD0067Kasaragod</v>
      </c>
      <c r="B3132" s="17" t="s">
        <v>272</v>
      </c>
      <c r="C3132" s="9">
        <v>38</v>
      </c>
      <c r="D3132" s="9">
        <v>373</v>
      </c>
      <c r="E3132" s="9"/>
      <c r="F3132" s="9">
        <v>3</v>
      </c>
      <c r="G3132" s="10">
        <v>225</v>
      </c>
      <c r="H3132" s="10">
        <v>345</v>
      </c>
      <c r="I3132" s="10"/>
      <c r="J3132" s="28">
        <v>45874</v>
      </c>
      <c r="K3132" t="s">
        <v>784</v>
      </c>
      <c r="L3132" t="s">
        <v>631</v>
      </c>
      <c r="M3132" t="str">
        <f>TEXT(Table1[[#This Row],[Invoice Date]],"MMM-YYYY")</f>
        <v>Aug-2025</v>
      </c>
      <c r="N3132" t="str">
        <f>Table1[[#This Row],[Bar Code]] &amp; "-" &amp; Table1[[#This Row],[Branch]]</f>
        <v>URD0067-Kasaragod</v>
      </c>
      <c r="O3132" s="29">
        <f>Table1[[#This Row],[Quantity]] * Table1[[#This Row],[Invoice Date]]</f>
        <v>137622</v>
      </c>
      <c r="P3132" s="30">
        <f t="shared" si="97"/>
        <v>45870</v>
      </c>
    </row>
    <row r="3133" spans="1:16" x14ac:dyDescent="0.2">
      <c r="A3133" t="str">
        <f t="shared" si="96"/>
        <v>URD0069Kasaragod</v>
      </c>
      <c r="B3133" s="17" t="s">
        <v>190</v>
      </c>
      <c r="C3133" s="9">
        <v>38</v>
      </c>
      <c r="D3133" s="9">
        <v>376</v>
      </c>
      <c r="E3133" s="9"/>
      <c r="F3133" s="9">
        <v>3</v>
      </c>
      <c r="G3133" s="10">
        <v>225</v>
      </c>
      <c r="H3133" s="10">
        <v>345</v>
      </c>
      <c r="I3133" s="10"/>
      <c r="J3133" s="28">
        <v>45874</v>
      </c>
      <c r="K3133" t="s">
        <v>784</v>
      </c>
      <c r="L3133" t="s">
        <v>631</v>
      </c>
      <c r="M3133" t="str">
        <f>TEXT(Table1[[#This Row],[Invoice Date]],"MMM-YYYY")</f>
        <v>Aug-2025</v>
      </c>
      <c r="N3133" t="str">
        <f>Table1[[#This Row],[Bar Code]] &amp; "-" &amp; Table1[[#This Row],[Branch]]</f>
        <v>URD0069-Kasaragod</v>
      </c>
      <c r="O3133" s="29">
        <f>Table1[[#This Row],[Quantity]] * Table1[[#This Row],[Invoice Date]]</f>
        <v>137622</v>
      </c>
      <c r="P3133" s="30">
        <f t="shared" si="97"/>
        <v>45870</v>
      </c>
    </row>
    <row r="3134" spans="1:16" x14ac:dyDescent="0.2">
      <c r="A3134" t="str">
        <f t="shared" si="96"/>
        <v>URD0070Kasaragod</v>
      </c>
      <c r="B3134" s="17" t="s">
        <v>529</v>
      </c>
      <c r="C3134" s="9">
        <v>38</v>
      </c>
      <c r="D3134" s="9">
        <v>379</v>
      </c>
      <c r="E3134" s="9"/>
      <c r="F3134" s="9">
        <v>3</v>
      </c>
      <c r="G3134" s="10">
        <v>225</v>
      </c>
      <c r="H3134" s="10">
        <v>345</v>
      </c>
      <c r="I3134" s="10"/>
      <c r="J3134" s="28">
        <v>45874</v>
      </c>
      <c r="K3134" t="s">
        <v>784</v>
      </c>
      <c r="L3134" t="s">
        <v>631</v>
      </c>
      <c r="M3134" t="str">
        <f>TEXT(Table1[[#This Row],[Invoice Date]],"MMM-YYYY")</f>
        <v>Aug-2025</v>
      </c>
      <c r="N3134" t="str">
        <f>Table1[[#This Row],[Bar Code]] &amp; "-" &amp; Table1[[#This Row],[Branch]]</f>
        <v>URD0070-Kasaragod</v>
      </c>
      <c r="O3134" s="29">
        <f>Table1[[#This Row],[Quantity]] * Table1[[#This Row],[Invoice Date]]</f>
        <v>137622</v>
      </c>
      <c r="P3134" s="30">
        <f t="shared" si="97"/>
        <v>45870</v>
      </c>
    </row>
    <row r="3135" spans="1:16" x14ac:dyDescent="0.2">
      <c r="A3135" t="str">
        <f t="shared" si="96"/>
        <v>URD0072Kasaragod</v>
      </c>
      <c r="B3135" s="17" t="s">
        <v>83</v>
      </c>
      <c r="C3135" s="9">
        <v>38</v>
      </c>
      <c r="D3135" s="9">
        <v>381</v>
      </c>
      <c r="E3135" s="9"/>
      <c r="F3135" s="9">
        <v>3</v>
      </c>
      <c r="G3135" s="10">
        <v>225</v>
      </c>
      <c r="H3135" s="10">
        <v>345</v>
      </c>
      <c r="I3135" s="10"/>
      <c r="J3135" s="28">
        <v>45874</v>
      </c>
      <c r="K3135" t="s">
        <v>784</v>
      </c>
      <c r="L3135" t="s">
        <v>631</v>
      </c>
      <c r="M3135" t="str">
        <f>TEXT(Table1[[#This Row],[Invoice Date]],"MMM-YYYY")</f>
        <v>Aug-2025</v>
      </c>
      <c r="N3135" t="str">
        <f>Table1[[#This Row],[Bar Code]] &amp; "-" &amp; Table1[[#This Row],[Branch]]</f>
        <v>URD0072-Kasaragod</v>
      </c>
      <c r="O3135" s="29">
        <f>Table1[[#This Row],[Quantity]] * Table1[[#This Row],[Invoice Date]]</f>
        <v>137622</v>
      </c>
      <c r="P3135" s="30">
        <f t="shared" si="97"/>
        <v>45870</v>
      </c>
    </row>
    <row r="3136" spans="1:16" x14ac:dyDescent="0.2">
      <c r="A3136" t="str">
        <f t="shared" si="96"/>
        <v>URD0073Kasaragod</v>
      </c>
      <c r="B3136" s="17" t="s">
        <v>623</v>
      </c>
      <c r="C3136" s="9">
        <v>38</v>
      </c>
      <c r="D3136" s="9">
        <v>382</v>
      </c>
      <c r="E3136" s="9"/>
      <c r="F3136" s="9">
        <v>3</v>
      </c>
      <c r="G3136" s="10">
        <v>225</v>
      </c>
      <c r="H3136" s="10">
        <v>345</v>
      </c>
      <c r="I3136" s="10"/>
      <c r="J3136" s="28">
        <v>45874</v>
      </c>
      <c r="K3136" t="s">
        <v>784</v>
      </c>
      <c r="L3136" t="s">
        <v>631</v>
      </c>
      <c r="M3136" t="str">
        <f>TEXT(Table1[[#This Row],[Invoice Date]],"MMM-YYYY")</f>
        <v>Aug-2025</v>
      </c>
      <c r="N3136" t="str">
        <f>Table1[[#This Row],[Bar Code]] &amp; "-" &amp; Table1[[#This Row],[Branch]]</f>
        <v>URD0073-Kasaragod</v>
      </c>
      <c r="O3136" s="29">
        <f>Table1[[#This Row],[Quantity]] * Table1[[#This Row],[Invoice Date]]</f>
        <v>137622</v>
      </c>
      <c r="P3136" s="30">
        <f t="shared" si="97"/>
        <v>45870</v>
      </c>
    </row>
    <row r="3137" spans="1:16" x14ac:dyDescent="0.2">
      <c r="A3137" t="str">
        <f t="shared" si="96"/>
        <v>URD0080Kasaragod</v>
      </c>
      <c r="B3137" s="17" t="s">
        <v>479</v>
      </c>
      <c r="C3137" s="9">
        <v>38</v>
      </c>
      <c r="D3137" s="9">
        <v>390</v>
      </c>
      <c r="E3137" s="9"/>
      <c r="F3137" s="9">
        <v>3</v>
      </c>
      <c r="G3137" s="10">
        <v>225</v>
      </c>
      <c r="H3137" s="10">
        <v>345</v>
      </c>
      <c r="I3137" s="10"/>
      <c r="J3137" s="28">
        <v>45874</v>
      </c>
      <c r="K3137" t="s">
        <v>784</v>
      </c>
      <c r="L3137" t="s">
        <v>631</v>
      </c>
      <c r="M3137" t="str">
        <f>TEXT(Table1[[#This Row],[Invoice Date]],"MMM-YYYY")</f>
        <v>Aug-2025</v>
      </c>
      <c r="N3137" t="str">
        <f>Table1[[#This Row],[Bar Code]] &amp; "-" &amp; Table1[[#This Row],[Branch]]</f>
        <v>URD0080-Kasaragod</v>
      </c>
      <c r="O3137" s="29">
        <f>Table1[[#This Row],[Quantity]] * Table1[[#This Row],[Invoice Date]]</f>
        <v>137622</v>
      </c>
      <c r="P3137" s="30">
        <f t="shared" si="97"/>
        <v>45870</v>
      </c>
    </row>
    <row r="3138" spans="1:16" x14ac:dyDescent="0.2">
      <c r="A3138" t="str">
        <f t="shared" si="96"/>
        <v>URD0081Kasaragod</v>
      </c>
      <c r="B3138" s="17" t="s">
        <v>11</v>
      </c>
      <c r="C3138" s="9">
        <v>38</v>
      </c>
      <c r="D3138" s="9">
        <v>391</v>
      </c>
      <c r="E3138" s="9"/>
      <c r="F3138" s="9">
        <v>3</v>
      </c>
      <c r="G3138" s="10">
        <v>225</v>
      </c>
      <c r="H3138" s="10">
        <v>345</v>
      </c>
      <c r="I3138" s="10"/>
      <c r="J3138" s="28">
        <v>45874</v>
      </c>
      <c r="K3138" t="s">
        <v>784</v>
      </c>
      <c r="L3138" t="s">
        <v>631</v>
      </c>
      <c r="M3138" t="str">
        <f>TEXT(Table1[[#This Row],[Invoice Date]],"MMM-YYYY")</f>
        <v>Aug-2025</v>
      </c>
      <c r="N3138" t="str">
        <f>Table1[[#This Row],[Bar Code]] &amp; "-" &amp; Table1[[#This Row],[Branch]]</f>
        <v>URD0081-Kasaragod</v>
      </c>
      <c r="O3138" s="29">
        <f>Table1[[#This Row],[Quantity]] * Table1[[#This Row],[Invoice Date]]</f>
        <v>137622</v>
      </c>
      <c r="P3138" s="30">
        <f t="shared" si="97"/>
        <v>45870</v>
      </c>
    </row>
    <row r="3139" spans="1:16" x14ac:dyDescent="0.2">
      <c r="A3139" t="str">
        <f t="shared" ref="A3139:A3202" si="98">_xlfn.TEXTJOIN(,0,B3139,K3139)</f>
        <v>URD0096Kasaragod</v>
      </c>
      <c r="B3139" s="17" t="s">
        <v>624</v>
      </c>
      <c r="C3139" s="9">
        <v>38</v>
      </c>
      <c r="D3139" s="9">
        <v>406</v>
      </c>
      <c r="E3139" s="9"/>
      <c r="F3139" s="9">
        <v>3</v>
      </c>
      <c r="G3139" s="10">
        <v>225</v>
      </c>
      <c r="H3139" s="10">
        <v>345</v>
      </c>
      <c r="I3139" s="10"/>
      <c r="J3139" s="28">
        <v>45874</v>
      </c>
      <c r="K3139" t="s">
        <v>784</v>
      </c>
      <c r="L3139" t="s">
        <v>631</v>
      </c>
      <c r="M3139" t="str">
        <f>TEXT(Table1[[#This Row],[Invoice Date]],"MMM-YYYY")</f>
        <v>Aug-2025</v>
      </c>
      <c r="N3139" t="str">
        <f>Table1[[#This Row],[Bar Code]] &amp; "-" &amp; Table1[[#This Row],[Branch]]</f>
        <v>URD0096-Kasaragod</v>
      </c>
      <c r="O3139" s="29">
        <f>Table1[[#This Row],[Quantity]] * Table1[[#This Row],[Invoice Date]]</f>
        <v>137622</v>
      </c>
      <c r="P3139" s="30">
        <f t="shared" ref="P3139:P3202" si="99">DATE(YEAR(J3139),MONTH(J3139),1)</f>
        <v>45870</v>
      </c>
    </row>
    <row r="3140" spans="1:16" x14ac:dyDescent="0.2">
      <c r="A3140" t="str">
        <f t="shared" si="98"/>
        <v>URD0098Kasaragod</v>
      </c>
      <c r="B3140" s="17" t="s">
        <v>625</v>
      </c>
      <c r="C3140" s="9">
        <v>38</v>
      </c>
      <c r="D3140" s="9">
        <v>408</v>
      </c>
      <c r="E3140" s="9"/>
      <c r="F3140" s="9">
        <v>3</v>
      </c>
      <c r="G3140" s="10">
        <v>225</v>
      </c>
      <c r="H3140" s="10">
        <v>345</v>
      </c>
      <c r="I3140" s="10"/>
      <c r="J3140" s="28">
        <v>45874</v>
      </c>
      <c r="K3140" t="s">
        <v>784</v>
      </c>
      <c r="L3140" t="s">
        <v>631</v>
      </c>
      <c r="M3140" t="str">
        <f>TEXT(Table1[[#This Row],[Invoice Date]],"MMM-YYYY")</f>
        <v>Aug-2025</v>
      </c>
      <c r="N3140" t="str">
        <f>Table1[[#This Row],[Bar Code]] &amp; "-" &amp; Table1[[#This Row],[Branch]]</f>
        <v>URD0098-Kasaragod</v>
      </c>
      <c r="O3140" s="29">
        <f>Table1[[#This Row],[Quantity]] * Table1[[#This Row],[Invoice Date]]</f>
        <v>137622</v>
      </c>
      <c r="P3140" s="30">
        <f t="shared" si="99"/>
        <v>45870</v>
      </c>
    </row>
    <row r="3141" spans="1:16" x14ac:dyDescent="0.2">
      <c r="A3141" t="str">
        <f t="shared" si="98"/>
        <v>URD0099Kasaragod</v>
      </c>
      <c r="B3141" s="17" t="s">
        <v>118</v>
      </c>
      <c r="C3141" s="9">
        <v>38</v>
      </c>
      <c r="D3141" s="9">
        <v>409</v>
      </c>
      <c r="E3141" s="9"/>
      <c r="F3141" s="9">
        <v>3</v>
      </c>
      <c r="G3141" s="10">
        <v>225</v>
      </c>
      <c r="H3141" s="10">
        <v>345</v>
      </c>
      <c r="I3141" s="10"/>
      <c r="J3141" s="28">
        <v>45874</v>
      </c>
      <c r="K3141" t="s">
        <v>784</v>
      </c>
      <c r="L3141" t="s">
        <v>631</v>
      </c>
      <c r="M3141" t="str">
        <f>TEXT(Table1[[#This Row],[Invoice Date]],"MMM-YYYY")</f>
        <v>Aug-2025</v>
      </c>
      <c r="N3141" t="str">
        <f>Table1[[#This Row],[Bar Code]] &amp; "-" &amp; Table1[[#This Row],[Branch]]</f>
        <v>URD0099-Kasaragod</v>
      </c>
      <c r="O3141" s="29">
        <f>Table1[[#This Row],[Quantity]] * Table1[[#This Row],[Invoice Date]]</f>
        <v>137622</v>
      </c>
      <c r="P3141" s="30">
        <f t="shared" si="99"/>
        <v>45870</v>
      </c>
    </row>
    <row r="3142" spans="1:16" x14ac:dyDescent="0.2">
      <c r="A3142" t="str">
        <f t="shared" si="98"/>
        <v>URD0105Kasaragod</v>
      </c>
      <c r="B3142" s="17" t="s">
        <v>108</v>
      </c>
      <c r="C3142" s="9">
        <v>38</v>
      </c>
      <c r="D3142" s="9">
        <v>415</v>
      </c>
      <c r="E3142" s="9"/>
      <c r="F3142" s="9">
        <v>3</v>
      </c>
      <c r="G3142" s="10">
        <v>225</v>
      </c>
      <c r="H3142" s="10">
        <v>345</v>
      </c>
      <c r="I3142" s="10"/>
      <c r="J3142" s="28">
        <v>45874</v>
      </c>
      <c r="K3142" t="s">
        <v>784</v>
      </c>
      <c r="L3142" t="s">
        <v>631</v>
      </c>
      <c r="M3142" t="str">
        <f>TEXT(Table1[[#This Row],[Invoice Date]],"MMM-YYYY")</f>
        <v>Aug-2025</v>
      </c>
      <c r="N3142" t="str">
        <f>Table1[[#This Row],[Bar Code]] &amp; "-" &amp; Table1[[#This Row],[Branch]]</f>
        <v>URD0105-Kasaragod</v>
      </c>
      <c r="O3142" s="29">
        <f>Table1[[#This Row],[Quantity]] * Table1[[#This Row],[Invoice Date]]</f>
        <v>137622</v>
      </c>
      <c r="P3142" s="30">
        <f t="shared" si="99"/>
        <v>45870</v>
      </c>
    </row>
    <row r="3143" spans="1:16" x14ac:dyDescent="0.2">
      <c r="A3143" t="str">
        <f t="shared" si="98"/>
        <v>URD0109Kasaragod</v>
      </c>
      <c r="B3143" s="17" t="s">
        <v>626</v>
      </c>
      <c r="C3143" s="9">
        <v>38</v>
      </c>
      <c r="D3143" s="9">
        <v>419</v>
      </c>
      <c r="E3143" s="9"/>
      <c r="F3143" s="9">
        <v>3</v>
      </c>
      <c r="G3143" s="10">
        <v>225</v>
      </c>
      <c r="H3143" s="10">
        <v>345</v>
      </c>
      <c r="I3143" s="10"/>
      <c r="J3143" s="28">
        <v>45874</v>
      </c>
      <c r="K3143" t="s">
        <v>784</v>
      </c>
      <c r="L3143" t="s">
        <v>631</v>
      </c>
      <c r="M3143" t="str">
        <f>TEXT(Table1[[#This Row],[Invoice Date]],"MMM-YYYY")</f>
        <v>Aug-2025</v>
      </c>
      <c r="N3143" t="str">
        <f>Table1[[#This Row],[Bar Code]] &amp; "-" &amp; Table1[[#This Row],[Branch]]</f>
        <v>URD0109-Kasaragod</v>
      </c>
      <c r="O3143" s="29">
        <f>Table1[[#This Row],[Quantity]] * Table1[[#This Row],[Invoice Date]]</f>
        <v>137622</v>
      </c>
      <c r="P3143" s="30">
        <f t="shared" si="99"/>
        <v>45870</v>
      </c>
    </row>
    <row r="3144" spans="1:16" x14ac:dyDescent="0.2">
      <c r="A3144" t="str">
        <f t="shared" si="98"/>
        <v>URD0112Kasaragod</v>
      </c>
      <c r="B3144" s="17" t="s">
        <v>12</v>
      </c>
      <c r="C3144" s="9">
        <v>38</v>
      </c>
      <c r="D3144" s="9">
        <v>422</v>
      </c>
      <c r="E3144" s="9"/>
      <c r="F3144" s="9">
        <v>3</v>
      </c>
      <c r="G3144" s="10">
        <v>225</v>
      </c>
      <c r="H3144" s="10">
        <v>345</v>
      </c>
      <c r="I3144" s="10"/>
      <c r="J3144" s="28">
        <v>45874</v>
      </c>
      <c r="K3144" t="s">
        <v>784</v>
      </c>
      <c r="L3144" t="s">
        <v>631</v>
      </c>
      <c r="M3144" t="str">
        <f>TEXT(Table1[[#This Row],[Invoice Date]],"MMM-YYYY")</f>
        <v>Aug-2025</v>
      </c>
      <c r="N3144" t="str">
        <f>Table1[[#This Row],[Bar Code]] &amp; "-" &amp; Table1[[#This Row],[Branch]]</f>
        <v>URD0112-Kasaragod</v>
      </c>
      <c r="O3144" s="29">
        <f>Table1[[#This Row],[Quantity]] * Table1[[#This Row],[Invoice Date]]</f>
        <v>137622</v>
      </c>
      <c r="P3144" s="30">
        <f t="shared" si="99"/>
        <v>45870</v>
      </c>
    </row>
    <row r="3145" spans="1:16" x14ac:dyDescent="0.2">
      <c r="A3145" t="str">
        <f t="shared" si="98"/>
        <v>URD0115Kasaragod</v>
      </c>
      <c r="B3145" s="17" t="s">
        <v>404</v>
      </c>
      <c r="C3145" s="9">
        <v>38</v>
      </c>
      <c r="D3145" s="9">
        <v>425</v>
      </c>
      <c r="E3145" s="9"/>
      <c r="F3145" s="9">
        <v>3</v>
      </c>
      <c r="G3145" s="10">
        <v>225</v>
      </c>
      <c r="H3145" s="10">
        <v>345</v>
      </c>
      <c r="I3145" s="10"/>
      <c r="J3145" s="28">
        <v>45874</v>
      </c>
      <c r="K3145" t="s">
        <v>784</v>
      </c>
      <c r="L3145" t="s">
        <v>631</v>
      </c>
      <c r="M3145" t="str">
        <f>TEXT(Table1[[#This Row],[Invoice Date]],"MMM-YYYY")</f>
        <v>Aug-2025</v>
      </c>
      <c r="N3145" t="str">
        <f>Table1[[#This Row],[Bar Code]] &amp; "-" &amp; Table1[[#This Row],[Branch]]</f>
        <v>URD0115-Kasaragod</v>
      </c>
      <c r="O3145" s="29">
        <f>Table1[[#This Row],[Quantity]] * Table1[[#This Row],[Invoice Date]]</f>
        <v>137622</v>
      </c>
      <c r="P3145" s="30">
        <f t="shared" si="99"/>
        <v>45870</v>
      </c>
    </row>
    <row r="3146" spans="1:16" x14ac:dyDescent="0.2">
      <c r="A3146" t="str">
        <f t="shared" si="98"/>
        <v>URD0129Kasaragod</v>
      </c>
      <c r="B3146" s="17" t="s">
        <v>59</v>
      </c>
      <c r="C3146" s="9">
        <v>38</v>
      </c>
      <c r="D3146" s="9">
        <v>440</v>
      </c>
      <c r="E3146" s="9"/>
      <c r="F3146" s="9">
        <v>3</v>
      </c>
      <c r="G3146" s="10">
        <v>225</v>
      </c>
      <c r="H3146" s="10">
        <v>345</v>
      </c>
      <c r="I3146" s="10"/>
      <c r="J3146" s="28">
        <v>45874</v>
      </c>
      <c r="K3146" t="s">
        <v>784</v>
      </c>
      <c r="L3146" t="s">
        <v>631</v>
      </c>
      <c r="M3146" t="str">
        <f>TEXT(Table1[[#This Row],[Invoice Date]],"MMM-YYYY")</f>
        <v>Aug-2025</v>
      </c>
      <c r="N3146" t="str">
        <f>Table1[[#This Row],[Bar Code]] &amp; "-" &amp; Table1[[#This Row],[Branch]]</f>
        <v>URD0129-Kasaragod</v>
      </c>
      <c r="O3146" s="29">
        <f>Table1[[#This Row],[Quantity]] * Table1[[#This Row],[Invoice Date]]</f>
        <v>137622</v>
      </c>
      <c r="P3146" s="30">
        <f t="shared" si="99"/>
        <v>45870</v>
      </c>
    </row>
    <row r="3147" spans="1:16" x14ac:dyDescent="0.2">
      <c r="A3147" t="str">
        <f t="shared" si="98"/>
        <v>URD0130Kasaragod</v>
      </c>
      <c r="B3147" s="17" t="s">
        <v>13</v>
      </c>
      <c r="C3147" s="9">
        <v>38</v>
      </c>
      <c r="D3147" s="9">
        <v>442</v>
      </c>
      <c r="E3147" s="9"/>
      <c r="F3147" s="9">
        <v>3</v>
      </c>
      <c r="G3147" s="10">
        <v>225</v>
      </c>
      <c r="H3147" s="10">
        <v>345</v>
      </c>
      <c r="I3147" s="10"/>
      <c r="J3147" s="28">
        <v>45874</v>
      </c>
      <c r="K3147" t="s">
        <v>784</v>
      </c>
      <c r="L3147" t="s">
        <v>631</v>
      </c>
      <c r="M3147" t="str">
        <f>TEXT(Table1[[#This Row],[Invoice Date]],"MMM-YYYY")</f>
        <v>Aug-2025</v>
      </c>
      <c r="N3147" t="str">
        <f>Table1[[#This Row],[Bar Code]] &amp; "-" &amp; Table1[[#This Row],[Branch]]</f>
        <v>URD0130-Kasaragod</v>
      </c>
      <c r="O3147" s="29">
        <f>Table1[[#This Row],[Quantity]] * Table1[[#This Row],[Invoice Date]]</f>
        <v>137622</v>
      </c>
      <c r="P3147" s="30">
        <f t="shared" si="99"/>
        <v>45870</v>
      </c>
    </row>
    <row r="3148" spans="1:16" x14ac:dyDescent="0.2">
      <c r="A3148" t="str">
        <f t="shared" si="98"/>
        <v>URD0145Kasaragod</v>
      </c>
      <c r="B3148" s="17" t="s">
        <v>89</v>
      </c>
      <c r="C3148" s="9">
        <v>38</v>
      </c>
      <c r="D3148" s="9">
        <v>458</v>
      </c>
      <c r="E3148" s="9"/>
      <c r="F3148" s="9">
        <v>10</v>
      </c>
      <c r="G3148" s="10">
        <v>225</v>
      </c>
      <c r="H3148" s="10">
        <v>345</v>
      </c>
      <c r="I3148" s="10"/>
      <c r="J3148" s="28">
        <v>45874</v>
      </c>
      <c r="K3148" t="s">
        <v>784</v>
      </c>
      <c r="L3148" t="s">
        <v>631</v>
      </c>
      <c r="M3148" t="str">
        <f>TEXT(Table1[[#This Row],[Invoice Date]],"MMM-YYYY")</f>
        <v>Aug-2025</v>
      </c>
      <c r="N3148" t="str">
        <f>Table1[[#This Row],[Bar Code]] &amp; "-" &amp; Table1[[#This Row],[Branch]]</f>
        <v>URD0145-Kasaragod</v>
      </c>
      <c r="O3148" s="29">
        <f>Table1[[#This Row],[Quantity]] * Table1[[#This Row],[Invoice Date]]</f>
        <v>458740</v>
      </c>
      <c r="P3148" s="30">
        <f t="shared" si="99"/>
        <v>45870</v>
      </c>
    </row>
    <row r="3149" spans="1:16" x14ac:dyDescent="0.2">
      <c r="A3149" t="str">
        <f t="shared" si="98"/>
        <v>URD0151Kasaragod</v>
      </c>
      <c r="B3149" s="17" t="s">
        <v>357</v>
      </c>
      <c r="C3149" s="9">
        <v>38</v>
      </c>
      <c r="D3149" s="9">
        <v>464</v>
      </c>
      <c r="E3149" s="9"/>
      <c r="F3149" s="9">
        <v>3</v>
      </c>
      <c r="G3149" s="10">
        <v>225</v>
      </c>
      <c r="H3149" s="10">
        <v>345</v>
      </c>
      <c r="I3149" s="10"/>
      <c r="J3149" s="28">
        <v>45874</v>
      </c>
      <c r="K3149" t="s">
        <v>784</v>
      </c>
      <c r="L3149" t="s">
        <v>631</v>
      </c>
      <c r="M3149" t="str">
        <f>TEXT(Table1[[#This Row],[Invoice Date]],"MMM-YYYY")</f>
        <v>Aug-2025</v>
      </c>
      <c r="N3149" t="str">
        <f>Table1[[#This Row],[Bar Code]] &amp; "-" &amp; Table1[[#This Row],[Branch]]</f>
        <v>URD0151-Kasaragod</v>
      </c>
      <c r="O3149" s="29">
        <f>Table1[[#This Row],[Quantity]] * Table1[[#This Row],[Invoice Date]]</f>
        <v>137622</v>
      </c>
      <c r="P3149" s="30">
        <f t="shared" si="99"/>
        <v>45870</v>
      </c>
    </row>
    <row r="3150" spans="1:16" x14ac:dyDescent="0.2">
      <c r="A3150" t="str">
        <f t="shared" si="98"/>
        <v>URD0159Kasaragod</v>
      </c>
      <c r="B3150" s="17" t="s">
        <v>568</v>
      </c>
      <c r="C3150" s="9">
        <v>38</v>
      </c>
      <c r="D3150" s="9">
        <v>472</v>
      </c>
      <c r="E3150" s="9"/>
      <c r="F3150" s="9">
        <v>3</v>
      </c>
      <c r="G3150" s="10">
        <v>225</v>
      </c>
      <c r="H3150" s="10">
        <v>345</v>
      </c>
      <c r="I3150" s="10"/>
      <c r="J3150" s="28">
        <v>45874</v>
      </c>
      <c r="K3150" t="s">
        <v>784</v>
      </c>
      <c r="L3150" t="s">
        <v>631</v>
      </c>
      <c r="M3150" t="str">
        <f>TEXT(Table1[[#This Row],[Invoice Date]],"MMM-YYYY")</f>
        <v>Aug-2025</v>
      </c>
      <c r="N3150" t="str">
        <f>Table1[[#This Row],[Bar Code]] &amp; "-" &amp; Table1[[#This Row],[Branch]]</f>
        <v>URD0159-Kasaragod</v>
      </c>
      <c r="O3150" s="29">
        <f>Table1[[#This Row],[Quantity]] * Table1[[#This Row],[Invoice Date]]</f>
        <v>137622</v>
      </c>
      <c r="P3150" s="30">
        <f t="shared" si="99"/>
        <v>45870</v>
      </c>
    </row>
    <row r="3151" spans="1:16" x14ac:dyDescent="0.2">
      <c r="A3151" t="str">
        <f t="shared" si="98"/>
        <v>URD0172Kasaragod</v>
      </c>
      <c r="B3151" s="22" t="s">
        <v>627</v>
      </c>
      <c r="C3151" s="24">
        <v>38</v>
      </c>
      <c r="D3151" s="24">
        <v>485</v>
      </c>
      <c r="E3151" s="24"/>
      <c r="F3151" s="24">
        <v>3</v>
      </c>
      <c r="G3151" s="26">
        <v>225</v>
      </c>
      <c r="H3151" s="26">
        <v>345</v>
      </c>
      <c r="I3151" s="26"/>
      <c r="J3151" s="28">
        <v>45874</v>
      </c>
      <c r="K3151" t="s">
        <v>784</v>
      </c>
      <c r="L3151" t="s">
        <v>631</v>
      </c>
      <c r="M3151" t="str">
        <f>TEXT(Table1[[#This Row],[Invoice Date]],"MMM-YYYY")</f>
        <v>Aug-2025</v>
      </c>
      <c r="N3151" t="str">
        <f>Table1[[#This Row],[Bar Code]] &amp; "-" &amp; Table1[[#This Row],[Branch]]</f>
        <v>URD0172-Kasaragod</v>
      </c>
      <c r="O3151" s="29">
        <f>Table1[[#This Row],[Quantity]] * Table1[[#This Row],[Invoice Date]]</f>
        <v>137622</v>
      </c>
      <c r="P3151" s="30">
        <f t="shared" si="99"/>
        <v>45870</v>
      </c>
    </row>
    <row r="3152" spans="1:16" x14ac:dyDescent="0.2">
      <c r="A3152" t="str">
        <f t="shared" si="98"/>
        <v>URD0176Kasaragod</v>
      </c>
      <c r="B3152" s="17" t="s">
        <v>260</v>
      </c>
      <c r="C3152" s="9">
        <v>38</v>
      </c>
      <c r="D3152" s="9">
        <v>491</v>
      </c>
      <c r="E3152" s="9"/>
      <c r="F3152" s="9">
        <v>3</v>
      </c>
      <c r="G3152" s="10">
        <v>225</v>
      </c>
      <c r="H3152" s="10">
        <v>345</v>
      </c>
      <c r="I3152" s="10"/>
      <c r="J3152" s="28">
        <v>45874</v>
      </c>
      <c r="K3152" t="s">
        <v>784</v>
      </c>
      <c r="L3152" t="s">
        <v>631</v>
      </c>
      <c r="M3152" t="str">
        <f>TEXT(Table1[[#This Row],[Invoice Date]],"MMM-YYYY")</f>
        <v>Aug-2025</v>
      </c>
      <c r="N3152" t="str">
        <f>Table1[[#This Row],[Bar Code]] &amp; "-" &amp; Table1[[#This Row],[Branch]]</f>
        <v>URD0176-Kasaragod</v>
      </c>
      <c r="O3152" s="29">
        <f>Table1[[#This Row],[Quantity]] * Table1[[#This Row],[Invoice Date]]</f>
        <v>137622</v>
      </c>
      <c r="P3152" s="30">
        <f t="shared" si="99"/>
        <v>45870</v>
      </c>
    </row>
    <row r="3153" spans="1:16" x14ac:dyDescent="0.2">
      <c r="A3153" t="str">
        <f t="shared" si="98"/>
        <v>URD0179Kasaragod</v>
      </c>
      <c r="B3153" s="17" t="s">
        <v>177</v>
      </c>
      <c r="C3153" s="9">
        <v>38</v>
      </c>
      <c r="D3153" s="9">
        <v>494</v>
      </c>
      <c r="E3153" s="9"/>
      <c r="F3153" s="9">
        <v>3</v>
      </c>
      <c r="G3153" s="10">
        <v>225</v>
      </c>
      <c r="H3153" s="10">
        <v>345</v>
      </c>
      <c r="I3153" s="10"/>
      <c r="J3153" s="28">
        <v>45874</v>
      </c>
      <c r="K3153" t="s">
        <v>784</v>
      </c>
      <c r="L3153" t="s">
        <v>631</v>
      </c>
      <c r="M3153" t="str">
        <f>TEXT(Table1[[#This Row],[Invoice Date]],"MMM-YYYY")</f>
        <v>Aug-2025</v>
      </c>
      <c r="N3153" t="str">
        <f>Table1[[#This Row],[Bar Code]] &amp; "-" &amp; Table1[[#This Row],[Branch]]</f>
        <v>URD0179-Kasaragod</v>
      </c>
      <c r="O3153" s="29">
        <f>Table1[[#This Row],[Quantity]] * Table1[[#This Row],[Invoice Date]]</f>
        <v>137622</v>
      </c>
      <c r="P3153" s="30">
        <f t="shared" si="99"/>
        <v>45870</v>
      </c>
    </row>
    <row r="3154" spans="1:16" x14ac:dyDescent="0.2">
      <c r="A3154" t="str">
        <f t="shared" si="98"/>
        <v>URD0181Kasaragod</v>
      </c>
      <c r="B3154" s="17" t="s">
        <v>237</v>
      </c>
      <c r="C3154" s="9">
        <v>38</v>
      </c>
      <c r="D3154" s="9">
        <v>497</v>
      </c>
      <c r="E3154" s="9"/>
      <c r="F3154" s="9">
        <v>3</v>
      </c>
      <c r="G3154" s="10">
        <v>225</v>
      </c>
      <c r="H3154" s="10">
        <v>345</v>
      </c>
      <c r="I3154" s="10"/>
      <c r="J3154" s="28">
        <v>45874</v>
      </c>
      <c r="K3154" t="s">
        <v>784</v>
      </c>
      <c r="L3154" t="s">
        <v>631</v>
      </c>
      <c r="M3154" t="str">
        <f>TEXT(Table1[[#This Row],[Invoice Date]],"MMM-YYYY")</f>
        <v>Aug-2025</v>
      </c>
      <c r="N3154" t="str">
        <f>Table1[[#This Row],[Bar Code]] &amp; "-" &amp; Table1[[#This Row],[Branch]]</f>
        <v>URD0181-Kasaragod</v>
      </c>
      <c r="O3154" s="29">
        <f>Table1[[#This Row],[Quantity]] * Table1[[#This Row],[Invoice Date]]</f>
        <v>137622</v>
      </c>
      <c r="P3154" s="30">
        <f t="shared" si="99"/>
        <v>45870</v>
      </c>
    </row>
    <row r="3155" spans="1:16" x14ac:dyDescent="0.2">
      <c r="A3155" t="str">
        <f t="shared" si="98"/>
        <v>URD0183Kasaragod</v>
      </c>
      <c r="B3155" s="17" t="s">
        <v>227</v>
      </c>
      <c r="C3155" s="9">
        <v>38</v>
      </c>
      <c r="D3155" s="9">
        <v>499</v>
      </c>
      <c r="E3155" s="9"/>
      <c r="F3155" s="9">
        <v>3</v>
      </c>
      <c r="G3155" s="10">
        <v>225</v>
      </c>
      <c r="H3155" s="10">
        <v>345</v>
      </c>
      <c r="I3155" s="10"/>
      <c r="J3155" s="28">
        <v>45874</v>
      </c>
      <c r="K3155" t="s">
        <v>784</v>
      </c>
      <c r="L3155" t="s">
        <v>631</v>
      </c>
      <c r="M3155" t="str">
        <f>TEXT(Table1[[#This Row],[Invoice Date]],"MMM-YYYY")</f>
        <v>Aug-2025</v>
      </c>
      <c r="N3155" t="str">
        <f>Table1[[#This Row],[Bar Code]] &amp; "-" &amp; Table1[[#This Row],[Branch]]</f>
        <v>URD0183-Kasaragod</v>
      </c>
      <c r="O3155" s="29">
        <f>Table1[[#This Row],[Quantity]] * Table1[[#This Row],[Invoice Date]]</f>
        <v>137622</v>
      </c>
      <c r="P3155" s="30">
        <f t="shared" si="99"/>
        <v>45870</v>
      </c>
    </row>
    <row r="3156" spans="1:16" x14ac:dyDescent="0.2">
      <c r="A3156" t="str">
        <f t="shared" si="98"/>
        <v>URD0199Kasaragod</v>
      </c>
      <c r="B3156" s="17" t="s">
        <v>384</v>
      </c>
      <c r="C3156" s="9">
        <v>38</v>
      </c>
      <c r="D3156" s="9">
        <v>515</v>
      </c>
      <c r="E3156" s="9"/>
      <c r="F3156" s="9">
        <v>3</v>
      </c>
      <c r="G3156" s="10">
        <v>225</v>
      </c>
      <c r="H3156" s="10">
        <v>345</v>
      </c>
      <c r="I3156" s="10"/>
      <c r="J3156" s="28">
        <v>45874</v>
      </c>
      <c r="K3156" t="s">
        <v>784</v>
      </c>
      <c r="L3156" t="s">
        <v>631</v>
      </c>
      <c r="M3156" t="str">
        <f>TEXT(Table1[[#This Row],[Invoice Date]],"MMM-YYYY")</f>
        <v>Aug-2025</v>
      </c>
      <c r="N3156" t="str">
        <f>Table1[[#This Row],[Bar Code]] &amp; "-" &amp; Table1[[#This Row],[Branch]]</f>
        <v>URD0199-Kasaragod</v>
      </c>
      <c r="O3156" s="29">
        <f>Table1[[#This Row],[Quantity]] * Table1[[#This Row],[Invoice Date]]</f>
        <v>137622</v>
      </c>
      <c r="P3156" s="30">
        <f t="shared" si="99"/>
        <v>45870</v>
      </c>
    </row>
    <row r="3157" spans="1:16" x14ac:dyDescent="0.2">
      <c r="A3157" t="str">
        <f t="shared" si="98"/>
        <v>URD0203Kasaragod</v>
      </c>
      <c r="B3157" s="17" t="s">
        <v>547</v>
      </c>
      <c r="C3157" s="9">
        <v>38</v>
      </c>
      <c r="D3157" s="9">
        <v>519</v>
      </c>
      <c r="E3157" s="9"/>
      <c r="F3157" s="9">
        <v>3</v>
      </c>
      <c r="G3157" s="10">
        <v>225</v>
      </c>
      <c r="H3157" s="10">
        <v>345</v>
      </c>
      <c r="I3157" s="10"/>
      <c r="J3157" s="28">
        <v>45874</v>
      </c>
      <c r="K3157" t="s">
        <v>784</v>
      </c>
      <c r="L3157" t="s">
        <v>631</v>
      </c>
      <c r="M3157" t="str">
        <f>TEXT(Table1[[#This Row],[Invoice Date]],"MMM-YYYY")</f>
        <v>Aug-2025</v>
      </c>
      <c r="N3157" t="str">
        <f>Table1[[#This Row],[Bar Code]] &amp; "-" &amp; Table1[[#This Row],[Branch]]</f>
        <v>URD0203-Kasaragod</v>
      </c>
      <c r="O3157" s="29">
        <f>Table1[[#This Row],[Quantity]] * Table1[[#This Row],[Invoice Date]]</f>
        <v>137622</v>
      </c>
      <c r="P3157" s="30">
        <f t="shared" si="99"/>
        <v>45870</v>
      </c>
    </row>
    <row r="3158" spans="1:16" x14ac:dyDescent="0.2">
      <c r="A3158" t="str">
        <f t="shared" si="98"/>
        <v>URD0206Kasaragod</v>
      </c>
      <c r="B3158" s="17" t="s">
        <v>122</v>
      </c>
      <c r="C3158" s="9">
        <v>38</v>
      </c>
      <c r="D3158" s="9">
        <v>522</v>
      </c>
      <c r="E3158" s="9"/>
      <c r="F3158" s="9">
        <v>3</v>
      </c>
      <c r="G3158" s="10">
        <v>225</v>
      </c>
      <c r="H3158" s="10">
        <v>345</v>
      </c>
      <c r="I3158" s="10"/>
      <c r="J3158" s="28">
        <v>45874</v>
      </c>
      <c r="K3158" t="s">
        <v>784</v>
      </c>
      <c r="L3158" t="s">
        <v>631</v>
      </c>
      <c r="M3158" t="str">
        <f>TEXT(Table1[[#This Row],[Invoice Date]],"MMM-YYYY")</f>
        <v>Aug-2025</v>
      </c>
      <c r="N3158" t="str">
        <f>Table1[[#This Row],[Bar Code]] &amp; "-" &amp; Table1[[#This Row],[Branch]]</f>
        <v>URD0206-Kasaragod</v>
      </c>
      <c r="O3158" s="29">
        <f>Table1[[#This Row],[Quantity]] * Table1[[#This Row],[Invoice Date]]</f>
        <v>137622</v>
      </c>
      <c r="P3158" s="30">
        <f t="shared" si="99"/>
        <v>45870</v>
      </c>
    </row>
    <row r="3159" spans="1:16" x14ac:dyDescent="0.2">
      <c r="A3159" t="str">
        <f t="shared" si="98"/>
        <v>URD0213Kasaragod</v>
      </c>
      <c r="B3159" s="17" t="s">
        <v>178</v>
      </c>
      <c r="C3159" s="9">
        <v>38</v>
      </c>
      <c r="D3159" s="9">
        <v>530</v>
      </c>
      <c r="E3159" s="9"/>
      <c r="F3159" s="9">
        <v>3</v>
      </c>
      <c r="G3159" s="10">
        <v>225</v>
      </c>
      <c r="H3159" s="10">
        <v>345</v>
      </c>
      <c r="I3159" s="10"/>
      <c r="J3159" s="28">
        <v>45874</v>
      </c>
      <c r="K3159" t="s">
        <v>784</v>
      </c>
      <c r="L3159" t="s">
        <v>631</v>
      </c>
      <c r="M3159" t="str">
        <f>TEXT(Table1[[#This Row],[Invoice Date]],"MMM-YYYY")</f>
        <v>Aug-2025</v>
      </c>
      <c r="N3159" t="str">
        <f>Table1[[#This Row],[Bar Code]] &amp; "-" &amp; Table1[[#This Row],[Branch]]</f>
        <v>URD0213-Kasaragod</v>
      </c>
      <c r="O3159" s="29">
        <f>Table1[[#This Row],[Quantity]] * Table1[[#This Row],[Invoice Date]]</f>
        <v>137622</v>
      </c>
      <c r="P3159" s="30">
        <f t="shared" si="99"/>
        <v>45870</v>
      </c>
    </row>
    <row r="3160" spans="1:16" x14ac:dyDescent="0.2">
      <c r="A3160" t="str">
        <f t="shared" si="98"/>
        <v>URD0226Kasaragod</v>
      </c>
      <c r="B3160" s="17" t="s">
        <v>296</v>
      </c>
      <c r="C3160" s="9">
        <v>38</v>
      </c>
      <c r="D3160" s="9">
        <v>543</v>
      </c>
      <c r="E3160" s="9"/>
      <c r="F3160" s="9">
        <v>3</v>
      </c>
      <c r="G3160" s="10">
        <v>225</v>
      </c>
      <c r="H3160" s="10">
        <v>345</v>
      </c>
      <c r="I3160" s="10"/>
      <c r="J3160" s="28">
        <v>45874</v>
      </c>
      <c r="K3160" t="s">
        <v>784</v>
      </c>
      <c r="L3160" t="s">
        <v>631</v>
      </c>
      <c r="M3160" t="str">
        <f>TEXT(Table1[[#This Row],[Invoice Date]],"MMM-YYYY")</f>
        <v>Aug-2025</v>
      </c>
      <c r="N3160" t="str">
        <f>Table1[[#This Row],[Bar Code]] &amp; "-" &amp; Table1[[#This Row],[Branch]]</f>
        <v>URD0226-Kasaragod</v>
      </c>
      <c r="O3160" s="29">
        <f>Table1[[#This Row],[Quantity]] * Table1[[#This Row],[Invoice Date]]</f>
        <v>137622</v>
      </c>
      <c r="P3160" s="30">
        <f t="shared" si="99"/>
        <v>45870</v>
      </c>
    </row>
    <row r="3161" spans="1:16" x14ac:dyDescent="0.2">
      <c r="A3161" t="str">
        <f t="shared" si="98"/>
        <v>URD0231Kasaragod</v>
      </c>
      <c r="B3161" s="17" t="s">
        <v>628</v>
      </c>
      <c r="C3161" s="9">
        <v>38</v>
      </c>
      <c r="D3161" s="9">
        <v>549</v>
      </c>
      <c r="E3161" s="9"/>
      <c r="F3161" s="9">
        <v>3</v>
      </c>
      <c r="G3161" s="10">
        <v>225</v>
      </c>
      <c r="H3161" s="10">
        <v>345</v>
      </c>
      <c r="I3161" s="10"/>
      <c r="J3161" s="28">
        <v>45874</v>
      </c>
      <c r="K3161" t="s">
        <v>784</v>
      </c>
      <c r="L3161" t="s">
        <v>631</v>
      </c>
      <c r="M3161" t="str">
        <f>TEXT(Table1[[#This Row],[Invoice Date]],"MMM-YYYY")</f>
        <v>Aug-2025</v>
      </c>
      <c r="N3161" t="str">
        <f>Table1[[#This Row],[Bar Code]] &amp; "-" &amp; Table1[[#This Row],[Branch]]</f>
        <v>URD0231-Kasaragod</v>
      </c>
      <c r="O3161" s="29">
        <f>Table1[[#This Row],[Quantity]] * Table1[[#This Row],[Invoice Date]]</f>
        <v>137622</v>
      </c>
      <c r="P3161" s="30">
        <f t="shared" si="99"/>
        <v>45870</v>
      </c>
    </row>
    <row r="3162" spans="1:16" x14ac:dyDescent="0.2">
      <c r="A3162" t="str">
        <f t="shared" si="98"/>
        <v>URD0236Kasaragod</v>
      </c>
      <c r="B3162" s="17" t="s">
        <v>66</v>
      </c>
      <c r="C3162" s="9">
        <v>38</v>
      </c>
      <c r="D3162" s="9">
        <v>554</v>
      </c>
      <c r="E3162" s="9"/>
      <c r="F3162" s="9">
        <v>3</v>
      </c>
      <c r="G3162" s="10">
        <v>225</v>
      </c>
      <c r="H3162" s="10">
        <v>345</v>
      </c>
      <c r="I3162" s="10"/>
      <c r="J3162" s="28">
        <v>45874</v>
      </c>
      <c r="K3162" t="s">
        <v>784</v>
      </c>
      <c r="L3162" t="s">
        <v>631</v>
      </c>
      <c r="M3162" t="str">
        <f>TEXT(Table1[[#This Row],[Invoice Date]],"MMM-YYYY")</f>
        <v>Aug-2025</v>
      </c>
      <c r="N3162" t="str">
        <f>Table1[[#This Row],[Bar Code]] &amp; "-" &amp; Table1[[#This Row],[Branch]]</f>
        <v>URD0236-Kasaragod</v>
      </c>
      <c r="O3162" s="29">
        <f>Table1[[#This Row],[Quantity]] * Table1[[#This Row],[Invoice Date]]</f>
        <v>137622</v>
      </c>
      <c r="P3162" s="30">
        <f t="shared" si="99"/>
        <v>45870</v>
      </c>
    </row>
    <row r="3163" spans="1:16" x14ac:dyDescent="0.2">
      <c r="A3163" t="str">
        <f t="shared" si="98"/>
        <v>URD0238Kasaragod</v>
      </c>
      <c r="B3163" s="17" t="s">
        <v>195</v>
      </c>
      <c r="C3163" s="9">
        <v>38</v>
      </c>
      <c r="D3163" s="9">
        <v>556</v>
      </c>
      <c r="E3163" s="9"/>
      <c r="F3163" s="9">
        <v>3</v>
      </c>
      <c r="G3163" s="10">
        <v>225</v>
      </c>
      <c r="H3163" s="10">
        <v>345</v>
      </c>
      <c r="I3163" s="10"/>
      <c r="J3163" s="28">
        <v>45874</v>
      </c>
      <c r="K3163" t="s">
        <v>784</v>
      </c>
      <c r="L3163" t="s">
        <v>631</v>
      </c>
      <c r="M3163" t="str">
        <f>TEXT(Table1[[#This Row],[Invoice Date]],"MMM-YYYY")</f>
        <v>Aug-2025</v>
      </c>
      <c r="N3163" t="str">
        <f>Table1[[#This Row],[Bar Code]] &amp; "-" &amp; Table1[[#This Row],[Branch]]</f>
        <v>URD0238-Kasaragod</v>
      </c>
      <c r="O3163" s="29">
        <f>Table1[[#This Row],[Quantity]] * Table1[[#This Row],[Invoice Date]]</f>
        <v>137622</v>
      </c>
      <c r="P3163" s="30">
        <f t="shared" si="99"/>
        <v>45870</v>
      </c>
    </row>
    <row r="3164" spans="1:16" x14ac:dyDescent="0.2">
      <c r="A3164" t="str">
        <f t="shared" si="98"/>
        <v>URD0243Kasaragod</v>
      </c>
      <c r="B3164" s="17" t="s">
        <v>248</v>
      </c>
      <c r="C3164" s="9">
        <v>38</v>
      </c>
      <c r="D3164" s="9">
        <v>561</v>
      </c>
      <c r="E3164" s="9"/>
      <c r="F3164" s="9">
        <v>3</v>
      </c>
      <c r="G3164" s="10">
        <v>225</v>
      </c>
      <c r="H3164" s="10">
        <v>345</v>
      </c>
      <c r="I3164" s="10"/>
      <c r="J3164" s="28">
        <v>45874</v>
      </c>
      <c r="K3164" t="s">
        <v>784</v>
      </c>
      <c r="L3164" t="s">
        <v>631</v>
      </c>
      <c r="M3164" t="str">
        <f>TEXT(Table1[[#This Row],[Invoice Date]],"MMM-YYYY")</f>
        <v>Aug-2025</v>
      </c>
      <c r="N3164" t="str">
        <f>Table1[[#This Row],[Bar Code]] &amp; "-" &amp; Table1[[#This Row],[Branch]]</f>
        <v>URD0243-Kasaragod</v>
      </c>
      <c r="O3164" s="29">
        <f>Table1[[#This Row],[Quantity]] * Table1[[#This Row],[Invoice Date]]</f>
        <v>137622</v>
      </c>
      <c r="P3164" s="30">
        <f t="shared" si="99"/>
        <v>45870</v>
      </c>
    </row>
    <row r="3165" spans="1:16" x14ac:dyDescent="0.2">
      <c r="A3165" t="str">
        <f t="shared" si="98"/>
        <v>URD0245Kasaragod</v>
      </c>
      <c r="B3165" s="17" t="s">
        <v>572</v>
      </c>
      <c r="C3165" s="9">
        <v>38</v>
      </c>
      <c r="D3165" s="9">
        <v>563</v>
      </c>
      <c r="E3165" s="9"/>
      <c r="F3165" s="9">
        <v>3</v>
      </c>
      <c r="G3165" s="10">
        <v>225</v>
      </c>
      <c r="H3165" s="10">
        <v>345</v>
      </c>
      <c r="I3165" s="10"/>
      <c r="J3165" s="28">
        <v>45874</v>
      </c>
      <c r="K3165" t="s">
        <v>784</v>
      </c>
      <c r="L3165" t="s">
        <v>631</v>
      </c>
      <c r="M3165" t="str">
        <f>TEXT(Table1[[#This Row],[Invoice Date]],"MMM-YYYY")</f>
        <v>Aug-2025</v>
      </c>
      <c r="N3165" t="str">
        <f>Table1[[#This Row],[Bar Code]] &amp; "-" &amp; Table1[[#This Row],[Branch]]</f>
        <v>URD0245-Kasaragod</v>
      </c>
      <c r="O3165" s="29">
        <f>Table1[[#This Row],[Quantity]] * Table1[[#This Row],[Invoice Date]]</f>
        <v>137622</v>
      </c>
      <c r="P3165" s="30">
        <f t="shared" si="99"/>
        <v>45870</v>
      </c>
    </row>
    <row r="3166" spans="1:16" x14ac:dyDescent="0.2">
      <c r="A3166" t="str">
        <f t="shared" si="98"/>
        <v>URD0255Kasaragod</v>
      </c>
      <c r="B3166" s="17" t="s">
        <v>143</v>
      </c>
      <c r="C3166" s="9">
        <v>38</v>
      </c>
      <c r="D3166" s="9">
        <v>573</v>
      </c>
      <c r="E3166" s="9"/>
      <c r="F3166" s="9">
        <v>3</v>
      </c>
      <c r="G3166" s="10">
        <v>225</v>
      </c>
      <c r="H3166" s="10">
        <v>345</v>
      </c>
      <c r="I3166" s="10"/>
      <c r="J3166" s="28">
        <v>45874</v>
      </c>
      <c r="K3166" t="s">
        <v>784</v>
      </c>
      <c r="L3166" t="s">
        <v>631</v>
      </c>
      <c r="M3166" t="str">
        <f>TEXT(Table1[[#This Row],[Invoice Date]],"MMM-YYYY")</f>
        <v>Aug-2025</v>
      </c>
      <c r="N3166" t="str">
        <f>Table1[[#This Row],[Bar Code]] &amp; "-" &amp; Table1[[#This Row],[Branch]]</f>
        <v>URD0255-Kasaragod</v>
      </c>
      <c r="O3166" s="29">
        <f>Table1[[#This Row],[Quantity]] * Table1[[#This Row],[Invoice Date]]</f>
        <v>137622</v>
      </c>
      <c r="P3166" s="30">
        <f t="shared" si="99"/>
        <v>45870</v>
      </c>
    </row>
    <row r="3167" spans="1:16" x14ac:dyDescent="0.2">
      <c r="A3167" t="str">
        <f t="shared" si="98"/>
        <v>URD0258Kasaragod</v>
      </c>
      <c r="B3167" s="17" t="s">
        <v>144</v>
      </c>
      <c r="C3167" s="9">
        <v>38</v>
      </c>
      <c r="D3167" s="9">
        <v>576</v>
      </c>
      <c r="E3167" s="9"/>
      <c r="F3167" s="9">
        <v>3</v>
      </c>
      <c r="G3167" s="10">
        <v>225</v>
      </c>
      <c r="H3167" s="10">
        <v>345</v>
      </c>
      <c r="I3167" s="10"/>
      <c r="J3167" s="28">
        <v>45874</v>
      </c>
      <c r="K3167" t="s">
        <v>784</v>
      </c>
      <c r="L3167" t="s">
        <v>631</v>
      </c>
      <c r="M3167" t="str">
        <f>TEXT(Table1[[#This Row],[Invoice Date]],"MMM-YYYY")</f>
        <v>Aug-2025</v>
      </c>
      <c r="N3167" t="str">
        <f>Table1[[#This Row],[Bar Code]] &amp; "-" &amp; Table1[[#This Row],[Branch]]</f>
        <v>URD0258-Kasaragod</v>
      </c>
      <c r="O3167" s="29">
        <f>Table1[[#This Row],[Quantity]] * Table1[[#This Row],[Invoice Date]]</f>
        <v>137622</v>
      </c>
      <c r="P3167" s="30">
        <f t="shared" si="99"/>
        <v>45870</v>
      </c>
    </row>
    <row r="3168" spans="1:16" x14ac:dyDescent="0.2">
      <c r="A3168" t="str">
        <f t="shared" si="98"/>
        <v>URD0259Kasaragod</v>
      </c>
      <c r="B3168" s="17" t="s">
        <v>629</v>
      </c>
      <c r="C3168" s="9">
        <v>38</v>
      </c>
      <c r="D3168" s="9">
        <v>577</v>
      </c>
      <c r="E3168" s="9"/>
      <c r="F3168" s="9">
        <v>3</v>
      </c>
      <c r="G3168" s="10">
        <v>225</v>
      </c>
      <c r="H3168" s="10">
        <v>345</v>
      </c>
      <c r="I3168" s="10"/>
      <c r="J3168" s="28">
        <v>45874</v>
      </c>
      <c r="K3168" t="s">
        <v>784</v>
      </c>
      <c r="L3168" t="s">
        <v>631</v>
      </c>
      <c r="M3168" t="str">
        <f>TEXT(Table1[[#This Row],[Invoice Date]],"MMM-YYYY")</f>
        <v>Aug-2025</v>
      </c>
      <c r="N3168" t="str">
        <f>Table1[[#This Row],[Bar Code]] &amp; "-" &amp; Table1[[#This Row],[Branch]]</f>
        <v>URD0259-Kasaragod</v>
      </c>
      <c r="O3168" s="29">
        <f>Table1[[#This Row],[Quantity]] * Table1[[#This Row],[Invoice Date]]</f>
        <v>137622</v>
      </c>
      <c r="P3168" s="30">
        <f t="shared" si="99"/>
        <v>45870</v>
      </c>
    </row>
    <row r="3169" spans="1:16" x14ac:dyDescent="0.2">
      <c r="A3169" t="str">
        <f t="shared" si="98"/>
        <v>URD0262Kasaragod</v>
      </c>
      <c r="B3169" s="17" t="s">
        <v>167</v>
      </c>
      <c r="C3169" s="9">
        <v>38</v>
      </c>
      <c r="D3169" s="9">
        <v>580</v>
      </c>
      <c r="E3169" s="9"/>
      <c r="F3169" s="9">
        <v>3</v>
      </c>
      <c r="G3169" s="10">
        <v>225</v>
      </c>
      <c r="H3169" s="10">
        <v>345</v>
      </c>
      <c r="I3169" s="10"/>
      <c r="J3169" s="28">
        <v>45874</v>
      </c>
      <c r="K3169" t="s">
        <v>784</v>
      </c>
      <c r="L3169" t="s">
        <v>631</v>
      </c>
      <c r="M3169" t="str">
        <f>TEXT(Table1[[#This Row],[Invoice Date]],"MMM-YYYY")</f>
        <v>Aug-2025</v>
      </c>
      <c r="N3169" t="str">
        <f>Table1[[#This Row],[Bar Code]] &amp; "-" &amp; Table1[[#This Row],[Branch]]</f>
        <v>URD0262-Kasaragod</v>
      </c>
      <c r="O3169" s="29">
        <f>Table1[[#This Row],[Quantity]] * Table1[[#This Row],[Invoice Date]]</f>
        <v>137622</v>
      </c>
      <c r="P3169" s="30">
        <f t="shared" si="99"/>
        <v>45870</v>
      </c>
    </row>
    <row r="3170" spans="1:16" x14ac:dyDescent="0.2">
      <c r="A3170" t="str">
        <f t="shared" si="98"/>
        <v>URD0265Kasaragod</v>
      </c>
      <c r="B3170" s="17" t="s">
        <v>217</v>
      </c>
      <c r="C3170" s="9">
        <v>38</v>
      </c>
      <c r="D3170" s="9">
        <v>583</v>
      </c>
      <c r="E3170" s="9"/>
      <c r="F3170" s="9">
        <v>3</v>
      </c>
      <c r="G3170" s="10">
        <v>225</v>
      </c>
      <c r="H3170" s="10">
        <v>345</v>
      </c>
      <c r="I3170" s="10"/>
      <c r="J3170" s="28">
        <v>45874</v>
      </c>
      <c r="K3170" t="s">
        <v>784</v>
      </c>
      <c r="L3170" t="s">
        <v>631</v>
      </c>
      <c r="M3170" t="str">
        <f>TEXT(Table1[[#This Row],[Invoice Date]],"MMM-YYYY")</f>
        <v>Aug-2025</v>
      </c>
      <c r="N3170" t="str">
        <f>Table1[[#This Row],[Bar Code]] &amp; "-" &amp; Table1[[#This Row],[Branch]]</f>
        <v>URD0265-Kasaragod</v>
      </c>
      <c r="O3170" s="29">
        <f>Table1[[#This Row],[Quantity]] * Table1[[#This Row],[Invoice Date]]</f>
        <v>137622</v>
      </c>
      <c r="P3170" s="30">
        <f t="shared" si="99"/>
        <v>45870</v>
      </c>
    </row>
    <row r="3171" spans="1:16" x14ac:dyDescent="0.2">
      <c r="A3171" t="str">
        <f t="shared" si="98"/>
        <v>URD0266Kasaragod</v>
      </c>
      <c r="B3171" s="17" t="s">
        <v>630</v>
      </c>
      <c r="C3171" s="9">
        <v>38</v>
      </c>
      <c r="D3171" s="9">
        <v>584</v>
      </c>
      <c r="E3171" s="9"/>
      <c r="F3171" s="9">
        <v>3</v>
      </c>
      <c r="G3171" s="10">
        <v>225</v>
      </c>
      <c r="H3171" s="10">
        <v>345</v>
      </c>
      <c r="I3171" s="10"/>
      <c r="J3171" s="28">
        <v>45874</v>
      </c>
      <c r="K3171" t="s">
        <v>784</v>
      </c>
      <c r="L3171" t="s">
        <v>631</v>
      </c>
      <c r="M3171" t="str">
        <f>TEXT(Table1[[#This Row],[Invoice Date]],"MMM-YYYY")</f>
        <v>Aug-2025</v>
      </c>
      <c r="N3171" t="str">
        <f>Table1[[#This Row],[Bar Code]] &amp; "-" &amp; Table1[[#This Row],[Branch]]</f>
        <v>URD0266-Kasaragod</v>
      </c>
      <c r="O3171" s="29">
        <f>Table1[[#This Row],[Quantity]] * Table1[[#This Row],[Invoice Date]]</f>
        <v>137622</v>
      </c>
      <c r="P3171" s="30">
        <f t="shared" si="99"/>
        <v>45870</v>
      </c>
    </row>
    <row r="3172" spans="1:16" x14ac:dyDescent="0.2">
      <c r="A3172" t="str">
        <f t="shared" si="98"/>
        <v>URD0271Kasaragod</v>
      </c>
      <c r="B3172" s="17" t="s">
        <v>410</v>
      </c>
      <c r="C3172" s="9">
        <v>38</v>
      </c>
      <c r="D3172" s="9">
        <v>589</v>
      </c>
      <c r="E3172" s="9"/>
      <c r="F3172" s="9">
        <v>3</v>
      </c>
      <c r="G3172" s="10">
        <v>225</v>
      </c>
      <c r="H3172" s="10">
        <v>345</v>
      </c>
      <c r="I3172" s="10"/>
      <c r="J3172" s="28">
        <v>45874</v>
      </c>
      <c r="K3172" t="s">
        <v>784</v>
      </c>
      <c r="L3172" t="s">
        <v>631</v>
      </c>
      <c r="M3172" t="str">
        <f>TEXT(Table1[[#This Row],[Invoice Date]],"MMM-YYYY")</f>
        <v>Aug-2025</v>
      </c>
      <c r="N3172" t="str">
        <f>Table1[[#This Row],[Bar Code]] &amp; "-" &amp; Table1[[#This Row],[Branch]]</f>
        <v>URD0271-Kasaragod</v>
      </c>
      <c r="O3172" s="29">
        <f>Table1[[#This Row],[Quantity]] * Table1[[#This Row],[Invoice Date]]</f>
        <v>137622</v>
      </c>
      <c r="P3172" s="30">
        <f t="shared" si="99"/>
        <v>45870</v>
      </c>
    </row>
    <row r="3173" spans="1:16" x14ac:dyDescent="0.2">
      <c r="A3173" t="str">
        <f t="shared" si="98"/>
        <v>URD0841Kasaragod</v>
      </c>
      <c r="B3173" s="17" t="s">
        <v>466</v>
      </c>
      <c r="C3173" s="9">
        <v>38</v>
      </c>
      <c r="D3173" s="9">
        <v>607</v>
      </c>
      <c r="E3173" s="9"/>
      <c r="F3173" s="9">
        <v>3</v>
      </c>
      <c r="G3173" s="10">
        <v>225</v>
      </c>
      <c r="H3173" s="10">
        <v>345</v>
      </c>
      <c r="I3173" s="10"/>
      <c r="J3173" s="28">
        <v>45874</v>
      </c>
      <c r="K3173" t="s">
        <v>784</v>
      </c>
      <c r="L3173" t="s">
        <v>631</v>
      </c>
      <c r="M3173" t="str">
        <f>TEXT(Table1[[#This Row],[Invoice Date]],"MMM-YYYY")</f>
        <v>Aug-2025</v>
      </c>
      <c r="N3173" t="str">
        <f>Table1[[#This Row],[Bar Code]] &amp; "-" &amp; Table1[[#This Row],[Branch]]</f>
        <v>URD0841-Kasaragod</v>
      </c>
      <c r="O3173" s="29">
        <f>Table1[[#This Row],[Quantity]] * Table1[[#This Row],[Invoice Date]]</f>
        <v>137622</v>
      </c>
      <c r="P3173" s="30">
        <f t="shared" si="99"/>
        <v>45870</v>
      </c>
    </row>
    <row r="3174" spans="1:16" x14ac:dyDescent="0.2">
      <c r="A3174" t="str">
        <f t="shared" si="98"/>
        <v>URD0847Kasaragod</v>
      </c>
      <c r="B3174" s="17" t="s">
        <v>413</v>
      </c>
      <c r="C3174" s="9">
        <v>38</v>
      </c>
      <c r="D3174" s="9">
        <v>613</v>
      </c>
      <c r="E3174" s="9"/>
      <c r="F3174" s="9">
        <v>3</v>
      </c>
      <c r="G3174" s="10">
        <v>225</v>
      </c>
      <c r="H3174" s="10">
        <v>345</v>
      </c>
      <c r="I3174" s="10"/>
      <c r="J3174" s="28">
        <v>45874</v>
      </c>
      <c r="K3174" t="s">
        <v>784</v>
      </c>
      <c r="L3174" t="s">
        <v>631</v>
      </c>
      <c r="M3174" t="str">
        <f>TEXT(Table1[[#This Row],[Invoice Date]],"MMM-YYYY")</f>
        <v>Aug-2025</v>
      </c>
      <c r="N3174" t="str">
        <f>Table1[[#This Row],[Bar Code]] &amp; "-" &amp; Table1[[#This Row],[Branch]]</f>
        <v>URD0847-Kasaragod</v>
      </c>
      <c r="O3174" s="29">
        <f>Table1[[#This Row],[Quantity]] * Table1[[#This Row],[Invoice Date]]</f>
        <v>137622</v>
      </c>
      <c r="P3174" s="30">
        <f t="shared" si="99"/>
        <v>45870</v>
      </c>
    </row>
    <row r="3175" spans="1:16" x14ac:dyDescent="0.2">
      <c r="A3175" t="str">
        <f t="shared" si="98"/>
        <v>URD0855Kasaragod</v>
      </c>
      <c r="B3175" s="17" t="s">
        <v>318</v>
      </c>
      <c r="C3175" s="9">
        <v>38</v>
      </c>
      <c r="D3175" s="9">
        <v>637</v>
      </c>
      <c r="E3175" s="9"/>
      <c r="F3175" s="9">
        <v>3</v>
      </c>
      <c r="G3175" s="10">
        <v>225</v>
      </c>
      <c r="H3175" s="10">
        <v>345</v>
      </c>
      <c r="I3175" s="10"/>
      <c r="J3175" s="28">
        <v>45874</v>
      </c>
      <c r="K3175" t="s">
        <v>784</v>
      </c>
      <c r="L3175" t="s">
        <v>631</v>
      </c>
      <c r="M3175" t="str">
        <f>TEXT(Table1[[#This Row],[Invoice Date]],"MMM-YYYY")</f>
        <v>Aug-2025</v>
      </c>
      <c r="N3175" t="str">
        <f>Table1[[#This Row],[Bar Code]] &amp; "-" &amp; Table1[[#This Row],[Branch]]</f>
        <v>URD0855-Kasaragod</v>
      </c>
      <c r="O3175" s="29">
        <f>Table1[[#This Row],[Quantity]] * Table1[[#This Row],[Invoice Date]]</f>
        <v>137622</v>
      </c>
      <c r="P3175" s="30">
        <f t="shared" si="99"/>
        <v>45870</v>
      </c>
    </row>
    <row r="3176" spans="1:16" x14ac:dyDescent="0.2">
      <c r="A3176" t="str">
        <f t="shared" si="98"/>
        <v>URD0859Kasaragod</v>
      </c>
      <c r="B3176" s="17" t="s">
        <v>434</v>
      </c>
      <c r="C3176" s="9">
        <v>38</v>
      </c>
      <c r="D3176" s="9">
        <v>641</v>
      </c>
      <c r="E3176" s="9"/>
      <c r="F3176" s="9">
        <v>3</v>
      </c>
      <c r="G3176" s="10">
        <v>225</v>
      </c>
      <c r="H3176" s="10">
        <v>345</v>
      </c>
      <c r="I3176" s="10"/>
      <c r="J3176" s="28">
        <v>45874</v>
      </c>
      <c r="K3176" t="s">
        <v>784</v>
      </c>
      <c r="L3176" t="s">
        <v>631</v>
      </c>
      <c r="M3176" t="str">
        <f>TEXT(Table1[[#This Row],[Invoice Date]],"MMM-YYYY")</f>
        <v>Aug-2025</v>
      </c>
      <c r="N3176" t="str">
        <f>Table1[[#This Row],[Bar Code]] &amp; "-" &amp; Table1[[#This Row],[Branch]]</f>
        <v>URD0859-Kasaragod</v>
      </c>
      <c r="O3176" s="29">
        <f>Table1[[#This Row],[Quantity]] * Table1[[#This Row],[Invoice Date]]</f>
        <v>137622</v>
      </c>
      <c r="P3176" s="30">
        <f t="shared" si="99"/>
        <v>45870</v>
      </c>
    </row>
    <row r="3177" spans="1:16" x14ac:dyDescent="0.2">
      <c r="A3177" t="str">
        <f t="shared" si="98"/>
        <v>URD0862Kasaragod</v>
      </c>
      <c r="B3177" s="17" t="s">
        <v>364</v>
      </c>
      <c r="C3177" s="9">
        <v>38</v>
      </c>
      <c r="D3177" s="9">
        <v>644</v>
      </c>
      <c r="E3177" s="9"/>
      <c r="F3177" s="9">
        <v>3</v>
      </c>
      <c r="G3177" s="10">
        <v>225</v>
      </c>
      <c r="H3177" s="10">
        <v>345</v>
      </c>
      <c r="I3177" s="10"/>
      <c r="J3177" s="28">
        <v>45874</v>
      </c>
      <c r="K3177" t="s">
        <v>784</v>
      </c>
      <c r="L3177" t="s">
        <v>631</v>
      </c>
      <c r="M3177" t="str">
        <f>TEXT(Table1[[#This Row],[Invoice Date]],"MMM-YYYY")</f>
        <v>Aug-2025</v>
      </c>
      <c r="N3177" t="str">
        <f>Table1[[#This Row],[Bar Code]] &amp; "-" &amp; Table1[[#This Row],[Branch]]</f>
        <v>URD0862-Kasaragod</v>
      </c>
      <c r="O3177" s="29">
        <f>Table1[[#This Row],[Quantity]] * Table1[[#This Row],[Invoice Date]]</f>
        <v>137622</v>
      </c>
      <c r="P3177" s="30">
        <f t="shared" si="99"/>
        <v>45870</v>
      </c>
    </row>
    <row r="3178" spans="1:16" x14ac:dyDescent="0.2">
      <c r="A3178" t="str">
        <f t="shared" si="98"/>
        <v>URD0867Kasaragod</v>
      </c>
      <c r="B3178" s="17" t="s">
        <v>508</v>
      </c>
      <c r="C3178" s="9">
        <v>38</v>
      </c>
      <c r="D3178" s="9">
        <v>649</v>
      </c>
      <c r="E3178" s="9"/>
      <c r="F3178" s="9">
        <v>3</v>
      </c>
      <c r="G3178" s="10">
        <v>225</v>
      </c>
      <c r="H3178" s="10">
        <v>345</v>
      </c>
      <c r="I3178" s="10"/>
      <c r="J3178" s="28">
        <v>45874</v>
      </c>
      <c r="K3178" t="s">
        <v>784</v>
      </c>
      <c r="L3178" t="s">
        <v>631</v>
      </c>
      <c r="M3178" t="str">
        <f>TEXT(Table1[[#This Row],[Invoice Date]],"MMM-YYYY")</f>
        <v>Aug-2025</v>
      </c>
      <c r="N3178" t="str">
        <f>Table1[[#This Row],[Bar Code]] &amp; "-" &amp; Table1[[#This Row],[Branch]]</f>
        <v>URD0867-Kasaragod</v>
      </c>
      <c r="O3178" s="29">
        <f>Table1[[#This Row],[Quantity]] * Table1[[#This Row],[Invoice Date]]</f>
        <v>137622</v>
      </c>
      <c r="P3178" s="30">
        <f t="shared" si="99"/>
        <v>45870</v>
      </c>
    </row>
    <row r="3179" spans="1:16" x14ac:dyDescent="0.2">
      <c r="A3179" t="str">
        <f t="shared" si="98"/>
        <v>URD0006Trivendrum</v>
      </c>
      <c r="B3179" s="17" t="s">
        <v>185</v>
      </c>
      <c r="C3179" s="9">
        <v>38</v>
      </c>
      <c r="D3179" s="9">
        <v>306</v>
      </c>
      <c r="E3179" s="9"/>
      <c r="F3179" s="9">
        <v>6</v>
      </c>
      <c r="G3179" s="10">
        <v>225</v>
      </c>
      <c r="H3179" s="10">
        <v>345</v>
      </c>
      <c r="I3179" s="10"/>
      <c r="J3179" s="28">
        <v>45874</v>
      </c>
      <c r="K3179" t="s">
        <v>102</v>
      </c>
      <c r="L3179" t="s">
        <v>633</v>
      </c>
      <c r="M3179" t="str">
        <f>TEXT(Table1[[#This Row],[Invoice Date]],"MMM-YYYY")</f>
        <v>Aug-2025</v>
      </c>
      <c r="N3179" t="str">
        <f>Table1[[#This Row],[Bar Code]] &amp; "-" &amp; Table1[[#This Row],[Branch]]</f>
        <v>URD0006-Trivendrum</v>
      </c>
      <c r="O3179" s="29">
        <f>Table1[[#This Row],[Quantity]] * Table1[[#This Row],[Invoice Date]]</f>
        <v>275244</v>
      </c>
      <c r="P3179" s="30">
        <f t="shared" si="99"/>
        <v>45870</v>
      </c>
    </row>
    <row r="3180" spans="1:16" x14ac:dyDescent="0.2">
      <c r="A3180" t="str">
        <f t="shared" si="98"/>
        <v>URD0010Trivendrum</v>
      </c>
      <c r="B3180" s="17" t="s">
        <v>186</v>
      </c>
      <c r="C3180" s="9">
        <v>38</v>
      </c>
      <c r="D3180" s="9">
        <v>310</v>
      </c>
      <c r="E3180" s="9"/>
      <c r="F3180" s="9">
        <v>6</v>
      </c>
      <c r="G3180" s="10">
        <v>225</v>
      </c>
      <c r="H3180" s="10">
        <v>345</v>
      </c>
      <c r="I3180" s="10"/>
      <c r="J3180" s="28">
        <v>45874</v>
      </c>
      <c r="K3180" t="s">
        <v>102</v>
      </c>
      <c r="L3180" t="s">
        <v>633</v>
      </c>
      <c r="M3180" t="str">
        <f>TEXT(Table1[[#This Row],[Invoice Date]],"MMM-YYYY")</f>
        <v>Aug-2025</v>
      </c>
      <c r="N3180" t="str">
        <f>Table1[[#This Row],[Bar Code]] &amp; "-" &amp; Table1[[#This Row],[Branch]]</f>
        <v>URD0010-Trivendrum</v>
      </c>
      <c r="O3180" s="29">
        <f>Table1[[#This Row],[Quantity]] * Table1[[#This Row],[Invoice Date]]</f>
        <v>275244</v>
      </c>
      <c r="P3180" s="30">
        <f t="shared" si="99"/>
        <v>45870</v>
      </c>
    </row>
    <row r="3181" spans="1:16" x14ac:dyDescent="0.2">
      <c r="A3181" t="str">
        <f t="shared" si="98"/>
        <v>URD0032Trivendrum</v>
      </c>
      <c r="B3181" s="17" t="s">
        <v>5</v>
      </c>
      <c r="C3181" s="9">
        <v>38</v>
      </c>
      <c r="D3181" s="9">
        <v>332</v>
      </c>
      <c r="E3181" s="9"/>
      <c r="F3181" s="9">
        <v>6</v>
      </c>
      <c r="G3181" s="10">
        <v>225</v>
      </c>
      <c r="H3181" s="10">
        <v>345</v>
      </c>
      <c r="I3181" s="10"/>
      <c r="J3181" s="28">
        <v>45874</v>
      </c>
      <c r="K3181" t="s">
        <v>102</v>
      </c>
      <c r="L3181" t="s">
        <v>633</v>
      </c>
      <c r="M3181" t="str">
        <f>TEXT(Table1[[#This Row],[Invoice Date]],"MMM-YYYY")</f>
        <v>Aug-2025</v>
      </c>
      <c r="N3181" t="str">
        <f>Table1[[#This Row],[Bar Code]] &amp; "-" &amp; Table1[[#This Row],[Branch]]</f>
        <v>URD0032-Trivendrum</v>
      </c>
      <c r="O3181" s="29">
        <f>Table1[[#This Row],[Quantity]] * Table1[[#This Row],[Invoice Date]]</f>
        <v>275244</v>
      </c>
      <c r="P3181" s="30">
        <f t="shared" si="99"/>
        <v>45870</v>
      </c>
    </row>
    <row r="3182" spans="1:16" x14ac:dyDescent="0.2">
      <c r="A3182" t="str">
        <f t="shared" si="98"/>
        <v>URD0035Trivendrum</v>
      </c>
      <c r="B3182" s="17" t="s">
        <v>162</v>
      </c>
      <c r="C3182" s="9">
        <v>38</v>
      </c>
      <c r="D3182" s="9">
        <v>335</v>
      </c>
      <c r="E3182" s="9"/>
      <c r="F3182" s="9">
        <v>6</v>
      </c>
      <c r="G3182" s="10">
        <v>225</v>
      </c>
      <c r="H3182" s="10">
        <v>345</v>
      </c>
      <c r="I3182" s="10"/>
      <c r="J3182" s="28">
        <v>45874</v>
      </c>
      <c r="K3182" t="s">
        <v>102</v>
      </c>
      <c r="L3182" t="s">
        <v>633</v>
      </c>
      <c r="M3182" t="str">
        <f>TEXT(Table1[[#This Row],[Invoice Date]],"MMM-YYYY")</f>
        <v>Aug-2025</v>
      </c>
      <c r="N3182" t="str">
        <f>Table1[[#This Row],[Bar Code]] &amp; "-" &amp; Table1[[#This Row],[Branch]]</f>
        <v>URD0035-Trivendrum</v>
      </c>
      <c r="O3182" s="29">
        <f>Table1[[#This Row],[Quantity]] * Table1[[#This Row],[Invoice Date]]</f>
        <v>275244</v>
      </c>
      <c r="P3182" s="30">
        <f t="shared" si="99"/>
        <v>45870</v>
      </c>
    </row>
    <row r="3183" spans="1:16" x14ac:dyDescent="0.2">
      <c r="A3183" t="str">
        <f t="shared" si="98"/>
        <v>URD0036Trivendrum</v>
      </c>
      <c r="B3183" s="17" t="s">
        <v>56</v>
      </c>
      <c r="C3183" s="9">
        <v>38</v>
      </c>
      <c r="D3183" s="9">
        <v>336</v>
      </c>
      <c r="E3183" s="9"/>
      <c r="F3183" s="9">
        <v>6</v>
      </c>
      <c r="G3183" s="10">
        <v>225</v>
      </c>
      <c r="H3183" s="10">
        <v>345</v>
      </c>
      <c r="I3183" s="10"/>
      <c r="J3183" s="28">
        <v>45874</v>
      </c>
      <c r="K3183" t="s">
        <v>102</v>
      </c>
      <c r="L3183" t="s">
        <v>633</v>
      </c>
      <c r="M3183" t="str">
        <f>TEXT(Table1[[#This Row],[Invoice Date]],"MMM-YYYY")</f>
        <v>Aug-2025</v>
      </c>
      <c r="N3183" t="str">
        <f>Table1[[#This Row],[Bar Code]] &amp; "-" &amp; Table1[[#This Row],[Branch]]</f>
        <v>URD0036-Trivendrum</v>
      </c>
      <c r="O3183" s="29">
        <f>Table1[[#This Row],[Quantity]] * Table1[[#This Row],[Invoice Date]]</f>
        <v>275244</v>
      </c>
      <c r="P3183" s="30">
        <f t="shared" si="99"/>
        <v>45870</v>
      </c>
    </row>
    <row r="3184" spans="1:16" x14ac:dyDescent="0.2">
      <c r="A3184" t="str">
        <f t="shared" si="98"/>
        <v>URD0048Trivendrum</v>
      </c>
      <c r="B3184" s="17" t="s">
        <v>290</v>
      </c>
      <c r="C3184" s="9">
        <v>38</v>
      </c>
      <c r="D3184" s="9">
        <v>348</v>
      </c>
      <c r="E3184" s="9"/>
      <c r="F3184" s="9">
        <v>6</v>
      </c>
      <c r="G3184" s="10">
        <v>225</v>
      </c>
      <c r="H3184" s="10">
        <v>345</v>
      </c>
      <c r="I3184" s="10"/>
      <c r="J3184" s="28">
        <v>45874</v>
      </c>
      <c r="K3184" t="s">
        <v>102</v>
      </c>
      <c r="L3184" t="s">
        <v>633</v>
      </c>
      <c r="M3184" t="str">
        <f>TEXT(Table1[[#This Row],[Invoice Date]],"MMM-YYYY")</f>
        <v>Aug-2025</v>
      </c>
      <c r="N3184" t="str">
        <f>Table1[[#This Row],[Bar Code]] &amp; "-" &amp; Table1[[#This Row],[Branch]]</f>
        <v>URD0048-Trivendrum</v>
      </c>
      <c r="O3184" s="29">
        <f>Table1[[#This Row],[Quantity]] * Table1[[#This Row],[Invoice Date]]</f>
        <v>275244</v>
      </c>
      <c r="P3184" s="30">
        <f t="shared" si="99"/>
        <v>45870</v>
      </c>
    </row>
    <row r="3185" spans="1:16" x14ac:dyDescent="0.2">
      <c r="A3185" t="str">
        <f t="shared" si="98"/>
        <v>URD0049Trivendrum</v>
      </c>
      <c r="B3185" s="17" t="s">
        <v>117</v>
      </c>
      <c r="C3185" s="9">
        <v>38</v>
      </c>
      <c r="D3185" s="9">
        <v>349</v>
      </c>
      <c r="E3185" s="9"/>
      <c r="F3185" s="9">
        <v>6</v>
      </c>
      <c r="G3185" s="10">
        <v>225</v>
      </c>
      <c r="H3185" s="10">
        <v>345</v>
      </c>
      <c r="I3185" s="10"/>
      <c r="J3185" s="28">
        <v>45874</v>
      </c>
      <c r="K3185" t="s">
        <v>102</v>
      </c>
      <c r="L3185" t="s">
        <v>633</v>
      </c>
      <c r="M3185" t="str">
        <f>TEXT(Table1[[#This Row],[Invoice Date]],"MMM-YYYY")</f>
        <v>Aug-2025</v>
      </c>
      <c r="N3185" t="str">
        <f>Table1[[#This Row],[Bar Code]] &amp; "-" &amp; Table1[[#This Row],[Branch]]</f>
        <v>URD0049-Trivendrum</v>
      </c>
      <c r="O3185" s="29">
        <f>Table1[[#This Row],[Quantity]] * Table1[[#This Row],[Invoice Date]]</f>
        <v>275244</v>
      </c>
      <c r="P3185" s="30">
        <f t="shared" si="99"/>
        <v>45870</v>
      </c>
    </row>
    <row r="3186" spans="1:16" x14ac:dyDescent="0.2">
      <c r="A3186" t="str">
        <f t="shared" si="98"/>
        <v>URD0056Trivendrum</v>
      </c>
      <c r="B3186" s="17" t="s">
        <v>137</v>
      </c>
      <c r="C3186" s="9">
        <v>38</v>
      </c>
      <c r="D3186" s="9">
        <v>357</v>
      </c>
      <c r="E3186" s="9"/>
      <c r="F3186" s="9">
        <v>12</v>
      </c>
      <c r="G3186" s="10">
        <v>225</v>
      </c>
      <c r="H3186" s="10">
        <v>345</v>
      </c>
      <c r="I3186" s="10"/>
      <c r="J3186" s="28">
        <v>45874</v>
      </c>
      <c r="K3186" t="s">
        <v>102</v>
      </c>
      <c r="L3186" t="s">
        <v>633</v>
      </c>
      <c r="M3186" t="str">
        <f>TEXT(Table1[[#This Row],[Invoice Date]],"MMM-YYYY")</f>
        <v>Aug-2025</v>
      </c>
      <c r="N3186" t="str">
        <f>Table1[[#This Row],[Bar Code]] &amp; "-" &amp; Table1[[#This Row],[Branch]]</f>
        <v>URD0056-Trivendrum</v>
      </c>
      <c r="O3186" s="29">
        <f>Table1[[#This Row],[Quantity]] * Table1[[#This Row],[Invoice Date]]</f>
        <v>550488</v>
      </c>
      <c r="P3186" s="30">
        <f t="shared" si="99"/>
        <v>45870</v>
      </c>
    </row>
    <row r="3187" spans="1:16" x14ac:dyDescent="0.2">
      <c r="A3187" t="str">
        <f t="shared" si="98"/>
        <v>URD0058Trivendrum</v>
      </c>
      <c r="B3187" s="17" t="s">
        <v>9</v>
      </c>
      <c r="C3187" s="9">
        <v>38</v>
      </c>
      <c r="D3187" s="9">
        <v>359</v>
      </c>
      <c r="E3187" s="9"/>
      <c r="F3187" s="9">
        <v>22</v>
      </c>
      <c r="G3187" s="10">
        <v>225</v>
      </c>
      <c r="H3187" s="10">
        <v>345</v>
      </c>
      <c r="I3187" s="10"/>
      <c r="J3187" s="28">
        <v>45874</v>
      </c>
      <c r="K3187" t="s">
        <v>102</v>
      </c>
      <c r="L3187" t="s">
        <v>633</v>
      </c>
      <c r="M3187" t="str">
        <f>TEXT(Table1[[#This Row],[Invoice Date]],"MMM-YYYY")</f>
        <v>Aug-2025</v>
      </c>
      <c r="N3187" t="str">
        <f>Table1[[#This Row],[Bar Code]] &amp; "-" &amp; Table1[[#This Row],[Branch]]</f>
        <v>URD0058-Trivendrum</v>
      </c>
      <c r="O3187" s="29">
        <f>Table1[[#This Row],[Quantity]] * Table1[[#This Row],[Invoice Date]]</f>
        <v>1009228</v>
      </c>
      <c r="P3187" s="30">
        <f t="shared" si="99"/>
        <v>45870</v>
      </c>
    </row>
    <row r="3188" spans="1:16" x14ac:dyDescent="0.2">
      <c r="A3188" t="str">
        <f t="shared" si="98"/>
        <v>URD0059Trivendrum</v>
      </c>
      <c r="B3188" s="17" t="s">
        <v>58</v>
      </c>
      <c r="C3188" s="9">
        <v>38</v>
      </c>
      <c r="D3188" s="9">
        <v>360</v>
      </c>
      <c r="E3188" s="9"/>
      <c r="F3188" s="9">
        <v>6</v>
      </c>
      <c r="G3188" s="10">
        <v>225</v>
      </c>
      <c r="H3188" s="10">
        <v>345</v>
      </c>
      <c r="I3188" s="10"/>
      <c r="J3188" s="28">
        <v>45874</v>
      </c>
      <c r="K3188" t="s">
        <v>102</v>
      </c>
      <c r="L3188" t="s">
        <v>633</v>
      </c>
      <c r="M3188" t="str">
        <f>TEXT(Table1[[#This Row],[Invoice Date]],"MMM-YYYY")</f>
        <v>Aug-2025</v>
      </c>
      <c r="N3188" t="str">
        <f>Table1[[#This Row],[Bar Code]] &amp; "-" &amp; Table1[[#This Row],[Branch]]</f>
        <v>URD0059-Trivendrum</v>
      </c>
      <c r="O3188" s="29">
        <f>Table1[[#This Row],[Quantity]] * Table1[[#This Row],[Invoice Date]]</f>
        <v>275244</v>
      </c>
      <c r="P3188" s="30">
        <f t="shared" si="99"/>
        <v>45870</v>
      </c>
    </row>
    <row r="3189" spans="1:16" x14ac:dyDescent="0.2">
      <c r="A3189" t="str">
        <f t="shared" si="98"/>
        <v>URD0062Trivendrum</v>
      </c>
      <c r="B3189" s="17" t="s">
        <v>552</v>
      </c>
      <c r="C3189" s="9">
        <v>38</v>
      </c>
      <c r="D3189" s="9">
        <v>363</v>
      </c>
      <c r="E3189" s="9"/>
      <c r="F3189" s="9">
        <v>6</v>
      </c>
      <c r="G3189" s="10">
        <v>225</v>
      </c>
      <c r="H3189" s="10">
        <v>345</v>
      </c>
      <c r="I3189" s="10"/>
      <c r="J3189" s="28">
        <v>45874</v>
      </c>
      <c r="K3189" t="s">
        <v>102</v>
      </c>
      <c r="L3189" t="s">
        <v>633</v>
      </c>
      <c r="M3189" t="str">
        <f>TEXT(Table1[[#This Row],[Invoice Date]],"MMM-YYYY")</f>
        <v>Aug-2025</v>
      </c>
      <c r="N3189" t="str">
        <f>Table1[[#This Row],[Bar Code]] &amp; "-" &amp; Table1[[#This Row],[Branch]]</f>
        <v>URD0062-Trivendrum</v>
      </c>
      <c r="O3189" s="29">
        <f>Table1[[#This Row],[Quantity]] * Table1[[#This Row],[Invoice Date]]</f>
        <v>275244</v>
      </c>
      <c r="P3189" s="30">
        <f t="shared" si="99"/>
        <v>45870</v>
      </c>
    </row>
    <row r="3190" spans="1:16" x14ac:dyDescent="0.2">
      <c r="A3190" t="str">
        <f t="shared" si="98"/>
        <v>URD0071Trivendrum</v>
      </c>
      <c r="B3190" s="17" t="s">
        <v>482</v>
      </c>
      <c r="C3190" s="9">
        <v>38</v>
      </c>
      <c r="D3190" s="9">
        <v>380</v>
      </c>
      <c r="E3190" s="9"/>
      <c r="F3190" s="9">
        <v>6</v>
      </c>
      <c r="G3190" s="10">
        <v>225</v>
      </c>
      <c r="H3190" s="10">
        <v>345</v>
      </c>
      <c r="I3190" s="10"/>
      <c r="J3190" s="28">
        <v>45874</v>
      </c>
      <c r="K3190" t="s">
        <v>102</v>
      </c>
      <c r="L3190" t="s">
        <v>633</v>
      </c>
      <c r="M3190" t="str">
        <f>TEXT(Table1[[#This Row],[Invoice Date]],"MMM-YYYY")</f>
        <v>Aug-2025</v>
      </c>
      <c r="N3190" t="str">
        <f>Table1[[#This Row],[Bar Code]] &amp; "-" &amp; Table1[[#This Row],[Branch]]</f>
        <v>URD0071-Trivendrum</v>
      </c>
      <c r="O3190" s="29">
        <f>Table1[[#This Row],[Quantity]] * Table1[[#This Row],[Invoice Date]]</f>
        <v>275244</v>
      </c>
      <c r="P3190" s="30">
        <f t="shared" si="99"/>
        <v>45870</v>
      </c>
    </row>
    <row r="3191" spans="1:16" x14ac:dyDescent="0.2">
      <c r="A3191" t="str">
        <f t="shared" si="98"/>
        <v>URD0073Trivendrum</v>
      </c>
      <c r="B3191" s="17" t="s">
        <v>623</v>
      </c>
      <c r="C3191" s="9">
        <v>38</v>
      </c>
      <c r="D3191" s="9">
        <v>382</v>
      </c>
      <c r="E3191" s="9"/>
      <c r="F3191" s="9">
        <v>6</v>
      </c>
      <c r="G3191" s="10">
        <v>225</v>
      </c>
      <c r="H3191" s="10">
        <v>345</v>
      </c>
      <c r="I3191" s="10"/>
      <c r="J3191" s="28">
        <v>45874</v>
      </c>
      <c r="K3191" t="s">
        <v>102</v>
      </c>
      <c r="L3191" t="s">
        <v>633</v>
      </c>
      <c r="M3191" t="str">
        <f>TEXT(Table1[[#This Row],[Invoice Date]],"MMM-YYYY")</f>
        <v>Aug-2025</v>
      </c>
      <c r="N3191" t="str">
        <f>Table1[[#This Row],[Bar Code]] &amp; "-" &amp; Table1[[#This Row],[Branch]]</f>
        <v>URD0073-Trivendrum</v>
      </c>
      <c r="O3191" s="29">
        <f>Table1[[#This Row],[Quantity]] * Table1[[#This Row],[Invoice Date]]</f>
        <v>275244</v>
      </c>
      <c r="P3191" s="30">
        <f t="shared" si="99"/>
        <v>45870</v>
      </c>
    </row>
    <row r="3192" spans="1:16" x14ac:dyDescent="0.2">
      <c r="A3192" t="str">
        <f t="shared" si="98"/>
        <v>URD0094Trivendrum</v>
      </c>
      <c r="B3192" s="17" t="s">
        <v>589</v>
      </c>
      <c r="C3192" s="9">
        <v>38</v>
      </c>
      <c r="D3192" s="9">
        <v>404</v>
      </c>
      <c r="E3192" s="9"/>
      <c r="F3192" s="9">
        <v>6</v>
      </c>
      <c r="G3192" s="10">
        <v>225</v>
      </c>
      <c r="H3192" s="10">
        <v>345</v>
      </c>
      <c r="I3192" s="10"/>
      <c r="J3192" s="28">
        <v>45874</v>
      </c>
      <c r="K3192" t="s">
        <v>102</v>
      </c>
      <c r="L3192" t="s">
        <v>633</v>
      </c>
      <c r="M3192" t="str">
        <f>TEXT(Table1[[#This Row],[Invoice Date]],"MMM-YYYY")</f>
        <v>Aug-2025</v>
      </c>
      <c r="N3192" t="str">
        <f>Table1[[#This Row],[Bar Code]] &amp; "-" &amp; Table1[[#This Row],[Branch]]</f>
        <v>URD0094-Trivendrum</v>
      </c>
      <c r="O3192" s="29">
        <f>Table1[[#This Row],[Quantity]] * Table1[[#This Row],[Invoice Date]]</f>
        <v>275244</v>
      </c>
      <c r="P3192" s="30">
        <f t="shared" si="99"/>
        <v>45870</v>
      </c>
    </row>
    <row r="3193" spans="1:16" x14ac:dyDescent="0.2">
      <c r="A3193" t="str">
        <f t="shared" si="98"/>
        <v>URD0105Trivendrum</v>
      </c>
      <c r="B3193" s="17" t="s">
        <v>108</v>
      </c>
      <c r="C3193" s="9">
        <v>38</v>
      </c>
      <c r="D3193" s="9">
        <v>415</v>
      </c>
      <c r="E3193" s="9"/>
      <c r="F3193" s="9">
        <v>6</v>
      </c>
      <c r="G3193" s="10">
        <v>225</v>
      </c>
      <c r="H3193" s="10">
        <v>345</v>
      </c>
      <c r="I3193" s="10"/>
      <c r="J3193" s="28">
        <v>45874</v>
      </c>
      <c r="K3193" t="s">
        <v>102</v>
      </c>
      <c r="L3193" t="s">
        <v>633</v>
      </c>
      <c r="M3193" t="str">
        <f>TEXT(Table1[[#This Row],[Invoice Date]],"MMM-YYYY")</f>
        <v>Aug-2025</v>
      </c>
      <c r="N3193" t="str">
        <f>Table1[[#This Row],[Bar Code]] &amp; "-" &amp; Table1[[#This Row],[Branch]]</f>
        <v>URD0105-Trivendrum</v>
      </c>
      <c r="O3193" s="29">
        <f>Table1[[#This Row],[Quantity]] * Table1[[#This Row],[Invoice Date]]</f>
        <v>275244</v>
      </c>
      <c r="P3193" s="30">
        <f t="shared" si="99"/>
        <v>45870</v>
      </c>
    </row>
    <row r="3194" spans="1:16" x14ac:dyDescent="0.2">
      <c r="A3194" t="str">
        <f t="shared" si="98"/>
        <v>URD0107Trivendrum</v>
      </c>
      <c r="B3194" s="17" t="s">
        <v>534</v>
      </c>
      <c r="C3194" s="9">
        <v>38</v>
      </c>
      <c r="D3194" s="9">
        <v>417</v>
      </c>
      <c r="E3194" s="9"/>
      <c r="F3194" s="9">
        <v>6</v>
      </c>
      <c r="G3194" s="10">
        <v>225</v>
      </c>
      <c r="H3194" s="10">
        <v>345</v>
      </c>
      <c r="I3194" s="10"/>
      <c r="J3194" s="28">
        <v>45874</v>
      </c>
      <c r="K3194" t="s">
        <v>102</v>
      </c>
      <c r="L3194" t="s">
        <v>633</v>
      </c>
      <c r="M3194" t="str">
        <f>TEXT(Table1[[#This Row],[Invoice Date]],"MMM-YYYY")</f>
        <v>Aug-2025</v>
      </c>
      <c r="N3194" t="str">
        <f>Table1[[#This Row],[Bar Code]] &amp; "-" &amp; Table1[[#This Row],[Branch]]</f>
        <v>URD0107-Trivendrum</v>
      </c>
      <c r="O3194" s="29">
        <f>Table1[[#This Row],[Quantity]] * Table1[[#This Row],[Invoice Date]]</f>
        <v>275244</v>
      </c>
      <c r="P3194" s="30">
        <f t="shared" si="99"/>
        <v>45870</v>
      </c>
    </row>
    <row r="3195" spans="1:16" x14ac:dyDescent="0.2">
      <c r="A3195" t="str">
        <f t="shared" si="98"/>
        <v>URD0129Trivendrum</v>
      </c>
      <c r="B3195" s="17" t="s">
        <v>59</v>
      </c>
      <c r="C3195" s="9">
        <v>38</v>
      </c>
      <c r="D3195" s="9">
        <v>440</v>
      </c>
      <c r="E3195" s="9"/>
      <c r="F3195" s="9">
        <v>6</v>
      </c>
      <c r="G3195" s="10">
        <v>225</v>
      </c>
      <c r="H3195" s="10">
        <v>345</v>
      </c>
      <c r="I3195" s="10"/>
      <c r="J3195" s="28">
        <v>45874</v>
      </c>
      <c r="K3195" t="s">
        <v>102</v>
      </c>
      <c r="L3195" t="s">
        <v>633</v>
      </c>
      <c r="M3195" t="str">
        <f>TEXT(Table1[[#This Row],[Invoice Date]],"MMM-YYYY")</f>
        <v>Aug-2025</v>
      </c>
      <c r="N3195" t="str">
        <f>Table1[[#This Row],[Bar Code]] &amp; "-" &amp; Table1[[#This Row],[Branch]]</f>
        <v>URD0129-Trivendrum</v>
      </c>
      <c r="O3195" s="29">
        <f>Table1[[#This Row],[Quantity]] * Table1[[#This Row],[Invoice Date]]</f>
        <v>275244</v>
      </c>
      <c r="P3195" s="30">
        <f t="shared" si="99"/>
        <v>45870</v>
      </c>
    </row>
    <row r="3196" spans="1:16" x14ac:dyDescent="0.2">
      <c r="A3196" t="str">
        <f t="shared" si="98"/>
        <v>URD0130Trivendrum</v>
      </c>
      <c r="B3196" s="17" t="s">
        <v>13</v>
      </c>
      <c r="C3196" s="9">
        <v>38</v>
      </c>
      <c r="D3196" s="9">
        <v>442</v>
      </c>
      <c r="E3196" s="9"/>
      <c r="F3196" s="9">
        <v>6</v>
      </c>
      <c r="G3196" s="10">
        <v>225</v>
      </c>
      <c r="H3196" s="10">
        <v>345</v>
      </c>
      <c r="I3196" s="10"/>
      <c r="J3196" s="28">
        <v>45874</v>
      </c>
      <c r="K3196" t="s">
        <v>102</v>
      </c>
      <c r="L3196" t="s">
        <v>633</v>
      </c>
      <c r="M3196" t="str">
        <f>TEXT(Table1[[#This Row],[Invoice Date]],"MMM-YYYY")</f>
        <v>Aug-2025</v>
      </c>
      <c r="N3196" t="str">
        <f>Table1[[#This Row],[Bar Code]] &amp; "-" &amp; Table1[[#This Row],[Branch]]</f>
        <v>URD0130-Trivendrum</v>
      </c>
      <c r="O3196" s="29">
        <f>Table1[[#This Row],[Quantity]] * Table1[[#This Row],[Invoice Date]]</f>
        <v>275244</v>
      </c>
      <c r="P3196" s="30">
        <f t="shared" si="99"/>
        <v>45870</v>
      </c>
    </row>
    <row r="3197" spans="1:16" x14ac:dyDescent="0.2">
      <c r="A3197" t="str">
        <f t="shared" si="98"/>
        <v>URD0147Trivendrum</v>
      </c>
      <c r="B3197" s="17" t="s">
        <v>15</v>
      </c>
      <c r="C3197" s="9">
        <v>38</v>
      </c>
      <c r="D3197" s="9">
        <v>460</v>
      </c>
      <c r="E3197" s="9"/>
      <c r="F3197" s="9">
        <v>20</v>
      </c>
      <c r="G3197" s="10">
        <v>225</v>
      </c>
      <c r="H3197" s="10">
        <v>345</v>
      </c>
      <c r="I3197" s="10"/>
      <c r="J3197" s="28">
        <v>45874</v>
      </c>
      <c r="K3197" t="s">
        <v>102</v>
      </c>
      <c r="L3197" t="s">
        <v>633</v>
      </c>
      <c r="M3197" t="str">
        <f>TEXT(Table1[[#This Row],[Invoice Date]],"MMM-YYYY")</f>
        <v>Aug-2025</v>
      </c>
      <c r="N3197" t="str">
        <f>Table1[[#This Row],[Bar Code]] &amp; "-" &amp; Table1[[#This Row],[Branch]]</f>
        <v>URD0147-Trivendrum</v>
      </c>
      <c r="O3197" s="29">
        <f>Table1[[#This Row],[Quantity]] * Table1[[#This Row],[Invoice Date]]</f>
        <v>917480</v>
      </c>
      <c r="P3197" s="30">
        <f t="shared" si="99"/>
        <v>45870</v>
      </c>
    </row>
    <row r="3198" spans="1:16" x14ac:dyDescent="0.2">
      <c r="A3198" t="str">
        <f t="shared" si="98"/>
        <v>URD0183Trivendrum</v>
      </c>
      <c r="B3198" s="17" t="s">
        <v>227</v>
      </c>
      <c r="C3198" s="9">
        <v>38</v>
      </c>
      <c r="D3198" s="9">
        <v>499</v>
      </c>
      <c r="E3198" s="9"/>
      <c r="F3198" s="9">
        <v>6</v>
      </c>
      <c r="G3198" s="10">
        <v>225</v>
      </c>
      <c r="H3198" s="10">
        <v>345</v>
      </c>
      <c r="I3198" s="10"/>
      <c r="J3198" s="28">
        <v>45874</v>
      </c>
      <c r="K3198" t="s">
        <v>102</v>
      </c>
      <c r="L3198" t="s">
        <v>633</v>
      </c>
      <c r="M3198" t="str">
        <f>TEXT(Table1[[#This Row],[Invoice Date]],"MMM-YYYY")</f>
        <v>Aug-2025</v>
      </c>
      <c r="N3198" t="str">
        <f>Table1[[#This Row],[Bar Code]] &amp; "-" &amp; Table1[[#This Row],[Branch]]</f>
        <v>URD0183-Trivendrum</v>
      </c>
      <c r="O3198" s="29">
        <f>Table1[[#This Row],[Quantity]] * Table1[[#This Row],[Invoice Date]]</f>
        <v>275244</v>
      </c>
      <c r="P3198" s="30">
        <f t="shared" si="99"/>
        <v>45870</v>
      </c>
    </row>
    <row r="3199" spans="1:16" x14ac:dyDescent="0.2">
      <c r="A3199" t="str">
        <f t="shared" si="98"/>
        <v>URD0199Trivendrum</v>
      </c>
      <c r="B3199" s="17" t="s">
        <v>384</v>
      </c>
      <c r="C3199" s="9">
        <v>38</v>
      </c>
      <c r="D3199" s="9">
        <v>515</v>
      </c>
      <c r="E3199" s="9"/>
      <c r="F3199" s="9">
        <v>6</v>
      </c>
      <c r="G3199" s="10">
        <v>225</v>
      </c>
      <c r="H3199" s="10">
        <v>345</v>
      </c>
      <c r="I3199" s="10"/>
      <c r="J3199" s="28">
        <v>45874</v>
      </c>
      <c r="K3199" t="s">
        <v>102</v>
      </c>
      <c r="L3199" t="s">
        <v>633</v>
      </c>
      <c r="M3199" t="str">
        <f>TEXT(Table1[[#This Row],[Invoice Date]],"MMM-YYYY")</f>
        <v>Aug-2025</v>
      </c>
      <c r="N3199" t="str">
        <f>Table1[[#This Row],[Bar Code]] &amp; "-" &amp; Table1[[#This Row],[Branch]]</f>
        <v>URD0199-Trivendrum</v>
      </c>
      <c r="O3199" s="29">
        <f>Table1[[#This Row],[Quantity]] * Table1[[#This Row],[Invoice Date]]</f>
        <v>275244</v>
      </c>
      <c r="P3199" s="30">
        <f t="shared" si="99"/>
        <v>45870</v>
      </c>
    </row>
    <row r="3200" spans="1:16" x14ac:dyDescent="0.2">
      <c r="A3200" t="str">
        <f t="shared" si="98"/>
        <v>URD0213Trivendrum</v>
      </c>
      <c r="B3200" s="17" t="s">
        <v>178</v>
      </c>
      <c r="C3200" s="9">
        <v>38</v>
      </c>
      <c r="D3200" s="9">
        <v>530</v>
      </c>
      <c r="E3200" s="9"/>
      <c r="F3200" s="9">
        <v>6</v>
      </c>
      <c r="G3200" s="10">
        <v>225</v>
      </c>
      <c r="H3200" s="10">
        <v>345</v>
      </c>
      <c r="I3200" s="10"/>
      <c r="J3200" s="28">
        <v>45874</v>
      </c>
      <c r="K3200" t="s">
        <v>102</v>
      </c>
      <c r="L3200" t="s">
        <v>633</v>
      </c>
      <c r="M3200" t="str">
        <f>TEXT(Table1[[#This Row],[Invoice Date]],"MMM-YYYY")</f>
        <v>Aug-2025</v>
      </c>
      <c r="N3200" t="str">
        <f>Table1[[#This Row],[Bar Code]] &amp; "-" &amp; Table1[[#This Row],[Branch]]</f>
        <v>URD0213-Trivendrum</v>
      </c>
      <c r="O3200" s="29">
        <f>Table1[[#This Row],[Quantity]] * Table1[[#This Row],[Invoice Date]]</f>
        <v>275244</v>
      </c>
      <c r="P3200" s="30">
        <f t="shared" si="99"/>
        <v>45870</v>
      </c>
    </row>
    <row r="3201" spans="1:16" x14ac:dyDescent="0.2">
      <c r="A3201" t="str">
        <f t="shared" si="98"/>
        <v>URD0238Trivendrum</v>
      </c>
      <c r="B3201" s="17" t="s">
        <v>195</v>
      </c>
      <c r="C3201" s="9">
        <v>38</v>
      </c>
      <c r="D3201" s="9">
        <v>556</v>
      </c>
      <c r="E3201" s="9"/>
      <c r="F3201" s="9">
        <v>6</v>
      </c>
      <c r="G3201" s="10">
        <v>225</v>
      </c>
      <c r="H3201" s="10">
        <v>345</v>
      </c>
      <c r="I3201" s="10"/>
      <c r="J3201" s="28">
        <v>45874</v>
      </c>
      <c r="K3201" t="s">
        <v>102</v>
      </c>
      <c r="L3201" t="s">
        <v>633</v>
      </c>
      <c r="M3201" t="str">
        <f>TEXT(Table1[[#This Row],[Invoice Date]],"MMM-YYYY")</f>
        <v>Aug-2025</v>
      </c>
      <c r="N3201" t="str">
        <f>Table1[[#This Row],[Bar Code]] &amp; "-" &amp; Table1[[#This Row],[Branch]]</f>
        <v>URD0238-Trivendrum</v>
      </c>
      <c r="O3201" s="29">
        <f>Table1[[#This Row],[Quantity]] * Table1[[#This Row],[Invoice Date]]</f>
        <v>275244</v>
      </c>
      <c r="P3201" s="30">
        <f t="shared" si="99"/>
        <v>45870</v>
      </c>
    </row>
    <row r="3202" spans="1:16" x14ac:dyDescent="0.2">
      <c r="A3202" t="str">
        <f t="shared" si="98"/>
        <v>URD0243Trivendrum</v>
      </c>
      <c r="B3202" s="17" t="s">
        <v>248</v>
      </c>
      <c r="C3202" s="9">
        <v>38</v>
      </c>
      <c r="D3202" s="9">
        <v>561</v>
      </c>
      <c r="E3202" s="9"/>
      <c r="F3202" s="9">
        <v>6</v>
      </c>
      <c r="G3202" s="10">
        <v>225</v>
      </c>
      <c r="H3202" s="10">
        <v>345</v>
      </c>
      <c r="I3202" s="10"/>
      <c r="J3202" s="28">
        <v>45874</v>
      </c>
      <c r="K3202" t="s">
        <v>102</v>
      </c>
      <c r="L3202" t="s">
        <v>633</v>
      </c>
      <c r="M3202" t="str">
        <f>TEXT(Table1[[#This Row],[Invoice Date]],"MMM-YYYY")</f>
        <v>Aug-2025</v>
      </c>
      <c r="N3202" t="str">
        <f>Table1[[#This Row],[Bar Code]] &amp; "-" &amp; Table1[[#This Row],[Branch]]</f>
        <v>URD0243-Trivendrum</v>
      </c>
      <c r="O3202" s="29">
        <f>Table1[[#This Row],[Quantity]] * Table1[[#This Row],[Invoice Date]]</f>
        <v>275244</v>
      </c>
      <c r="P3202" s="30">
        <f t="shared" si="99"/>
        <v>45870</v>
      </c>
    </row>
    <row r="3203" spans="1:16" x14ac:dyDescent="0.2">
      <c r="A3203" t="str">
        <f t="shared" ref="A3203:A3266" si="100">_xlfn.TEXTJOIN(,0,B3203,K3203)</f>
        <v>URD0262Trivendrum</v>
      </c>
      <c r="B3203" s="17" t="s">
        <v>167</v>
      </c>
      <c r="C3203" s="9">
        <v>38</v>
      </c>
      <c r="D3203" s="9">
        <v>580</v>
      </c>
      <c r="E3203" s="9"/>
      <c r="F3203" s="9">
        <v>6</v>
      </c>
      <c r="G3203" s="10">
        <v>225</v>
      </c>
      <c r="H3203" s="10">
        <v>345</v>
      </c>
      <c r="I3203" s="10"/>
      <c r="J3203" s="28">
        <v>45874</v>
      </c>
      <c r="K3203" t="s">
        <v>102</v>
      </c>
      <c r="L3203" t="s">
        <v>633</v>
      </c>
      <c r="M3203" t="str">
        <f>TEXT(Table1[[#This Row],[Invoice Date]],"MMM-YYYY")</f>
        <v>Aug-2025</v>
      </c>
      <c r="N3203" t="str">
        <f>Table1[[#This Row],[Bar Code]] &amp; "-" &amp; Table1[[#This Row],[Branch]]</f>
        <v>URD0262-Trivendrum</v>
      </c>
      <c r="O3203" s="29">
        <f>Table1[[#This Row],[Quantity]] * Table1[[#This Row],[Invoice Date]]</f>
        <v>275244</v>
      </c>
      <c r="P3203" s="30">
        <f t="shared" ref="P3203:P3266" si="101">DATE(YEAR(J3203),MONTH(J3203),1)</f>
        <v>45870</v>
      </c>
    </row>
    <row r="3204" spans="1:16" x14ac:dyDescent="0.2">
      <c r="A3204" t="str">
        <f t="shared" si="100"/>
        <v>URD0265Trivendrum</v>
      </c>
      <c r="B3204" s="22" t="s">
        <v>217</v>
      </c>
      <c r="C3204" s="24">
        <v>38</v>
      </c>
      <c r="D3204" s="24">
        <v>583</v>
      </c>
      <c r="E3204" s="24"/>
      <c r="F3204" s="24">
        <v>6</v>
      </c>
      <c r="G3204" s="26">
        <v>225</v>
      </c>
      <c r="H3204" s="26">
        <v>345</v>
      </c>
      <c r="I3204" s="26"/>
      <c r="J3204" s="28">
        <v>45874</v>
      </c>
      <c r="K3204" t="s">
        <v>102</v>
      </c>
      <c r="L3204" t="s">
        <v>633</v>
      </c>
      <c r="M3204" t="str">
        <f>TEXT(Table1[[#This Row],[Invoice Date]],"MMM-YYYY")</f>
        <v>Aug-2025</v>
      </c>
      <c r="N3204" t="str">
        <f>Table1[[#This Row],[Bar Code]] &amp; "-" &amp; Table1[[#This Row],[Branch]]</f>
        <v>URD0265-Trivendrum</v>
      </c>
      <c r="O3204" s="29">
        <f>Table1[[#This Row],[Quantity]] * Table1[[#This Row],[Invoice Date]]</f>
        <v>275244</v>
      </c>
      <c r="P3204" s="30">
        <f t="shared" si="101"/>
        <v>45870</v>
      </c>
    </row>
    <row r="3205" spans="1:16" x14ac:dyDescent="0.2">
      <c r="A3205" t="str">
        <f t="shared" si="100"/>
        <v>URD0284Trivendrum</v>
      </c>
      <c r="B3205" s="17" t="s">
        <v>198</v>
      </c>
      <c r="C3205" s="9">
        <v>40</v>
      </c>
      <c r="D3205" s="9">
        <v>306</v>
      </c>
      <c r="E3205" s="9"/>
      <c r="F3205" s="9">
        <v>6</v>
      </c>
      <c r="G3205" s="10">
        <v>230</v>
      </c>
      <c r="H3205" s="10">
        <v>355</v>
      </c>
      <c r="I3205" s="10"/>
      <c r="J3205" s="28">
        <v>45874</v>
      </c>
      <c r="K3205" t="s">
        <v>102</v>
      </c>
      <c r="L3205" t="s">
        <v>633</v>
      </c>
      <c r="M3205" t="str">
        <f>TEXT(Table1[[#This Row],[Invoice Date]],"MMM-YYYY")</f>
        <v>Aug-2025</v>
      </c>
      <c r="N3205" t="str">
        <f>Table1[[#This Row],[Bar Code]] &amp; "-" &amp; Table1[[#This Row],[Branch]]</f>
        <v>URD0284-Trivendrum</v>
      </c>
      <c r="O3205" s="29">
        <f>Table1[[#This Row],[Quantity]] * Table1[[#This Row],[Invoice Date]]</f>
        <v>275244</v>
      </c>
      <c r="P3205" s="30">
        <f t="shared" si="101"/>
        <v>45870</v>
      </c>
    </row>
    <row r="3206" spans="1:16" x14ac:dyDescent="0.2">
      <c r="A3206" t="str">
        <f t="shared" si="100"/>
        <v>URD0288Trivendrum</v>
      </c>
      <c r="B3206" s="17" t="s">
        <v>199</v>
      </c>
      <c r="C3206" s="9">
        <v>40</v>
      </c>
      <c r="D3206" s="9">
        <v>310</v>
      </c>
      <c r="E3206" s="9"/>
      <c r="F3206" s="9">
        <v>6</v>
      </c>
      <c r="G3206" s="10">
        <v>230</v>
      </c>
      <c r="H3206" s="10">
        <v>355</v>
      </c>
      <c r="I3206" s="10"/>
      <c r="J3206" s="28">
        <v>45874</v>
      </c>
      <c r="K3206" t="s">
        <v>102</v>
      </c>
      <c r="L3206" t="s">
        <v>633</v>
      </c>
      <c r="M3206" t="str">
        <f>TEXT(Table1[[#This Row],[Invoice Date]],"MMM-YYYY")</f>
        <v>Aug-2025</v>
      </c>
      <c r="N3206" t="str">
        <f>Table1[[#This Row],[Bar Code]] &amp; "-" &amp; Table1[[#This Row],[Branch]]</f>
        <v>URD0288-Trivendrum</v>
      </c>
      <c r="O3206" s="29">
        <f>Table1[[#This Row],[Quantity]] * Table1[[#This Row],[Invoice Date]]</f>
        <v>275244</v>
      </c>
      <c r="P3206" s="30">
        <f t="shared" si="101"/>
        <v>45870</v>
      </c>
    </row>
    <row r="3207" spans="1:16" x14ac:dyDescent="0.2">
      <c r="A3207" t="str">
        <f t="shared" si="100"/>
        <v>URD0310Trivendrum</v>
      </c>
      <c r="B3207" s="17" t="s">
        <v>27</v>
      </c>
      <c r="C3207" s="9">
        <v>40</v>
      </c>
      <c r="D3207" s="9">
        <v>332</v>
      </c>
      <c r="E3207" s="9"/>
      <c r="F3207" s="9">
        <v>6</v>
      </c>
      <c r="G3207" s="10">
        <v>230</v>
      </c>
      <c r="H3207" s="10">
        <v>355</v>
      </c>
      <c r="I3207" s="10"/>
      <c r="J3207" s="28">
        <v>45874</v>
      </c>
      <c r="K3207" t="s">
        <v>102</v>
      </c>
      <c r="L3207" t="s">
        <v>633</v>
      </c>
      <c r="M3207" t="str">
        <f>TEXT(Table1[[#This Row],[Invoice Date]],"MMM-YYYY")</f>
        <v>Aug-2025</v>
      </c>
      <c r="N3207" t="str">
        <f>Table1[[#This Row],[Bar Code]] &amp; "-" &amp; Table1[[#This Row],[Branch]]</f>
        <v>URD0310-Trivendrum</v>
      </c>
      <c r="O3207" s="29">
        <f>Table1[[#This Row],[Quantity]] * Table1[[#This Row],[Invoice Date]]</f>
        <v>275244</v>
      </c>
      <c r="P3207" s="30">
        <f t="shared" si="101"/>
        <v>45870</v>
      </c>
    </row>
    <row r="3208" spans="1:16" x14ac:dyDescent="0.2">
      <c r="A3208" t="str">
        <f t="shared" si="100"/>
        <v>URD0313Trivendrum</v>
      </c>
      <c r="B3208" s="17" t="s">
        <v>172</v>
      </c>
      <c r="C3208" s="9">
        <v>40</v>
      </c>
      <c r="D3208" s="9">
        <v>335</v>
      </c>
      <c r="E3208" s="9"/>
      <c r="F3208" s="9">
        <v>6</v>
      </c>
      <c r="G3208" s="10">
        <v>230</v>
      </c>
      <c r="H3208" s="10">
        <v>355</v>
      </c>
      <c r="I3208" s="10"/>
      <c r="J3208" s="28">
        <v>45874</v>
      </c>
      <c r="K3208" t="s">
        <v>102</v>
      </c>
      <c r="L3208" t="s">
        <v>633</v>
      </c>
      <c r="M3208" t="str">
        <f>TEXT(Table1[[#This Row],[Invoice Date]],"MMM-YYYY")</f>
        <v>Aug-2025</v>
      </c>
      <c r="N3208" t="str">
        <f>Table1[[#This Row],[Bar Code]] &amp; "-" &amp; Table1[[#This Row],[Branch]]</f>
        <v>URD0313-Trivendrum</v>
      </c>
      <c r="O3208" s="29">
        <f>Table1[[#This Row],[Quantity]] * Table1[[#This Row],[Invoice Date]]</f>
        <v>275244</v>
      </c>
      <c r="P3208" s="30">
        <f t="shared" si="101"/>
        <v>45870</v>
      </c>
    </row>
    <row r="3209" spans="1:16" x14ac:dyDescent="0.2">
      <c r="A3209" t="str">
        <f t="shared" si="100"/>
        <v>URD0314Trivendrum</v>
      </c>
      <c r="B3209" s="17" t="s">
        <v>28</v>
      </c>
      <c r="C3209" s="9">
        <v>40</v>
      </c>
      <c r="D3209" s="9">
        <v>336</v>
      </c>
      <c r="E3209" s="9"/>
      <c r="F3209" s="9">
        <v>6</v>
      </c>
      <c r="G3209" s="10">
        <v>230</v>
      </c>
      <c r="H3209" s="10">
        <v>355</v>
      </c>
      <c r="I3209" s="10"/>
      <c r="J3209" s="28">
        <v>45874</v>
      </c>
      <c r="K3209" t="s">
        <v>102</v>
      </c>
      <c r="L3209" t="s">
        <v>633</v>
      </c>
      <c r="M3209" t="str">
        <f>TEXT(Table1[[#This Row],[Invoice Date]],"MMM-YYYY")</f>
        <v>Aug-2025</v>
      </c>
      <c r="N3209" t="str">
        <f>Table1[[#This Row],[Bar Code]] &amp; "-" &amp; Table1[[#This Row],[Branch]]</f>
        <v>URD0314-Trivendrum</v>
      </c>
      <c r="O3209" s="29">
        <f>Table1[[#This Row],[Quantity]] * Table1[[#This Row],[Invoice Date]]</f>
        <v>275244</v>
      </c>
      <c r="P3209" s="30">
        <f t="shared" si="101"/>
        <v>45870</v>
      </c>
    </row>
    <row r="3210" spans="1:16" x14ac:dyDescent="0.2">
      <c r="A3210" t="str">
        <f t="shared" si="100"/>
        <v>URD0326Trivendrum</v>
      </c>
      <c r="B3210" s="17" t="s">
        <v>303</v>
      </c>
      <c r="C3210" s="9">
        <v>40</v>
      </c>
      <c r="D3210" s="9">
        <v>348</v>
      </c>
      <c r="E3210" s="9"/>
      <c r="F3210" s="9">
        <v>6</v>
      </c>
      <c r="G3210" s="10">
        <v>230</v>
      </c>
      <c r="H3210" s="10">
        <v>355</v>
      </c>
      <c r="I3210" s="10"/>
      <c r="J3210" s="28">
        <v>45874</v>
      </c>
      <c r="K3210" t="s">
        <v>102</v>
      </c>
      <c r="L3210" t="s">
        <v>633</v>
      </c>
      <c r="M3210" t="str">
        <f>TEXT(Table1[[#This Row],[Invoice Date]],"MMM-YYYY")</f>
        <v>Aug-2025</v>
      </c>
      <c r="N3210" t="str">
        <f>Table1[[#This Row],[Bar Code]] &amp; "-" &amp; Table1[[#This Row],[Branch]]</f>
        <v>URD0326-Trivendrum</v>
      </c>
      <c r="O3210" s="29">
        <f>Table1[[#This Row],[Quantity]] * Table1[[#This Row],[Invoice Date]]</f>
        <v>275244</v>
      </c>
      <c r="P3210" s="30">
        <f t="shared" si="101"/>
        <v>45870</v>
      </c>
    </row>
    <row r="3211" spans="1:16" x14ac:dyDescent="0.2">
      <c r="A3211" t="str">
        <f t="shared" si="100"/>
        <v>URD0327Trivendrum</v>
      </c>
      <c r="B3211" s="17" t="s">
        <v>125</v>
      </c>
      <c r="C3211" s="9">
        <v>40</v>
      </c>
      <c r="D3211" s="9">
        <v>349</v>
      </c>
      <c r="E3211" s="9"/>
      <c r="F3211" s="9">
        <v>6</v>
      </c>
      <c r="G3211" s="10">
        <v>230</v>
      </c>
      <c r="H3211" s="10">
        <v>355</v>
      </c>
      <c r="I3211" s="10"/>
      <c r="J3211" s="28">
        <v>45874</v>
      </c>
      <c r="K3211" t="s">
        <v>102</v>
      </c>
      <c r="L3211" t="s">
        <v>633</v>
      </c>
      <c r="M3211" t="str">
        <f>TEXT(Table1[[#This Row],[Invoice Date]],"MMM-YYYY")</f>
        <v>Aug-2025</v>
      </c>
      <c r="N3211" t="str">
        <f>Table1[[#This Row],[Bar Code]] &amp; "-" &amp; Table1[[#This Row],[Branch]]</f>
        <v>URD0327-Trivendrum</v>
      </c>
      <c r="O3211" s="29">
        <f>Table1[[#This Row],[Quantity]] * Table1[[#This Row],[Invoice Date]]</f>
        <v>275244</v>
      </c>
      <c r="P3211" s="30">
        <f t="shared" si="101"/>
        <v>45870</v>
      </c>
    </row>
    <row r="3212" spans="1:16" x14ac:dyDescent="0.2">
      <c r="A3212" t="str">
        <f t="shared" si="100"/>
        <v>URD0334Trivendrum</v>
      </c>
      <c r="B3212" s="17" t="s">
        <v>145</v>
      </c>
      <c r="C3212" s="9">
        <v>40</v>
      </c>
      <c r="D3212" s="9">
        <v>357</v>
      </c>
      <c r="E3212" s="9"/>
      <c r="F3212" s="9">
        <v>12</v>
      </c>
      <c r="G3212" s="10">
        <v>230</v>
      </c>
      <c r="H3212" s="10">
        <v>355</v>
      </c>
      <c r="I3212" s="10"/>
      <c r="J3212" s="28">
        <v>45874</v>
      </c>
      <c r="K3212" t="s">
        <v>102</v>
      </c>
      <c r="L3212" t="s">
        <v>633</v>
      </c>
      <c r="M3212" t="str">
        <f>TEXT(Table1[[#This Row],[Invoice Date]],"MMM-YYYY")</f>
        <v>Aug-2025</v>
      </c>
      <c r="N3212" t="str">
        <f>Table1[[#This Row],[Bar Code]] &amp; "-" &amp; Table1[[#This Row],[Branch]]</f>
        <v>URD0334-Trivendrum</v>
      </c>
      <c r="O3212" s="29">
        <f>Table1[[#This Row],[Quantity]] * Table1[[#This Row],[Invoice Date]]</f>
        <v>550488</v>
      </c>
      <c r="P3212" s="30">
        <f t="shared" si="101"/>
        <v>45870</v>
      </c>
    </row>
    <row r="3213" spans="1:16" x14ac:dyDescent="0.2">
      <c r="A3213" t="str">
        <f t="shared" si="100"/>
        <v>URD0336Trivendrum</v>
      </c>
      <c r="B3213" s="17" t="s">
        <v>31</v>
      </c>
      <c r="C3213" s="9">
        <v>40</v>
      </c>
      <c r="D3213" s="9">
        <v>359</v>
      </c>
      <c r="E3213" s="9"/>
      <c r="F3213" s="9">
        <v>22</v>
      </c>
      <c r="G3213" s="10">
        <v>230</v>
      </c>
      <c r="H3213" s="10">
        <v>355</v>
      </c>
      <c r="I3213" s="10"/>
      <c r="J3213" s="28">
        <v>45874</v>
      </c>
      <c r="K3213" t="s">
        <v>102</v>
      </c>
      <c r="L3213" t="s">
        <v>633</v>
      </c>
      <c r="M3213" t="str">
        <f>TEXT(Table1[[#This Row],[Invoice Date]],"MMM-YYYY")</f>
        <v>Aug-2025</v>
      </c>
      <c r="N3213" t="str">
        <f>Table1[[#This Row],[Bar Code]] &amp; "-" &amp; Table1[[#This Row],[Branch]]</f>
        <v>URD0336-Trivendrum</v>
      </c>
      <c r="O3213" s="29">
        <f>Table1[[#This Row],[Quantity]] * Table1[[#This Row],[Invoice Date]]</f>
        <v>1009228</v>
      </c>
      <c r="P3213" s="30">
        <f t="shared" si="101"/>
        <v>45870</v>
      </c>
    </row>
    <row r="3214" spans="1:16" x14ac:dyDescent="0.2">
      <c r="A3214" t="str">
        <f t="shared" si="100"/>
        <v>URD0337Trivendrum</v>
      </c>
      <c r="B3214" s="17" t="s">
        <v>32</v>
      </c>
      <c r="C3214" s="9">
        <v>40</v>
      </c>
      <c r="D3214" s="9">
        <v>360</v>
      </c>
      <c r="E3214" s="9"/>
      <c r="F3214" s="9">
        <v>6</v>
      </c>
      <c r="G3214" s="10">
        <v>230</v>
      </c>
      <c r="H3214" s="10">
        <v>355</v>
      </c>
      <c r="I3214" s="10"/>
      <c r="J3214" s="28">
        <v>45874</v>
      </c>
      <c r="K3214" t="s">
        <v>102</v>
      </c>
      <c r="L3214" t="s">
        <v>633</v>
      </c>
      <c r="M3214" t="str">
        <f>TEXT(Table1[[#This Row],[Invoice Date]],"MMM-YYYY")</f>
        <v>Aug-2025</v>
      </c>
      <c r="N3214" t="str">
        <f>Table1[[#This Row],[Bar Code]] &amp; "-" &amp; Table1[[#This Row],[Branch]]</f>
        <v>URD0337-Trivendrum</v>
      </c>
      <c r="O3214" s="29">
        <f>Table1[[#This Row],[Quantity]] * Table1[[#This Row],[Invoice Date]]</f>
        <v>275244</v>
      </c>
      <c r="P3214" s="30">
        <f t="shared" si="101"/>
        <v>45870</v>
      </c>
    </row>
    <row r="3215" spans="1:16" x14ac:dyDescent="0.2">
      <c r="A3215" t="str">
        <f t="shared" si="100"/>
        <v>URD0340Trivendrum</v>
      </c>
      <c r="B3215" s="17" t="s">
        <v>351</v>
      </c>
      <c r="C3215" s="9">
        <v>40</v>
      </c>
      <c r="D3215" s="9">
        <v>363</v>
      </c>
      <c r="E3215" s="9"/>
      <c r="F3215" s="9">
        <v>6</v>
      </c>
      <c r="G3215" s="10">
        <v>230</v>
      </c>
      <c r="H3215" s="10">
        <v>355</v>
      </c>
      <c r="I3215" s="10"/>
      <c r="J3215" s="28">
        <v>45874</v>
      </c>
      <c r="K3215" t="s">
        <v>102</v>
      </c>
      <c r="L3215" t="s">
        <v>633</v>
      </c>
      <c r="M3215" t="str">
        <f>TEXT(Table1[[#This Row],[Invoice Date]],"MMM-YYYY")</f>
        <v>Aug-2025</v>
      </c>
      <c r="N3215" t="str">
        <f>Table1[[#This Row],[Bar Code]] &amp; "-" &amp; Table1[[#This Row],[Branch]]</f>
        <v>URD0340-Trivendrum</v>
      </c>
      <c r="O3215" s="29">
        <f>Table1[[#This Row],[Quantity]] * Table1[[#This Row],[Invoice Date]]</f>
        <v>275244</v>
      </c>
      <c r="P3215" s="30">
        <f t="shared" si="101"/>
        <v>45870</v>
      </c>
    </row>
    <row r="3216" spans="1:16" x14ac:dyDescent="0.2">
      <c r="A3216" t="str">
        <f t="shared" si="100"/>
        <v>URD0349Trivendrum</v>
      </c>
      <c r="B3216" s="17" t="s">
        <v>492</v>
      </c>
      <c r="C3216" s="9">
        <v>40</v>
      </c>
      <c r="D3216" s="9">
        <v>380</v>
      </c>
      <c r="E3216" s="9"/>
      <c r="F3216" s="9">
        <v>6</v>
      </c>
      <c r="G3216" s="10">
        <v>230</v>
      </c>
      <c r="H3216" s="10">
        <v>355</v>
      </c>
      <c r="I3216" s="10"/>
      <c r="J3216" s="28">
        <v>45874</v>
      </c>
      <c r="K3216" t="s">
        <v>102</v>
      </c>
      <c r="L3216" t="s">
        <v>633</v>
      </c>
      <c r="M3216" t="str">
        <f>TEXT(Table1[[#This Row],[Invoice Date]],"MMM-YYYY")</f>
        <v>Aug-2025</v>
      </c>
      <c r="N3216" t="str">
        <f>Table1[[#This Row],[Bar Code]] &amp; "-" &amp; Table1[[#This Row],[Branch]]</f>
        <v>URD0349-Trivendrum</v>
      </c>
      <c r="O3216" s="29">
        <f>Table1[[#This Row],[Quantity]] * Table1[[#This Row],[Invoice Date]]</f>
        <v>275244</v>
      </c>
      <c r="P3216" s="30">
        <f t="shared" si="101"/>
        <v>45870</v>
      </c>
    </row>
    <row r="3217" spans="1:16" x14ac:dyDescent="0.2">
      <c r="A3217" t="str">
        <f t="shared" si="100"/>
        <v>URD0351Trivendrum</v>
      </c>
      <c r="B3217" s="17" t="s">
        <v>632</v>
      </c>
      <c r="C3217" s="9">
        <v>40</v>
      </c>
      <c r="D3217" s="9">
        <v>382</v>
      </c>
      <c r="E3217" s="9"/>
      <c r="F3217" s="9">
        <v>6</v>
      </c>
      <c r="G3217" s="10">
        <v>230</v>
      </c>
      <c r="H3217" s="10">
        <v>355</v>
      </c>
      <c r="I3217" s="10"/>
      <c r="J3217" s="28">
        <v>45874</v>
      </c>
      <c r="K3217" t="s">
        <v>102</v>
      </c>
      <c r="L3217" t="s">
        <v>633</v>
      </c>
      <c r="M3217" t="str">
        <f>TEXT(Table1[[#This Row],[Invoice Date]],"MMM-YYYY")</f>
        <v>Aug-2025</v>
      </c>
      <c r="N3217" t="str">
        <f>Table1[[#This Row],[Bar Code]] &amp; "-" &amp; Table1[[#This Row],[Branch]]</f>
        <v>URD0351-Trivendrum</v>
      </c>
      <c r="O3217" s="29">
        <f>Table1[[#This Row],[Quantity]] * Table1[[#This Row],[Invoice Date]]</f>
        <v>275244</v>
      </c>
      <c r="P3217" s="30">
        <f t="shared" si="101"/>
        <v>45870</v>
      </c>
    </row>
    <row r="3218" spans="1:16" x14ac:dyDescent="0.2">
      <c r="A3218" t="str">
        <f t="shared" si="100"/>
        <v>URD0372Trivendrum</v>
      </c>
      <c r="B3218" s="17" t="s">
        <v>616</v>
      </c>
      <c r="C3218" s="9">
        <v>40</v>
      </c>
      <c r="D3218" s="9">
        <v>404</v>
      </c>
      <c r="E3218" s="9"/>
      <c r="F3218" s="9">
        <v>6</v>
      </c>
      <c r="G3218" s="10">
        <v>230</v>
      </c>
      <c r="H3218" s="10">
        <v>355</v>
      </c>
      <c r="I3218" s="10"/>
      <c r="J3218" s="28">
        <v>45874</v>
      </c>
      <c r="K3218" t="s">
        <v>102</v>
      </c>
      <c r="L3218" t="s">
        <v>633</v>
      </c>
      <c r="M3218" t="str">
        <f>TEXT(Table1[[#This Row],[Invoice Date]],"MMM-YYYY")</f>
        <v>Aug-2025</v>
      </c>
      <c r="N3218" t="str">
        <f>Table1[[#This Row],[Bar Code]] &amp; "-" &amp; Table1[[#This Row],[Branch]]</f>
        <v>URD0372-Trivendrum</v>
      </c>
      <c r="O3218" s="29">
        <f>Table1[[#This Row],[Quantity]] * Table1[[#This Row],[Invoice Date]]</f>
        <v>275244</v>
      </c>
      <c r="P3218" s="30">
        <f t="shared" si="101"/>
        <v>45870</v>
      </c>
    </row>
    <row r="3219" spans="1:16" x14ac:dyDescent="0.2">
      <c r="A3219" t="str">
        <f t="shared" si="100"/>
        <v>URD0383Trivendrum</v>
      </c>
      <c r="B3219" s="17" t="s">
        <v>113</v>
      </c>
      <c r="C3219" s="9">
        <v>40</v>
      </c>
      <c r="D3219" s="9">
        <v>415</v>
      </c>
      <c r="E3219" s="9"/>
      <c r="F3219" s="9">
        <v>6</v>
      </c>
      <c r="G3219" s="10">
        <v>230</v>
      </c>
      <c r="H3219" s="10">
        <v>355</v>
      </c>
      <c r="I3219" s="10"/>
      <c r="J3219" s="28">
        <v>45874</v>
      </c>
      <c r="K3219" t="s">
        <v>102</v>
      </c>
      <c r="L3219" t="s">
        <v>633</v>
      </c>
      <c r="M3219" t="str">
        <f>TEXT(Table1[[#This Row],[Invoice Date]],"MMM-YYYY")</f>
        <v>Aug-2025</v>
      </c>
      <c r="N3219" t="str">
        <f>Table1[[#This Row],[Bar Code]] &amp; "-" &amp; Table1[[#This Row],[Branch]]</f>
        <v>URD0383-Trivendrum</v>
      </c>
      <c r="O3219" s="29">
        <f>Table1[[#This Row],[Quantity]] * Table1[[#This Row],[Invoice Date]]</f>
        <v>275244</v>
      </c>
      <c r="P3219" s="30">
        <f t="shared" si="101"/>
        <v>45870</v>
      </c>
    </row>
    <row r="3220" spans="1:16" x14ac:dyDescent="0.2">
      <c r="A3220" t="str">
        <f t="shared" si="100"/>
        <v>URD0385Trivendrum</v>
      </c>
      <c r="B3220" s="17" t="s">
        <v>451</v>
      </c>
      <c r="C3220" s="9">
        <v>40</v>
      </c>
      <c r="D3220" s="9">
        <v>417</v>
      </c>
      <c r="E3220" s="9"/>
      <c r="F3220" s="9">
        <v>6</v>
      </c>
      <c r="G3220" s="10">
        <v>230</v>
      </c>
      <c r="H3220" s="10">
        <v>355</v>
      </c>
      <c r="I3220" s="10"/>
      <c r="J3220" s="28">
        <v>45874</v>
      </c>
      <c r="K3220" t="s">
        <v>102</v>
      </c>
      <c r="L3220" t="s">
        <v>633</v>
      </c>
      <c r="M3220" t="str">
        <f>TEXT(Table1[[#This Row],[Invoice Date]],"MMM-YYYY")</f>
        <v>Aug-2025</v>
      </c>
      <c r="N3220" t="str">
        <f>Table1[[#This Row],[Bar Code]] &amp; "-" &amp; Table1[[#This Row],[Branch]]</f>
        <v>URD0385-Trivendrum</v>
      </c>
      <c r="O3220" s="29">
        <f>Table1[[#This Row],[Quantity]] * Table1[[#This Row],[Invoice Date]]</f>
        <v>275244</v>
      </c>
      <c r="P3220" s="30">
        <f t="shared" si="101"/>
        <v>45870</v>
      </c>
    </row>
    <row r="3221" spans="1:16" x14ac:dyDescent="0.2">
      <c r="A3221" t="str">
        <f t="shared" si="100"/>
        <v>URD0407Trivendrum</v>
      </c>
      <c r="B3221" s="17" t="s">
        <v>95</v>
      </c>
      <c r="C3221" s="9">
        <v>40</v>
      </c>
      <c r="D3221" s="9">
        <v>440</v>
      </c>
      <c r="E3221" s="9"/>
      <c r="F3221" s="9">
        <v>6</v>
      </c>
      <c r="G3221" s="10">
        <v>230</v>
      </c>
      <c r="H3221" s="10">
        <v>355</v>
      </c>
      <c r="I3221" s="10"/>
      <c r="J3221" s="28">
        <v>45874</v>
      </c>
      <c r="K3221" t="s">
        <v>102</v>
      </c>
      <c r="L3221" t="s">
        <v>633</v>
      </c>
      <c r="M3221" t="str">
        <f>TEXT(Table1[[#This Row],[Invoice Date]],"MMM-YYYY")</f>
        <v>Aug-2025</v>
      </c>
      <c r="N3221" t="str">
        <f>Table1[[#This Row],[Bar Code]] &amp; "-" &amp; Table1[[#This Row],[Branch]]</f>
        <v>URD0407-Trivendrum</v>
      </c>
      <c r="O3221" s="29">
        <f>Table1[[#This Row],[Quantity]] * Table1[[#This Row],[Invoice Date]]</f>
        <v>275244</v>
      </c>
      <c r="P3221" s="30">
        <f t="shared" si="101"/>
        <v>45870</v>
      </c>
    </row>
    <row r="3222" spans="1:16" x14ac:dyDescent="0.2">
      <c r="A3222" t="str">
        <f t="shared" si="100"/>
        <v>URD0408Trivendrum</v>
      </c>
      <c r="B3222" s="17" t="s">
        <v>36</v>
      </c>
      <c r="C3222" s="9">
        <v>40</v>
      </c>
      <c r="D3222" s="9">
        <v>442</v>
      </c>
      <c r="E3222" s="9"/>
      <c r="F3222" s="9">
        <v>6</v>
      </c>
      <c r="G3222" s="10">
        <v>230</v>
      </c>
      <c r="H3222" s="10">
        <v>355</v>
      </c>
      <c r="I3222" s="10"/>
      <c r="J3222" s="28">
        <v>45874</v>
      </c>
      <c r="K3222" t="s">
        <v>102</v>
      </c>
      <c r="L3222" t="s">
        <v>633</v>
      </c>
      <c r="M3222" t="str">
        <f>TEXT(Table1[[#This Row],[Invoice Date]],"MMM-YYYY")</f>
        <v>Aug-2025</v>
      </c>
      <c r="N3222" t="str">
        <f>Table1[[#This Row],[Bar Code]] &amp; "-" &amp; Table1[[#This Row],[Branch]]</f>
        <v>URD0408-Trivendrum</v>
      </c>
      <c r="O3222" s="29">
        <f>Table1[[#This Row],[Quantity]] * Table1[[#This Row],[Invoice Date]]</f>
        <v>275244</v>
      </c>
      <c r="P3222" s="30">
        <f t="shared" si="101"/>
        <v>45870</v>
      </c>
    </row>
    <row r="3223" spans="1:16" x14ac:dyDescent="0.2">
      <c r="A3223" t="str">
        <f t="shared" si="100"/>
        <v>URD0425Trivendrum</v>
      </c>
      <c r="B3223" s="17" t="s">
        <v>38</v>
      </c>
      <c r="C3223" s="9">
        <v>40</v>
      </c>
      <c r="D3223" s="9">
        <v>460</v>
      </c>
      <c r="E3223" s="9"/>
      <c r="F3223" s="9">
        <v>20</v>
      </c>
      <c r="G3223" s="10">
        <v>230</v>
      </c>
      <c r="H3223" s="10">
        <v>355</v>
      </c>
      <c r="I3223" s="10"/>
      <c r="J3223" s="28">
        <v>45874</v>
      </c>
      <c r="K3223" t="s">
        <v>102</v>
      </c>
      <c r="L3223" t="s">
        <v>633</v>
      </c>
      <c r="M3223" t="str">
        <f>TEXT(Table1[[#This Row],[Invoice Date]],"MMM-YYYY")</f>
        <v>Aug-2025</v>
      </c>
      <c r="N3223" t="str">
        <f>Table1[[#This Row],[Bar Code]] &amp; "-" &amp; Table1[[#This Row],[Branch]]</f>
        <v>URD0425-Trivendrum</v>
      </c>
      <c r="O3223" s="29">
        <f>Table1[[#This Row],[Quantity]] * Table1[[#This Row],[Invoice Date]]</f>
        <v>917480</v>
      </c>
      <c r="P3223" s="30">
        <f t="shared" si="101"/>
        <v>45870</v>
      </c>
    </row>
    <row r="3224" spans="1:16" x14ac:dyDescent="0.2">
      <c r="A3224" t="str">
        <f t="shared" si="100"/>
        <v>URD0461Trivendrum</v>
      </c>
      <c r="B3224" s="17" t="s">
        <v>231</v>
      </c>
      <c r="C3224" s="9">
        <v>40</v>
      </c>
      <c r="D3224" s="9">
        <v>499</v>
      </c>
      <c r="E3224" s="9"/>
      <c r="F3224" s="9">
        <v>6</v>
      </c>
      <c r="G3224" s="10">
        <v>230</v>
      </c>
      <c r="H3224" s="10">
        <v>355</v>
      </c>
      <c r="I3224" s="10"/>
      <c r="J3224" s="28">
        <v>45874</v>
      </c>
      <c r="K3224" t="s">
        <v>102</v>
      </c>
      <c r="L3224" t="s">
        <v>633</v>
      </c>
      <c r="M3224" t="str">
        <f>TEXT(Table1[[#This Row],[Invoice Date]],"MMM-YYYY")</f>
        <v>Aug-2025</v>
      </c>
      <c r="N3224" t="str">
        <f>Table1[[#This Row],[Bar Code]] &amp; "-" &amp; Table1[[#This Row],[Branch]]</f>
        <v>URD0461-Trivendrum</v>
      </c>
      <c r="O3224" s="29">
        <f>Table1[[#This Row],[Quantity]] * Table1[[#This Row],[Invoice Date]]</f>
        <v>275244</v>
      </c>
      <c r="P3224" s="30">
        <f t="shared" si="101"/>
        <v>45870</v>
      </c>
    </row>
    <row r="3225" spans="1:16" x14ac:dyDescent="0.2">
      <c r="A3225" t="str">
        <f t="shared" si="100"/>
        <v>URD0477Trivendrum</v>
      </c>
      <c r="B3225" s="17" t="s">
        <v>101</v>
      </c>
      <c r="C3225" s="9">
        <v>40</v>
      </c>
      <c r="D3225" s="9">
        <v>515</v>
      </c>
      <c r="E3225" s="9"/>
      <c r="F3225" s="9">
        <v>6</v>
      </c>
      <c r="G3225" s="10">
        <v>230</v>
      </c>
      <c r="H3225" s="10">
        <v>355</v>
      </c>
      <c r="I3225" s="10"/>
      <c r="J3225" s="28">
        <v>45874</v>
      </c>
      <c r="K3225" t="s">
        <v>102</v>
      </c>
      <c r="L3225" t="s">
        <v>633</v>
      </c>
      <c r="M3225" t="str">
        <f>TEXT(Table1[[#This Row],[Invoice Date]],"MMM-YYYY")</f>
        <v>Aug-2025</v>
      </c>
      <c r="N3225" t="str">
        <f>Table1[[#This Row],[Bar Code]] &amp; "-" &amp; Table1[[#This Row],[Branch]]</f>
        <v>URD0477-Trivendrum</v>
      </c>
      <c r="O3225" s="29">
        <f>Table1[[#This Row],[Quantity]] * Table1[[#This Row],[Invoice Date]]</f>
        <v>275244</v>
      </c>
      <c r="P3225" s="30">
        <f t="shared" si="101"/>
        <v>45870</v>
      </c>
    </row>
    <row r="3226" spans="1:16" x14ac:dyDescent="0.2">
      <c r="A3226" t="str">
        <f t="shared" si="100"/>
        <v>URD0491Trivendrum</v>
      </c>
      <c r="B3226" s="17" t="s">
        <v>182</v>
      </c>
      <c r="C3226" s="9">
        <v>40</v>
      </c>
      <c r="D3226" s="9">
        <v>530</v>
      </c>
      <c r="E3226" s="9"/>
      <c r="F3226" s="9">
        <v>6</v>
      </c>
      <c r="G3226" s="10">
        <v>230</v>
      </c>
      <c r="H3226" s="10">
        <v>355</v>
      </c>
      <c r="I3226" s="10"/>
      <c r="J3226" s="28">
        <v>45874</v>
      </c>
      <c r="K3226" t="s">
        <v>102</v>
      </c>
      <c r="L3226" t="s">
        <v>633</v>
      </c>
      <c r="M3226" t="str">
        <f>TEXT(Table1[[#This Row],[Invoice Date]],"MMM-YYYY")</f>
        <v>Aug-2025</v>
      </c>
      <c r="N3226" t="str">
        <f>Table1[[#This Row],[Bar Code]] &amp; "-" &amp; Table1[[#This Row],[Branch]]</f>
        <v>URD0491-Trivendrum</v>
      </c>
      <c r="O3226" s="29">
        <f>Table1[[#This Row],[Quantity]] * Table1[[#This Row],[Invoice Date]]</f>
        <v>275244</v>
      </c>
      <c r="P3226" s="30">
        <f t="shared" si="101"/>
        <v>45870</v>
      </c>
    </row>
    <row r="3227" spans="1:16" x14ac:dyDescent="0.2">
      <c r="A3227" t="str">
        <f t="shared" si="100"/>
        <v>URD0516Trivendrum</v>
      </c>
      <c r="B3227" s="17" t="s">
        <v>208</v>
      </c>
      <c r="C3227" s="9">
        <v>40</v>
      </c>
      <c r="D3227" s="9">
        <v>556</v>
      </c>
      <c r="E3227" s="9"/>
      <c r="F3227" s="9">
        <v>6</v>
      </c>
      <c r="G3227" s="10">
        <v>230</v>
      </c>
      <c r="H3227" s="10">
        <v>355</v>
      </c>
      <c r="I3227" s="10"/>
      <c r="J3227" s="28">
        <v>45874</v>
      </c>
      <c r="K3227" t="s">
        <v>102</v>
      </c>
      <c r="L3227" t="s">
        <v>633</v>
      </c>
      <c r="M3227" t="str">
        <f>TEXT(Table1[[#This Row],[Invoice Date]],"MMM-YYYY")</f>
        <v>Aug-2025</v>
      </c>
      <c r="N3227" t="str">
        <f>Table1[[#This Row],[Bar Code]] &amp; "-" &amp; Table1[[#This Row],[Branch]]</f>
        <v>URD0516-Trivendrum</v>
      </c>
      <c r="O3227" s="29">
        <f>Table1[[#This Row],[Quantity]] * Table1[[#This Row],[Invoice Date]]</f>
        <v>275244</v>
      </c>
      <c r="P3227" s="30">
        <f t="shared" si="101"/>
        <v>45870</v>
      </c>
    </row>
    <row r="3228" spans="1:16" x14ac:dyDescent="0.2">
      <c r="A3228" t="str">
        <f t="shared" si="100"/>
        <v>URD0521Trivendrum</v>
      </c>
      <c r="B3228" s="17" t="s">
        <v>44</v>
      </c>
      <c r="C3228" s="9">
        <v>40</v>
      </c>
      <c r="D3228" s="9">
        <v>561</v>
      </c>
      <c r="E3228" s="9"/>
      <c r="F3228" s="9">
        <v>6</v>
      </c>
      <c r="G3228" s="10">
        <v>230</v>
      </c>
      <c r="H3228" s="10">
        <v>355</v>
      </c>
      <c r="I3228" s="10"/>
      <c r="J3228" s="28">
        <v>45874</v>
      </c>
      <c r="K3228" t="s">
        <v>102</v>
      </c>
      <c r="L3228" t="s">
        <v>633</v>
      </c>
      <c r="M3228" t="str">
        <f>TEXT(Table1[[#This Row],[Invoice Date]],"MMM-YYYY")</f>
        <v>Aug-2025</v>
      </c>
      <c r="N3228" t="str">
        <f>Table1[[#This Row],[Bar Code]] &amp; "-" &amp; Table1[[#This Row],[Branch]]</f>
        <v>URD0521-Trivendrum</v>
      </c>
      <c r="O3228" s="29">
        <f>Table1[[#This Row],[Quantity]] * Table1[[#This Row],[Invoice Date]]</f>
        <v>275244</v>
      </c>
      <c r="P3228" s="30">
        <f t="shared" si="101"/>
        <v>45870</v>
      </c>
    </row>
    <row r="3229" spans="1:16" x14ac:dyDescent="0.2">
      <c r="A3229" t="str">
        <f t="shared" si="100"/>
        <v>URD0540Trivendrum</v>
      </c>
      <c r="B3229" s="17" t="s">
        <v>130</v>
      </c>
      <c r="C3229" s="9">
        <v>40</v>
      </c>
      <c r="D3229" s="9">
        <v>580</v>
      </c>
      <c r="E3229" s="9"/>
      <c r="F3229" s="9">
        <v>6</v>
      </c>
      <c r="G3229" s="10">
        <v>230</v>
      </c>
      <c r="H3229" s="10">
        <v>355</v>
      </c>
      <c r="I3229" s="10"/>
      <c r="J3229" s="28">
        <v>45874</v>
      </c>
      <c r="K3229" t="s">
        <v>102</v>
      </c>
      <c r="L3229" t="s">
        <v>633</v>
      </c>
      <c r="M3229" t="str">
        <f>TEXT(Table1[[#This Row],[Invoice Date]],"MMM-YYYY")</f>
        <v>Aug-2025</v>
      </c>
      <c r="N3229" t="str">
        <f>Table1[[#This Row],[Bar Code]] &amp; "-" &amp; Table1[[#This Row],[Branch]]</f>
        <v>URD0540-Trivendrum</v>
      </c>
      <c r="O3229" s="29">
        <f>Table1[[#This Row],[Quantity]] * Table1[[#This Row],[Invoice Date]]</f>
        <v>275244</v>
      </c>
      <c r="P3229" s="30">
        <f t="shared" si="101"/>
        <v>45870</v>
      </c>
    </row>
    <row r="3230" spans="1:16" x14ac:dyDescent="0.2">
      <c r="A3230" t="str">
        <f t="shared" si="100"/>
        <v>URD0543Trivendrum</v>
      </c>
      <c r="B3230" s="17" t="s">
        <v>222</v>
      </c>
      <c r="C3230" s="9">
        <v>40</v>
      </c>
      <c r="D3230" s="9">
        <v>583</v>
      </c>
      <c r="E3230" s="9"/>
      <c r="F3230" s="9">
        <v>6</v>
      </c>
      <c r="G3230" s="10">
        <v>230</v>
      </c>
      <c r="H3230" s="10">
        <v>355</v>
      </c>
      <c r="I3230" s="10"/>
      <c r="J3230" s="28">
        <v>45874</v>
      </c>
      <c r="K3230" t="s">
        <v>102</v>
      </c>
      <c r="L3230" t="s">
        <v>633</v>
      </c>
      <c r="M3230" t="str">
        <f>TEXT(Table1[[#This Row],[Invoice Date]],"MMM-YYYY")</f>
        <v>Aug-2025</v>
      </c>
      <c r="N3230" t="str">
        <f>Table1[[#This Row],[Bar Code]] &amp; "-" &amp; Table1[[#This Row],[Branch]]</f>
        <v>URD0543-Trivendrum</v>
      </c>
      <c r="O3230" s="29">
        <f>Table1[[#This Row],[Quantity]] * Table1[[#This Row],[Invoice Date]]</f>
        <v>275244</v>
      </c>
      <c r="P3230" s="30">
        <f t="shared" si="101"/>
        <v>45870</v>
      </c>
    </row>
    <row r="3231" spans="1:16" x14ac:dyDescent="0.2">
      <c r="A3231" t="str">
        <f t="shared" si="100"/>
        <v>URD0010Thiruvalla</v>
      </c>
      <c r="B3231" s="17" t="s">
        <v>186</v>
      </c>
      <c r="C3231" s="9">
        <v>38</v>
      </c>
      <c r="D3231" s="9">
        <v>310</v>
      </c>
      <c r="E3231" s="9"/>
      <c r="F3231" s="9">
        <v>5</v>
      </c>
      <c r="G3231" s="10">
        <v>225</v>
      </c>
      <c r="H3231" s="10">
        <v>345</v>
      </c>
      <c r="I3231" s="10"/>
      <c r="J3231" s="28">
        <v>45874</v>
      </c>
      <c r="K3231" t="s">
        <v>53</v>
      </c>
      <c r="L3231" t="s">
        <v>642</v>
      </c>
      <c r="M3231" t="str">
        <f>TEXT(Table1[[#This Row],[Invoice Date]],"MMM-YYYY")</f>
        <v>Aug-2025</v>
      </c>
      <c r="N3231" t="str">
        <f>Table1[[#This Row],[Bar Code]] &amp; "-" &amp; Table1[[#This Row],[Branch]]</f>
        <v>URD0010-Thiruvalla</v>
      </c>
      <c r="O3231" s="29">
        <f>Table1[[#This Row],[Quantity]] * Table1[[#This Row],[Invoice Date]]</f>
        <v>229370</v>
      </c>
      <c r="P3231" s="30">
        <f t="shared" si="101"/>
        <v>45870</v>
      </c>
    </row>
    <row r="3232" spans="1:16" x14ac:dyDescent="0.2">
      <c r="A3232" t="str">
        <f t="shared" si="100"/>
        <v>URD0017Thiruvalla</v>
      </c>
      <c r="B3232" s="17" t="s">
        <v>213</v>
      </c>
      <c r="C3232" s="9">
        <v>38</v>
      </c>
      <c r="D3232" s="9">
        <v>317</v>
      </c>
      <c r="E3232" s="9"/>
      <c r="F3232" s="9">
        <v>5</v>
      </c>
      <c r="G3232" s="10">
        <v>225</v>
      </c>
      <c r="H3232" s="10">
        <v>345</v>
      </c>
      <c r="I3232" s="10"/>
      <c r="J3232" s="28">
        <v>45874</v>
      </c>
      <c r="K3232" t="s">
        <v>53</v>
      </c>
      <c r="L3232" t="s">
        <v>642</v>
      </c>
      <c r="M3232" t="str">
        <f>TEXT(Table1[[#This Row],[Invoice Date]],"MMM-YYYY")</f>
        <v>Aug-2025</v>
      </c>
      <c r="N3232" t="str">
        <f>Table1[[#This Row],[Bar Code]] &amp; "-" &amp; Table1[[#This Row],[Branch]]</f>
        <v>URD0017-Thiruvalla</v>
      </c>
      <c r="O3232" s="29">
        <f>Table1[[#This Row],[Quantity]] * Table1[[#This Row],[Invoice Date]]</f>
        <v>229370</v>
      </c>
      <c r="P3232" s="30">
        <f t="shared" si="101"/>
        <v>45870</v>
      </c>
    </row>
    <row r="3233" spans="1:16" x14ac:dyDescent="0.2">
      <c r="A3233" t="str">
        <f t="shared" si="100"/>
        <v>URD0030Thiruvalla</v>
      </c>
      <c r="B3233" s="17" t="s">
        <v>4</v>
      </c>
      <c r="C3233" s="9">
        <v>38</v>
      </c>
      <c r="D3233" s="9">
        <v>330</v>
      </c>
      <c r="E3233" s="9"/>
      <c r="F3233" s="9">
        <v>5</v>
      </c>
      <c r="G3233" s="10">
        <v>225</v>
      </c>
      <c r="H3233" s="10">
        <v>345</v>
      </c>
      <c r="I3233" s="10"/>
      <c r="J3233" s="28">
        <v>45874</v>
      </c>
      <c r="K3233" t="s">
        <v>53</v>
      </c>
      <c r="L3233" t="s">
        <v>642</v>
      </c>
      <c r="M3233" t="str">
        <f>TEXT(Table1[[#This Row],[Invoice Date]],"MMM-YYYY")</f>
        <v>Aug-2025</v>
      </c>
      <c r="N3233" t="str">
        <f>Table1[[#This Row],[Bar Code]] &amp; "-" &amp; Table1[[#This Row],[Branch]]</f>
        <v>URD0030-Thiruvalla</v>
      </c>
      <c r="O3233" s="29">
        <f>Table1[[#This Row],[Quantity]] * Table1[[#This Row],[Invoice Date]]</f>
        <v>229370</v>
      </c>
      <c r="P3233" s="30">
        <f t="shared" si="101"/>
        <v>45870</v>
      </c>
    </row>
    <row r="3234" spans="1:16" x14ac:dyDescent="0.2">
      <c r="A3234" t="str">
        <f t="shared" si="100"/>
        <v>URD0041Thiruvalla</v>
      </c>
      <c r="B3234" s="17" t="s">
        <v>580</v>
      </c>
      <c r="C3234" s="9">
        <v>38</v>
      </c>
      <c r="D3234" s="9">
        <v>341</v>
      </c>
      <c r="E3234" s="9"/>
      <c r="F3234" s="9">
        <v>5</v>
      </c>
      <c r="G3234" s="10">
        <v>225</v>
      </c>
      <c r="H3234" s="10">
        <v>345</v>
      </c>
      <c r="I3234" s="10"/>
      <c r="J3234" s="28">
        <v>45874</v>
      </c>
      <c r="K3234" t="s">
        <v>53</v>
      </c>
      <c r="L3234" t="s">
        <v>642</v>
      </c>
      <c r="M3234" t="str">
        <f>TEXT(Table1[[#This Row],[Invoice Date]],"MMM-YYYY")</f>
        <v>Aug-2025</v>
      </c>
      <c r="N3234" t="str">
        <f>Table1[[#This Row],[Bar Code]] &amp; "-" &amp; Table1[[#This Row],[Branch]]</f>
        <v>URD0041-Thiruvalla</v>
      </c>
      <c r="O3234" s="29">
        <f>Table1[[#This Row],[Quantity]] * Table1[[#This Row],[Invoice Date]]</f>
        <v>229370</v>
      </c>
      <c r="P3234" s="30">
        <f t="shared" si="101"/>
        <v>45870</v>
      </c>
    </row>
    <row r="3235" spans="1:16" x14ac:dyDescent="0.2">
      <c r="A3235" t="str">
        <f t="shared" si="100"/>
        <v>URD0042Thiruvalla</v>
      </c>
      <c r="B3235" s="17" t="s">
        <v>57</v>
      </c>
      <c r="C3235" s="9">
        <v>38</v>
      </c>
      <c r="D3235" s="9">
        <v>342</v>
      </c>
      <c r="E3235" s="9"/>
      <c r="F3235" s="9">
        <v>5</v>
      </c>
      <c r="G3235" s="10">
        <v>225</v>
      </c>
      <c r="H3235" s="10">
        <v>345</v>
      </c>
      <c r="I3235" s="10"/>
      <c r="J3235" s="28">
        <v>45874</v>
      </c>
      <c r="K3235" t="s">
        <v>53</v>
      </c>
      <c r="L3235" t="s">
        <v>642</v>
      </c>
      <c r="M3235" t="str">
        <f>TEXT(Table1[[#This Row],[Invoice Date]],"MMM-YYYY")</f>
        <v>Aug-2025</v>
      </c>
      <c r="N3235" t="str">
        <f>Table1[[#This Row],[Bar Code]] &amp; "-" &amp; Table1[[#This Row],[Branch]]</f>
        <v>URD0042-Thiruvalla</v>
      </c>
      <c r="O3235" s="29">
        <f>Table1[[#This Row],[Quantity]] * Table1[[#This Row],[Invoice Date]]</f>
        <v>229370</v>
      </c>
      <c r="P3235" s="30">
        <f t="shared" si="101"/>
        <v>45870</v>
      </c>
    </row>
    <row r="3236" spans="1:16" x14ac:dyDescent="0.2">
      <c r="A3236" t="str">
        <f t="shared" si="100"/>
        <v>URD0048Thiruvalla</v>
      </c>
      <c r="B3236" s="17" t="s">
        <v>290</v>
      </c>
      <c r="C3236" s="9">
        <v>38</v>
      </c>
      <c r="D3236" s="9">
        <v>348</v>
      </c>
      <c r="E3236" s="9"/>
      <c r="F3236" s="9">
        <v>5</v>
      </c>
      <c r="G3236" s="10">
        <v>225</v>
      </c>
      <c r="H3236" s="10">
        <v>345</v>
      </c>
      <c r="I3236" s="10"/>
      <c r="J3236" s="28">
        <v>45874</v>
      </c>
      <c r="K3236" t="s">
        <v>53</v>
      </c>
      <c r="L3236" t="s">
        <v>642</v>
      </c>
      <c r="M3236" t="str">
        <f>TEXT(Table1[[#This Row],[Invoice Date]],"MMM-YYYY")</f>
        <v>Aug-2025</v>
      </c>
      <c r="N3236" t="str">
        <f>Table1[[#This Row],[Bar Code]] &amp; "-" &amp; Table1[[#This Row],[Branch]]</f>
        <v>URD0048-Thiruvalla</v>
      </c>
      <c r="O3236" s="29">
        <f>Table1[[#This Row],[Quantity]] * Table1[[#This Row],[Invoice Date]]</f>
        <v>229370</v>
      </c>
      <c r="P3236" s="30">
        <f t="shared" si="101"/>
        <v>45870</v>
      </c>
    </row>
    <row r="3237" spans="1:16" x14ac:dyDescent="0.2">
      <c r="A3237" t="str">
        <f t="shared" si="100"/>
        <v>URD0056Thiruvalla</v>
      </c>
      <c r="B3237" s="17" t="s">
        <v>137</v>
      </c>
      <c r="C3237" s="9">
        <v>38</v>
      </c>
      <c r="D3237" s="9">
        <v>357</v>
      </c>
      <c r="E3237" s="9"/>
      <c r="F3237" s="9">
        <v>5</v>
      </c>
      <c r="G3237" s="10">
        <v>225</v>
      </c>
      <c r="H3237" s="10">
        <v>345</v>
      </c>
      <c r="I3237" s="10"/>
      <c r="J3237" s="28">
        <v>45874</v>
      </c>
      <c r="K3237" t="s">
        <v>53</v>
      </c>
      <c r="L3237" t="s">
        <v>642</v>
      </c>
      <c r="M3237" t="str">
        <f>TEXT(Table1[[#This Row],[Invoice Date]],"MMM-YYYY")</f>
        <v>Aug-2025</v>
      </c>
      <c r="N3237" t="str">
        <f>Table1[[#This Row],[Bar Code]] &amp; "-" &amp; Table1[[#This Row],[Branch]]</f>
        <v>URD0056-Thiruvalla</v>
      </c>
      <c r="O3237" s="29">
        <f>Table1[[#This Row],[Quantity]] * Table1[[#This Row],[Invoice Date]]</f>
        <v>229370</v>
      </c>
      <c r="P3237" s="30">
        <f t="shared" si="101"/>
        <v>45870</v>
      </c>
    </row>
    <row r="3238" spans="1:16" x14ac:dyDescent="0.2">
      <c r="A3238" t="str">
        <f t="shared" si="100"/>
        <v>URD0058Thiruvalla</v>
      </c>
      <c r="B3238" s="17" t="s">
        <v>9</v>
      </c>
      <c r="C3238" s="9">
        <v>38</v>
      </c>
      <c r="D3238" s="9">
        <v>359</v>
      </c>
      <c r="E3238" s="9"/>
      <c r="F3238" s="9">
        <v>5</v>
      </c>
      <c r="G3238" s="10">
        <v>225</v>
      </c>
      <c r="H3238" s="10">
        <v>345</v>
      </c>
      <c r="I3238" s="10"/>
      <c r="J3238" s="28">
        <v>45874</v>
      </c>
      <c r="K3238" t="s">
        <v>53</v>
      </c>
      <c r="L3238" t="s">
        <v>642</v>
      </c>
      <c r="M3238" t="str">
        <f>TEXT(Table1[[#This Row],[Invoice Date]],"MMM-YYYY")</f>
        <v>Aug-2025</v>
      </c>
      <c r="N3238" t="str">
        <f>Table1[[#This Row],[Bar Code]] &amp; "-" &amp; Table1[[#This Row],[Branch]]</f>
        <v>URD0058-Thiruvalla</v>
      </c>
      <c r="O3238" s="29">
        <f>Table1[[#This Row],[Quantity]] * Table1[[#This Row],[Invoice Date]]</f>
        <v>229370</v>
      </c>
      <c r="P3238" s="30">
        <f t="shared" si="101"/>
        <v>45870</v>
      </c>
    </row>
    <row r="3239" spans="1:16" x14ac:dyDescent="0.2">
      <c r="A3239" t="str">
        <f t="shared" si="100"/>
        <v>URD0059Thiruvalla</v>
      </c>
      <c r="B3239" s="17" t="s">
        <v>58</v>
      </c>
      <c r="C3239" s="9">
        <v>38</v>
      </c>
      <c r="D3239" s="9">
        <v>360</v>
      </c>
      <c r="E3239" s="9"/>
      <c r="F3239" s="9">
        <v>5</v>
      </c>
      <c r="G3239" s="10">
        <v>225</v>
      </c>
      <c r="H3239" s="10">
        <v>345</v>
      </c>
      <c r="I3239" s="10"/>
      <c r="J3239" s="28">
        <v>45874</v>
      </c>
      <c r="K3239" t="s">
        <v>53</v>
      </c>
      <c r="L3239" t="s">
        <v>642</v>
      </c>
      <c r="M3239" t="str">
        <f>TEXT(Table1[[#This Row],[Invoice Date]],"MMM-YYYY")</f>
        <v>Aug-2025</v>
      </c>
      <c r="N3239" t="str">
        <f>Table1[[#This Row],[Bar Code]] &amp; "-" &amp; Table1[[#This Row],[Branch]]</f>
        <v>URD0059-Thiruvalla</v>
      </c>
      <c r="O3239" s="29">
        <f>Table1[[#This Row],[Quantity]] * Table1[[#This Row],[Invoice Date]]</f>
        <v>229370</v>
      </c>
      <c r="P3239" s="30">
        <f t="shared" si="101"/>
        <v>45870</v>
      </c>
    </row>
    <row r="3240" spans="1:16" x14ac:dyDescent="0.2">
      <c r="A3240" t="str">
        <f t="shared" si="100"/>
        <v>URD0067Thiruvalla</v>
      </c>
      <c r="B3240" s="17" t="s">
        <v>272</v>
      </c>
      <c r="C3240" s="9">
        <v>38</v>
      </c>
      <c r="D3240" s="9">
        <v>373</v>
      </c>
      <c r="E3240" s="9"/>
      <c r="F3240" s="9">
        <v>5</v>
      </c>
      <c r="G3240" s="10">
        <v>225</v>
      </c>
      <c r="H3240" s="10">
        <v>345</v>
      </c>
      <c r="I3240" s="10"/>
      <c r="J3240" s="28">
        <v>45874</v>
      </c>
      <c r="K3240" t="s">
        <v>53</v>
      </c>
      <c r="L3240" t="s">
        <v>642</v>
      </c>
      <c r="M3240" t="str">
        <f>TEXT(Table1[[#This Row],[Invoice Date]],"MMM-YYYY")</f>
        <v>Aug-2025</v>
      </c>
      <c r="N3240" t="str">
        <f>Table1[[#This Row],[Bar Code]] &amp; "-" &amp; Table1[[#This Row],[Branch]]</f>
        <v>URD0067-Thiruvalla</v>
      </c>
      <c r="O3240" s="29">
        <f>Table1[[#This Row],[Quantity]] * Table1[[#This Row],[Invoice Date]]</f>
        <v>229370</v>
      </c>
      <c r="P3240" s="30">
        <f t="shared" si="101"/>
        <v>45870</v>
      </c>
    </row>
    <row r="3241" spans="1:16" x14ac:dyDescent="0.2">
      <c r="A3241" t="str">
        <f t="shared" si="100"/>
        <v>URD0068Thiruvalla</v>
      </c>
      <c r="B3241" s="17" t="s">
        <v>300</v>
      </c>
      <c r="C3241" s="9">
        <v>38</v>
      </c>
      <c r="D3241" s="9">
        <v>375</v>
      </c>
      <c r="E3241" s="9"/>
      <c r="F3241" s="9">
        <v>5</v>
      </c>
      <c r="G3241" s="10">
        <v>225</v>
      </c>
      <c r="H3241" s="10">
        <v>345</v>
      </c>
      <c r="I3241" s="10"/>
      <c r="J3241" s="28">
        <v>45874</v>
      </c>
      <c r="K3241" t="s">
        <v>53</v>
      </c>
      <c r="L3241" t="s">
        <v>642</v>
      </c>
      <c r="M3241" t="str">
        <f>TEXT(Table1[[#This Row],[Invoice Date]],"MMM-YYYY")</f>
        <v>Aug-2025</v>
      </c>
      <c r="N3241" t="str">
        <f>Table1[[#This Row],[Bar Code]] &amp; "-" &amp; Table1[[#This Row],[Branch]]</f>
        <v>URD0068-Thiruvalla</v>
      </c>
      <c r="O3241" s="29">
        <f>Table1[[#This Row],[Quantity]] * Table1[[#This Row],[Invoice Date]]</f>
        <v>229370</v>
      </c>
      <c r="P3241" s="30">
        <f t="shared" si="101"/>
        <v>45870</v>
      </c>
    </row>
    <row r="3242" spans="1:16" x14ac:dyDescent="0.2">
      <c r="A3242" t="str">
        <f t="shared" si="100"/>
        <v>URD0072Thiruvalla</v>
      </c>
      <c r="B3242" s="17" t="s">
        <v>83</v>
      </c>
      <c r="C3242" s="9">
        <v>38</v>
      </c>
      <c r="D3242" s="9">
        <v>381</v>
      </c>
      <c r="E3242" s="9"/>
      <c r="F3242" s="9">
        <v>5</v>
      </c>
      <c r="G3242" s="10">
        <v>225</v>
      </c>
      <c r="H3242" s="10">
        <v>345</v>
      </c>
      <c r="I3242" s="10"/>
      <c r="J3242" s="28">
        <v>45874</v>
      </c>
      <c r="K3242" t="s">
        <v>53</v>
      </c>
      <c r="L3242" t="s">
        <v>642</v>
      </c>
      <c r="M3242" t="str">
        <f>TEXT(Table1[[#This Row],[Invoice Date]],"MMM-YYYY")</f>
        <v>Aug-2025</v>
      </c>
      <c r="N3242" t="str">
        <f>Table1[[#This Row],[Bar Code]] &amp; "-" &amp; Table1[[#This Row],[Branch]]</f>
        <v>URD0072-Thiruvalla</v>
      </c>
      <c r="O3242" s="29">
        <f>Table1[[#This Row],[Quantity]] * Table1[[#This Row],[Invoice Date]]</f>
        <v>229370</v>
      </c>
      <c r="P3242" s="30">
        <f t="shared" si="101"/>
        <v>45870</v>
      </c>
    </row>
    <row r="3243" spans="1:16" x14ac:dyDescent="0.2">
      <c r="A3243" t="str">
        <f t="shared" si="100"/>
        <v>URD0081Thiruvalla</v>
      </c>
      <c r="B3243" s="17" t="s">
        <v>11</v>
      </c>
      <c r="C3243" s="9">
        <v>38</v>
      </c>
      <c r="D3243" s="9">
        <v>391</v>
      </c>
      <c r="E3243" s="9"/>
      <c r="F3243" s="9">
        <v>5</v>
      </c>
      <c r="G3243" s="10">
        <v>225</v>
      </c>
      <c r="H3243" s="10">
        <v>345</v>
      </c>
      <c r="I3243" s="10"/>
      <c r="J3243" s="28">
        <v>45874</v>
      </c>
      <c r="K3243" t="s">
        <v>53</v>
      </c>
      <c r="L3243" t="s">
        <v>642</v>
      </c>
      <c r="M3243" t="str">
        <f>TEXT(Table1[[#This Row],[Invoice Date]],"MMM-YYYY")</f>
        <v>Aug-2025</v>
      </c>
      <c r="N3243" t="str">
        <f>Table1[[#This Row],[Bar Code]] &amp; "-" &amp; Table1[[#This Row],[Branch]]</f>
        <v>URD0081-Thiruvalla</v>
      </c>
      <c r="O3243" s="29">
        <f>Table1[[#This Row],[Quantity]] * Table1[[#This Row],[Invoice Date]]</f>
        <v>229370</v>
      </c>
      <c r="P3243" s="30">
        <f t="shared" si="101"/>
        <v>45870</v>
      </c>
    </row>
    <row r="3244" spans="1:16" x14ac:dyDescent="0.2">
      <c r="A3244" t="str">
        <f t="shared" si="100"/>
        <v>URD0098Thiruvalla</v>
      </c>
      <c r="B3244" s="17" t="s">
        <v>625</v>
      </c>
      <c r="C3244" s="9">
        <v>38</v>
      </c>
      <c r="D3244" s="9">
        <v>408</v>
      </c>
      <c r="E3244" s="9"/>
      <c r="F3244" s="9">
        <v>5</v>
      </c>
      <c r="G3244" s="10">
        <v>225</v>
      </c>
      <c r="H3244" s="10">
        <v>345</v>
      </c>
      <c r="I3244" s="10"/>
      <c r="J3244" s="28">
        <v>45874</v>
      </c>
      <c r="K3244" t="s">
        <v>53</v>
      </c>
      <c r="L3244" t="s">
        <v>642</v>
      </c>
      <c r="M3244" t="str">
        <f>TEXT(Table1[[#This Row],[Invoice Date]],"MMM-YYYY")</f>
        <v>Aug-2025</v>
      </c>
      <c r="N3244" t="str">
        <f>Table1[[#This Row],[Bar Code]] &amp; "-" &amp; Table1[[#This Row],[Branch]]</f>
        <v>URD0098-Thiruvalla</v>
      </c>
      <c r="O3244" s="29">
        <f>Table1[[#This Row],[Quantity]] * Table1[[#This Row],[Invoice Date]]</f>
        <v>229370</v>
      </c>
      <c r="P3244" s="30">
        <f t="shared" si="101"/>
        <v>45870</v>
      </c>
    </row>
    <row r="3245" spans="1:16" x14ac:dyDescent="0.2">
      <c r="A3245" t="str">
        <f t="shared" si="100"/>
        <v>URD0099Thiruvalla</v>
      </c>
      <c r="B3245" s="17" t="s">
        <v>118</v>
      </c>
      <c r="C3245" s="9">
        <v>38</v>
      </c>
      <c r="D3245" s="9">
        <v>409</v>
      </c>
      <c r="E3245" s="9"/>
      <c r="F3245" s="9">
        <v>5</v>
      </c>
      <c r="G3245" s="10">
        <v>225</v>
      </c>
      <c r="H3245" s="10">
        <v>345</v>
      </c>
      <c r="I3245" s="10"/>
      <c r="J3245" s="28">
        <v>45874</v>
      </c>
      <c r="K3245" t="s">
        <v>53</v>
      </c>
      <c r="L3245" t="s">
        <v>642</v>
      </c>
      <c r="M3245" t="str">
        <f>TEXT(Table1[[#This Row],[Invoice Date]],"MMM-YYYY")</f>
        <v>Aug-2025</v>
      </c>
      <c r="N3245" t="str">
        <f>Table1[[#This Row],[Bar Code]] &amp; "-" &amp; Table1[[#This Row],[Branch]]</f>
        <v>URD0099-Thiruvalla</v>
      </c>
      <c r="O3245" s="29">
        <f>Table1[[#This Row],[Quantity]] * Table1[[#This Row],[Invoice Date]]</f>
        <v>229370</v>
      </c>
      <c r="P3245" s="30">
        <f t="shared" si="101"/>
        <v>45870</v>
      </c>
    </row>
    <row r="3246" spans="1:16" x14ac:dyDescent="0.2">
      <c r="A3246" t="str">
        <f t="shared" si="100"/>
        <v>URD0102Thiruvalla</v>
      </c>
      <c r="B3246" s="17" t="s">
        <v>163</v>
      </c>
      <c r="C3246" s="9">
        <v>38</v>
      </c>
      <c r="D3246" s="9">
        <v>412</v>
      </c>
      <c r="E3246" s="9"/>
      <c r="F3246" s="9">
        <v>5</v>
      </c>
      <c r="G3246" s="10">
        <v>225</v>
      </c>
      <c r="H3246" s="10">
        <v>345</v>
      </c>
      <c r="I3246" s="10"/>
      <c r="J3246" s="28">
        <v>45874</v>
      </c>
      <c r="K3246" t="s">
        <v>53</v>
      </c>
      <c r="L3246" t="s">
        <v>642</v>
      </c>
      <c r="M3246" t="str">
        <f>TEXT(Table1[[#This Row],[Invoice Date]],"MMM-YYYY")</f>
        <v>Aug-2025</v>
      </c>
      <c r="N3246" t="str">
        <f>Table1[[#This Row],[Bar Code]] &amp; "-" &amp; Table1[[#This Row],[Branch]]</f>
        <v>URD0102-Thiruvalla</v>
      </c>
      <c r="O3246" s="29">
        <f>Table1[[#This Row],[Quantity]] * Table1[[#This Row],[Invoice Date]]</f>
        <v>229370</v>
      </c>
      <c r="P3246" s="30">
        <f t="shared" si="101"/>
        <v>45870</v>
      </c>
    </row>
    <row r="3247" spans="1:16" x14ac:dyDescent="0.2">
      <c r="A3247" t="str">
        <f t="shared" si="100"/>
        <v>URD0105Thiruvalla</v>
      </c>
      <c r="B3247" s="17" t="s">
        <v>108</v>
      </c>
      <c r="C3247" s="9">
        <v>38</v>
      </c>
      <c r="D3247" s="9">
        <v>415</v>
      </c>
      <c r="E3247" s="9"/>
      <c r="F3247" s="9">
        <v>5</v>
      </c>
      <c r="G3247" s="10">
        <v>225</v>
      </c>
      <c r="H3247" s="10">
        <v>345</v>
      </c>
      <c r="I3247" s="10"/>
      <c r="J3247" s="28">
        <v>45874</v>
      </c>
      <c r="K3247" t="s">
        <v>53</v>
      </c>
      <c r="L3247" t="s">
        <v>642</v>
      </c>
      <c r="M3247" t="str">
        <f>TEXT(Table1[[#This Row],[Invoice Date]],"MMM-YYYY")</f>
        <v>Aug-2025</v>
      </c>
      <c r="N3247" t="str">
        <f>Table1[[#This Row],[Bar Code]] &amp; "-" &amp; Table1[[#This Row],[Branch]]</f>
        <v>URD0105-Thiruvalla</v>
      </c>
      <c r="O3247" s="29">
        <f>Table1[[#This Row],[Quantity]] * Table1[[#This Row],[Invoice Date]]</f>
        <v>229370</v>
      </c>
      <c r="P3247" s="30">
        <f t="shared" si="101"/>
        <v>45870</v>
      </c>
    </row>
    <row r="3248" spans="1:16" x14ac:dyDescent="0.2">
      <c r="A3248" t="str">
        <f t="shared" si="100"/>
        <v>URD0109Thiruvalla</v>
      </c>
      <c r="B3248" s="17" t="s">
        <v>626</v>
      </c>
      <c r="C3248" s="9">
        <v>38</v>
      </c>
      <c r="D3248" s="9">
        <v>419</v>
      </c>
      <c r="E3248" s="9"/>
      <c r="F3248" s="9">
        <v>5</v>
      </c>
      <c r="G3248" s="10">
        <v>225</v>
      </c>
      <c r="H3248" s="10">
        <v>345</v>
      </c>
      <c r="I3248" s="10"/>
      <c r="J3248" s="28">
        <v>45874</v>
      </c>
      <c r="K3248" t="s">
        <v>53</v>
      </c>
      <c r="L3248" t="s">
        <v>642</v>
      </c>
      <c r="M3248" t="str">
        <f>TEXT(Table1[[#This Row],[Invoice Date]],"MMM-YYYY")</f>
        <v>Aug-2025</v>
      </c>
      <c r="N3248" t="str">
        <f>Table1[[#This Row],[Bar Code]] &amp; "-" &amp; Table1[[#This Row],[Branch]]</f>
        <v>URD0109-Thiruvalla</v>
      </c>
      <c r="O3248" s="29">
        <f>Table1[[#This Row],[Quantity]] * Table1[[#This Row],[Invoice Date]]</f>
        <v>229370</v>
      </c>
      <c r="P3248" s="30">
        <f t="shared" si="101"/>
        <v>45870</v>
      </c>
    </row>
    <row r="3249" spans="1:16" x14ac:dyDescent="0.2">
      <c r="A3249" t="str">
        <f t="shared" si="100"/>
        <v>URD0112Thiruvalla</v>
      </c>
      <c r="B3249" s="17" t="s">
        <v>12</v>
      </c>
      <c r="C3249" s="9">
        <v>38</v>
      </c>
      <c r="D3249" s="9">
        <v>422</v>
      </c>
      <c r="E3249" s="9"/>
      <c r="F3249" s="9">
        <v>5</v>
      </c>
      <c r="G3249" s="10">
        <v>225</v>
      </c>
      <c r="H3249" s="10">
        <v>345</v>
      </c>
      <c r="I3249" s="10"/>
      <c r="J3249" s="28">
        <v>45874</v>
      </c>
      <c r="K3249" t="s">
        <v>53</v>
      </c>
      <c r="L3249" t="s">
        <v>642</v>
      </c>
      <c r="M3249" t="str">
        <f>TEXT(Table1[[#This Row],[Invoice Date]],"MMM-YYYY")</f>
        <v>Aug-2025</v>
      </c>
      <c r="N3249" t="str">
        <f>Table1[[#This Row],[Bar Code]] &amp; "-" &amp; Table1[[#This Row],[Branch]]</f>
        <v>URD0112-Thiruvalla</v>
      </c>
      <c r="O3249" s="29">
        <f>Table1[[#This Row],[Quantity]] * Table1[[#This Row],[Invoice Date]]</f>
        <v>229370</v>
      </c>
      <c r="P3249" s="30">
        <f t="shared" si="101"/>
        <v>45870</v>
      </c>
    </row>
    <row r="3250" spans="1:16" x14ac:dyDescent="0.2">
      <c r="A3250" t="str">
        <f t="shared" si="100"/>
        <v>URD0115Thiruvalla</v>
      </c>
      <c r="B3250" s="17" t="s">
        <v>404</v>
      </c>
      <c r="C3250" s="9">
        <v>38</v>
      </c>
      <c r="D3250" s="9">
        <v>425</v>
      </c>
      <c r="E3250" s="9"/>
      <c r="F3250" s="9">
        <v>5</v>
      </c>
      <c r="G3250" s="10">
        <v>225</v>
      </c>
      <c r="H3250" s="10">
        <v>345</v>
      </c>
      <c r="I3250" s="10"/>
      <c r="J3250" s="28">
        <v>45874</v>
      </c>
      <c r="K3250" t="s">
        <v>53</v>
      </c>
      <c r="L3250" t="s">
        <v>642</v>
      </c>
      <c r="M3250" t="str">
        <f>TEXT(Table1[[#This Row],[Invoice Date]],"MMM-YYYY")</f>
        <v>Aug-2025</v>
      </c>
      <c r="N3250" t="str">
        <f>Table1[[#This Row],[Bar Code]] &amp; "-" &amp; Table1[[#This Row],[Branch]]</f>
        <v>URD0115-Thiruvalla</v>
      </c>
      <c r="O3250" s="29">
        <f>Table1[[#This Row],[Quantity]] * Table1[[#This Row],[Invoice Date]]</f>
        <v>229370</v>
      </c>
      <c r="P3250" s="30">
        <f t="shared" si="101"/>
        <v>45870</v>
      </c>
    </row>
    <row r="3251" spans="1:16" x14ac:dyDescent="0.2">
      <c r="A3251" t="str">
        <f t="shared" si="100"/>
        <v>URD0126Thiruvalla</v>
      </c>
      <c r="B3251" s="17" t="s">
        <v>345</v>
      </c>
      <c r="C3251" s="9">
        <v>38</v>
      </c>
      <c r="D3251" s="9">
        <v>436</v>
      </c>
      <c r="E3251" s="9"/>
      <c r="F3251" s="9">
        <v>5</v>
      </c>
      <c r="G3251" s="10">
        <v>225</v>
      </c>
      <c r="H3251" s="10">
        <v>345</v>
      </c>
      <c r="I3251" s="10"/>
      <c r="J3251" s="28">
        <v>45874</v>
      </c>
      <c r="K3251" t="s">
        <v>53</v>
      </c>
      <c r="L3251" t="s">
        <v>642</v>
      </c>
      <c r="M3251" t="str">
        <f>TEXT(Table1[[#This Row],[Invoice Date]],"MMM-YYYY")</f>
        <v>Aug-2025</v>
      </c>
      <c r="N3251" t="str">
        <f>Table1[[#This Row],[Bar Code]] &amp; "-" &amp; Table1[[#This Row],[Branch]]</f>
        <v>URD0126-Thiruvalla</v>
      </c>
      <c r="O3251" s="29">
        <f>Table1[[#This Row],[Quantity]] * Table1[[#This Row],[Invoice Date]]</f>
        <v>229370</v>
      </c>
      <c r="P3251" s="30">
        <f t="shared" si="101"/>
        <v>45870</v>
      </c>
    </row>
    <row r="3252" spans="1:16" x14ac:dyDescent="0.2">
      <c r="A3252" t="str">
        <f t="shared" si="100"/>
        <v>URD0127Thiruvalla</v>
      </c>
      <c r="B3252" s="17" t="s">
        <v>139</v>
      </c>
      <c r="C3252" s="9">
        <v>38</v>
      </c>
      <c r="D3252" s="9">
        <v>438</v>
      </c>
      <c r="E3252" s="9"/>
      <c r="F3252" s="9">
        <v>5</v>
      </c>
      <c r="G3252" s="10">
        <v>225</v>
      </c>
      <c r="H3252" s="10">
        <v>345</v>
      </c>
      <c r="I3252" s="10"/>
      <c r="J3252" s="28">
        <v>45874</v>
      </c>
      <c r="K3252" t="s">
        <v>53</v>
      </c>
      <c r="L3252" t="s">
        <v>642</v>
      </c>
      <c r="M3252" t="str">
        <f>TEXT(Table1[[#This Row],[Invoice Date]],"MMM-YYYY")</f>
        <v>Aug-2025</v>
      </c>
      <c r="N3252" t="str">
        <f>Table1[[#This Row],[Bar Code]] &amp; "-" &amp; Table1[[#This Row],[Branch]]</f>
        <v>URD0127-Thiruvalla</v>
      </c>
      <c r="O3252" s="29">
        <f>Table1[[#This Row],[Quantity]] * Table1[[#This Row],[Invoice Date]]</f>
        <v>229370</v>
      </c>
      <c r="P3252" s="30">
        <f t="shared" si="101"/>
        <v>45870</v>
      </c>
    </row>
    <row r="3253" spans="1:16" x14ac:dyDescent="0.2">
      <c r="A3253" t="str">
        <f t="shared" si="100"/>
        <v>URD0130Thiruvalla</v>
      </c>
      <c r="B3253" s="17" t="s">
        <v>13</v>
      </c>
      <c r="C3253" s="9">
        <v>38</v>
      </c>
      <c r="D3253" s="9">
        <v>442</v>
      </c>
      <c r="E3253" s="9"/>
      <c r="F3253" s="9">
        <v>5</v>
      </c>
      <c r="G3253" s="10">
        <v>225</v>
      </c>
      <c r="H3253" s="10">
        <v>345</v>
      </c>
      <c r="I3253" s="10"/>
      <c r="J3253" s="28">
        <v>45874</v>
      </c>
      <c r="K3253" t="s">
        <v>53</v>
      </c>
      <c r="L3253" t="s">
        <v>642</v>
      </c>
      <c r="M3253" t="str">
        <f>TEXT(Table1[[#This Row],[Invoice Date]],"MMM-YYYY")</f>
        <v>Aug-2025</v>
      </c>
      <c r="N3253" t="str">
        <f>Table1[[#This Row],[Bar Code]] &amp; "-" &amp; Table1[[#This Row],[Branch]]</f>
        <v>URD0130-Thiruvalla</v>
      </c>
      <c r="O3253" s="29">
        <f>Table1[[#This Row],[Quantity]] * Table1[[#This Row],[Invoice Date]]</f>
        <v>229370</v>
      </c>
      <c r="P3253" s="30">
        <f t="shared" si="101"/>
        <v>45870</v>
      </c>
    </row>
    <row r="3254" spans="1:16" x14ac:dyDescent="0.2">
      <c r="A3254" t="str">
        <f t="shared" si="100"/>
        <v>URD0135Thiruvalla</v>
      </c>
      <c r="B3254" s="17" t="s">
        <v>514</v>
      </c>
      <c r="C3254" s="9">
        <v>38</v>
      </c>
      <c r="D3254" s="9">
        <v>447</v>
      </c>
      <c r="E3254" s="9"/>
      <c r="F3254" s="9">
        <v>5</v>
      </c>
      <c r="G3254" s="10">
        <v>225</v>
      </c>
      <c r="H3254" s="10">
        <v>345</v>
      </c>
      <c r="I3254" s="10"/>
      <c r="J3254" s="28">
        <v>45874</v>
      </c>
      <c r="K3254" t="s">
        <v>53</v>
      </c>
      <c r="L3254" t="s">
        <v>642</v>
      </c>
      <c r="M3254" t="str">
        <f>TEXT(Table1[[#This Row],[Invoice Date]],"MMM-YYYY")</f>
        <v>Aug-2025</v>
      </c>
      <c r="N3254" t="str">
        <f>Table1[[#This Row],[Bar Code]] &amp; "-" &amp; Table1[[#This Row],[Branch]]</f>
        <v>URD0135-Thiruvalla</v>
      </c>
      <c r="O3254" s="29">
        <f>Table1[[#This Row],[Quantity]] * Table1[[#This Row],[Invoice Date]]</f>
        <v>229370</v>
      </c>
      <c r="P3254" s="30">
        <f t="shared" si="101"/>
        <v>45870</v>
      </c>
    </row>
    <row r="3255" spans="1:16" x14ac:dyDescent="0.2">
      <c r="A3255" t="str">
        <f t="shared" si="100"/>
        <v>URD0145Thiruvalla</v>
      </c>
      <c r="B3255" s="17" t="s">
        <v>89</v>
      </c>
      <c r="C3255" s="9">
        <v>38</v>
      </c>
      <c r="D3255" s="9">
        <v>458</v>
      </c>
      <c r="E3255" s="9"/>
      <c r="F3255" s="9">
        <v>5</v>
      </c>
      <c r="G3255" s="10">
        <v>225</v>
      </c>
      <c r="H3255" s="10">
        <v>345</v>
      </c>
      <c r="I3255" s="10"/>
      <c r="J3255" s="28">
        <v>45874</v>
      </c>
      <c r="K3255" t="s">
        <v>53</v>
      </c>
      <c r="L3255" t="s">
        <v>642</v>
      </c>
      <c r="M3255" t="str">
        <f>TEXT(Table1[[#This Row],[Invoice Date]],"MMM-YYYY")</f>
        <v>Aug-2025</v>
      </c>
      <c r="N3255" t="str">
        <f>Table1[[#This Row],[Bar Code]] &amp; "-" &amp; Table1[[#This Row],[Branch]]</f>
        <v>URD0145-Thiruvalla</v>
      </c>
      <c r="O3255" s="29">
        <f>Table1[[#This Row],[Quantity]] * Table1[[#This Row],[Invoice Date]]</f>
        <v>229370</v>
      </c>
      <c r="P3255" s="30">
        <f t="shared" si="101"/>
        <v>45870</v>
      </c>
    </row>
    <row r="3256" spans="1:16" x14ac:dyDescent="0.2">
      <c r="A3256" t="str">
        <f t="shared" si="100"/>
        <v>URD0176Thiruvalla</v>
      </c>
      <c r="B3256" s="17" t="s">
        <v>260</v>
      </c>
      <c r="C3256" s="9">
        <v>38</v>
      </c>
      <c r="D3256" s="9">
        <v>491</v>
      </c>
      <c r="E3256" s="9"/>
      <c r="F3256" s="9">
        <v>5</v>
      </c>
      <c r="G3256" s="10">
        <v>225</v>
      </c>
      <c r="H3256" s="10">
        <v>345</v>
      </c>
      <c r="I3256" s="10"/>
      <c r="J3256" s="28">
        <v>45874</v>
      </c>
      <c r="K3256" t="s">
        <v>53</v>
      </c>
      <c r="L3256" t="s">
        <v>642</v>
      </c>
      <c r="M3256" t="str">
        <f>TEXT(Table1[[#This Row],[Invoice Date]],"MMM-YYYY")</f>
        <v>Aug-2025</v>
      </c>
      <c r="N3256" t="str">
        <f>Table1[[#This Row],[Bar Code]] &amp; "-" &amp; Table1[[#This Row],[Branch]]</f>
        <v>URD0176-Thiruvalla</v>
      </c>
      <c r="O3256" s="29">
        <f>Table1[[#This Row],[Quantity]] * Table1[[#This Row],[Invoice Date]]</f>
        <v>229370</v>
      </c>
      <c r="P3256" s="30">
        <f t="shared" si="101"/>
        <v>45870</v>
      </c>
    </row>
    <row r="3257" spans="1:16" x14ac:dyDescent="0.2">
      <c r="A3257" t="str">
        <f t="shared" si="100"/>
        <v>URD0179Thiruvalla</v>
      </c>
      <c r="B3257" s="17" t="s">
        <v>177</v>
      </c>
      <c r="C3257" s="9">
        <v>38</v>
      </c>
      <c r="D3257" s="9">
        <v>494</v>
      </c>
      <c r="E3257" s="9"/>
      <c r="F3257" s="9">
        <v>5</v>
      </c>
      <c r="G3257" s="10">
        <v>225</v>
      </c>
      <c r="H3257" s="10">
        <v>345</v>
      </c>
      <c r="I3257" s="10"/>
      <c r="J3257" s="28">
        <v>45874</v>
      </c>
      <c r="K3257" t="s">
        <v>53</v>
      </c>
      <c r="L3257" t="s">
        <v>642</v>
      </c>
      <c r="M3257" t="str">
        <f>TEXT(Table1[[#This Row],[Invoice Date]],"MMM-YYYY")</f>
        <v>Aug-2025</v>
      </c>
      <c r="N3257" t="str">
        <f>Table1[[#This Row],[Bar Code]] &amp; "-" &amp; Table1[[#This Row],[Branch]]</f>
        <v>URD0179-Thiruvalla</v>
      </c>
      <c r="O3257" s="29">
        <f>Table1[[#This Row],[Quantity]] * Table1[[#This Row],[Invoice Date]]</f>
        <v>229370</v>
      </c>
      <c r="P3257" s="30">
        <f t="shared" si="101"/>
        <v>45870</v>
      </c>
    </row>
    <row r="3258" spans="1:16" x14ac:dyDescent="0.2">
      <c r="A3258" t="str">
        <f t="shared" si="100"/>
        <v>URD0202Thiruvalla</v>
      </c>
      <c r="B3258" s="17" t="s">
        <v>593</v>
      </c>
      <c r="C3258" s="9">
        <v>38</v>
      </c>
      <c r="D3258" s="9">
        <v>518</v>
      </c>
      <c r="E3258" s="9"/>
      <c r="F3258" s="9">
        <v>5</v>
      </c>
      <c r="G3258" s="10">
        <v>225</v>
      </c>
      <c r="H3258" s="10">
        <v>345</v>
      </c>
      <c r="I3258" s="10"/>
      <c r="J3258" s="28">
        <v>45874</v>
      </c>
      <c r="K3258" t="s">
        <v>53</v>
      </c>
      <c r="L3258" t="s">
        <v>642</v>
      </c>
      <c r="M3258" t="str">
        <f>TEXT(Table1[[#This Row],[Invoice Date]],"MMM-YYYY")</f>
        <v>Aug-2025</v>
      </c>
      <c r="N3258" t="str">
        <f>Table1[[#This Row],[Bar Code]] &amp; "-" &amp; Table1[[#This Row],[Branch]]</f>
        <v>URD0202-Thiruvalla</v>
      </c>
      <c r="O3258" s="29">
        <f>Table1[[#This Row],[Quantity]] * Table1[[#This Row],[Invoice Date]]</f>
        <v>229370</v>
      </c>
      <c r="P3258" s="30">
        <f t="shared" si="101"/>
        <v>45870</v>
      </c>
    </row>
    <row r="3259" spans="1:16" x14ac:dyDescent="0.2">
      <c r="A3259" t="str">
        <f t="shared" si="100"/>
        <v>URD0217Thiruvalla</v>
      </c>
      <c r="B3259" s="17" t="s">
        <v>179</v>
      </c>
      <c r="C3259" s="9">
        <v>38</v>
      </c>
      <c r="D3259" s="9">
        <v>534</v>
      </c>
      <c r="E3259" s="9"/>
      <c r="F3259" s="9">
        <v>5</v>
      </c>
      <c r="G3259" s="10">
        <v>225</v>
      </c>
      <c r="H3259" s="10">
        <v>345</v>
      </c>
      <c r="I3259" s="10"/>
      <c r="J3259" s="28">
        <v>45874</v>
      </c>
      <c r="K3259" t="s">
        <v>53</v>
      </c>
      <c r="L3259" t="s">
        <v>642</v>
      </c>
      <c r="M3259" t="str">
        <f>TEXT(Table1[[#This Row],[Invoice Date]],"MMM-YYYY")</f>
        <v>Aug-2025</v>
      </c>
      <c r="N3259" t="str">
        <f>Table1[[#This Row],[Bar Code]] &amp; "-" &amp; Table1[[#This Row],[Branch]]</f>
        <v>URD0217-Thiruvalla</v>
      </c>
      <c r="O3259" s="29">
        <f>Table1[[#This Row],[Quantity]] * Table1[[#This Row],[Invoice Date]]</f>
        <v>229370</v>
      </c>
      <c r="P3259" s="30">
        <f t="shared" si="101"/>
        <v>45870</v>
      </c>
    </row>
    <row r="3260" spans="1:16" x14ac:dyDescent="0.2">
      <c r="A3260" t="str">
        <f t="shared" si="100"/>
        <v>URD0243Thiruvalla</v>
      </c>
      <c r="B3260" s="17" t="s">
        <v>248</v>
      </c>
      <c r="C3260" s="9">
        <v>38</v>
      </c>
      <c r="D3260" s="9">
        <v>561</v>
      </c>
      <c r="E3260" s="9"/>
      <c r="F3260" s="9">
        <v>5</v>
      </c>
      <c r="G3260" s="10">
        <v>225</v>
      </c>
      <c r="H3260" s="10">
        <v>345</v>
      </c>
      <c r="I3260" s="10"/>
      <c r="J3260" s="28">
        <v>45874</v>
      </c>
      <c r="K3260" t="s">
        <v>53</v>
      </c>
      <c r="L3260" t="s">
        <v>642</v>
      </c>
      <c r="M3260" t="str">
        <f>TEXT(Table1[[#This Row],[Invoice Date]],"MMM-YYYY")</f>
        <v>Aug-2025</v>
      </c>
      <c r="N3260" t="str">
        <f>Table1[[#This Row],[Bar Code]] &amp; "-" &amp; Table1[[#This Row],[Branch]]</f>
        <v>URD0243-Thiruvalla</v>
      </c>
      <c r="O3260" s="29">
        <f>Table1[[#This Row],[Quantity]] * Table1[[#This Row],[Invoice Date]]</f>
        <v>229370</v>
      </c>
      <c r="P3260" s="30">
        <f t="shared" si="101"/>
        <v>45870</v>
      </c>
    </row>
    <row r="3261" spans="1:16" x14ac:dyDescent="0.2">
      <c r="A3261" t="str">
        <f t="shared" si="100"/>
        <v>URD0255Thiruvalla</v>
      </c>
      <c r="B3261" s="17" t="s">
        <v>143</v>
      </c>
      <c r="C3261" s="9">
        <v>38</v>
      </c>
      <c r="D3261" s="9">
        <v>573</v>
      </c>
      <c r="E3261" s="9"/>
      <c r="F3261" s="9">
        <v>5</v>
      </c>
      <c r="G3261" s="10">
        <v>225</v>
      </c>
      <c r="H3261" s="10">
        <v>345</v>
      </c>
      <c r="I3261" s="10"/>
      <c r="J3261" s="28">
        <v>45874</v>
      </c>
      <c r="K3261" t="s">
        <v>53</v>
      </c>
      <c r="L3261" t="s">
        <v>642</v>
      </c>
      <c r="M3261" t="str">
        <f>TEXT(Table1[[#This Row],[Invoice Date]],"MMM-YYYY")</f>
        <v>Aug-2025</v>
      </c>
      <c r="N3261" t="str">
        <f>Table1[[#This Row],[Bar Code]] &amp; "-" &amp; Table1[[#This Row],[Branch]]</f>
        <v>URD0255-Thiruvalla</v>
      </c>
      <c r="O3261" s="29">
        <f>Table1[[#This Row],[Quantity]] * Table1[[#This Row],[Invoice Date]]</f>
        <v>229370</v>
      </c>
      <c r="P3261" s="30">
        <f t="shared" si="101"/>
        <v>45870</v>
      </c>
    </row>
    <row r="3262" spans="1:16" x14ac:dyDescent="0.2">
      <c r="A3262" t="str">
        <f t="shared" si="100"/>
        <v>URD0258Thiruvalla</v>
      </c>
      <c r="B3262" s="17" t="s">
        <v>144</v>
      </c>
      <c r="C3262" s="9">
        <v>38</v>
      </c>
      <c r="D3262" s="9">
        <v>576</v>
      </c>
      <c r="E3262" s="9"/>
      <c r="F3262" s="9">
        <v>5</v>
      </c>
      <c r="G3262" s="10">
        <v>225</v>
      </c>
      <c r="H3262" s="10">
        <v>345</v>
      </c>
      <c r="I3262" s="10"/>
      <c r="J3262" s="28">
        <v>45874</v>
      </c>
      <c r="K3262" t="s">
        <v>53</v>
      </c>
      <c r="L3262" t="s">
        <v>642</v>
      </c>
      <c r="M3262" t="str">
        <f>TEXT(Table1[[#This Row],[Invoice Date]],"MMM-YYYY")</f>
        <v>Aug-2025</v>
      </c>
      <c r="N3262" t="str">
        <f>Table1[[#This Row],[Bar Code]] &amp; "-" &amp; Table1[[#This Row],[Branch]]</f>
        <v>URD0258-Thiruvalla</v>
      </c>
      <c r="O3262" s="29">
        <f>Table1[[#This Row],[Quantity]] * Table1[[#This Row],[Invoice Date]]</f>
        <v>229370</v>
      </c>
      <c r="P3262" s="30">
        <f t="shared" si="101"/>
        <v>45870</v>
      </c>
    </row>
    <row r="3263" spans="1:16" x14ac:dyDescent="0.2">
      <c r="A3263" t="str">
        <f t="shared" si="100"/>
        <v>URD0262Thiruvalla</v>
      </c>
      <c r="B3263" s="17" t="s">
        <v>167</v>
      </c>
      <c r="C3263" s="9">
        <v>38</v>
      </c>
      <c r="D3263" s="9">
        <v>580</v>
      </c>
      <c r="E3263" s="9"/>
      <c r="F3263" s="9">
        <v>5</v>
      </c>
      <c r="G3263" s="10">
        <v>225</v>
      </c>
      <c r="H3263" s="10">
        <v>345</v>
      </c>
      <c r="I3263" s="10"/>
      <c r="J3263" s="28">
        <v>45874</v>
      </c>
      <c r="K3263" t="s">
        <v>53</v>
      </c>
      <c r="L3263" t="s">
        <v>642</v>
      </c>
      <c r="M3263" t="str">
        <f>TEXT(Table1[[#This Row],[Invoice Date]],"MMM-YYYY")</f>
        <v>Aug-2025</v>
      </c>
      <c r="N3263" t="str">
        <f>Table1[[#This Row],[Bar Code]] &amp; "-" &amp; Table1[[#This Row],[Branch]]</f>
        <v>URD0262-Thiruvalla</v>
      </c>
      <c r="O3263" s="29">
        <f>Table1[[#This Row],[Quantity]] * Table1[[#This Row],[Invoice Date]]</f>
        <v>229370</v>
      </c>
      <c r="P3263" s="30">
        <f t="shared" si="101"/>
        <v>45870</v>
      </c>
    </row>
    <row r="3264" spans="1:16" x14ac:dyDescent="0.2">
      <c r="A3264" t="str">
        <f t="shared" si="100"/>
        <v>URD0265Thiruvalla</v>
      </c>
      <c r="B3264" s="17" t="s">
        <v>217</v>
      </c>
      <c r="C3264" s="9">
        <v>38</v>
      </c>
      <c r="D3264" s="9">
        <v>583</v>
      </c>
      <c r="E3264" s="9"/>
      <c r="F3264" s="9">
        <v>5</v>
      </c>
      <c r="G3264" s="10">
        <v>225</v>
      </c>
      <c r="H3264" s="10">
        <v>345</v>
      </c>
      <c r="I3264" s="10"/>
      <c r="J3264" s="28">
        <v>45874</v>
      </c>
      <c r="K3264" t="s">
        <v>53</v>
      </c>
      <c r="L3264" t="s">
        <v>642</v>
      </c>
      <c r="M3264" t="str">
        <f>TEXT(Table1[[#This Row],[Invoice Date]],"MMM-YYYY")</f>
        <v>Aug-2025</v>
      </c>
      <c r="N3264" t="str">
        <f>Table1[[#This Row],[Bar Code]] &amp; "-" &amp; Table1[[#This Row],[Branch]]</f>
        <v>URD0265-Thiruvalla</v>
      </c>
      <c r="O3264" s="29">
        <f>Table1[[#This Row],[Quantity]] * Table1[[#This Row],[Invoice Date]]</f>
        <v>229370</v>
      </c>
      <c r="P3264" s="30">
        <f t="shared" si="101"/>
        <v>45870</v>
      </c>
    </row>
    <row r="3265" spans="1:16" x14ac:dyDescent="0.2">
      <c r="A3265" t="str">
        <f t="shared" si="100"/>
        <v>URD0271Thiruvalla</v>
      </c>
      <c r="B3265" s="17" t="s">
        <v>410</v>
      </c>
      <c r="C3265" s="9">
        <v>38</v>
      </c>
      <c r="D3265" s="9">
        <v>589</v>
      </c>
      <c r="E3265" s="9"/>
      <c r="F3265" s="9">
        <v>5</v>
      </c>
      <c r="G3265" s="10">
        <v>225</v>
      </c>
      <c r="H3265" s="10">
        <v>345</v>
      </c>
      <c r="I3265" s="10"/>
      <c r="J3265" s="28">
        <v>45874</v>
      </c>
      <c r="K3265" t="s">
        <v>53</v>
      </c>
      <c r="L3265" t="s">
        <v>642</v>
      </c>
      <c r="M3265" t="str">
        <f>TEXT(Table1[[#This Row],[Invoice Date]],"MMM-YYYY")</f>
        <v>Aug-2025</v>
      </c>
      <c r="N3265" t="str">
        <f>Table1[[#This Row],[Bar Code]] &amp; "-" &amp; Table1[[#This Row],[Branch]]</f>
        <v>URD0271-Thiruvalla</v>
      </c>
      <c r="O3265" s="29">
        <f>Table1[[#This Row],[Quantity]] * Table1[[#This Row],[Invoice Date]]</f>
        <v>229370</v>
      </c>
      <c r="P3265" s="30">
        <f t="shared" si="101"/>
        <v>45870</v>
      </c>
    </row>
    <row r="3266" spans="1:16" x14ac:dyDescent="0.2">
      <c r="A3266" t="str">
        <f t="shared" si="100"/>
        <v>URD0838Thiruvalla</v>
      </c>
      <c r="B3266" s="17" t="s">
        <v>561</v>
      </c>
      <c r="C3266" s="9">
        <v>38</v>
      </c>
      <c r="D3266" s="9">
        <v>604</v>
      </c>
      <c r="E3266" s="9"/>
      <c r="F3266" s="9">
        <v>5</v>
      </c>
      <c r="G3266" s="10">
        <v>225</v>
      </c>
      <c r="H3266" s="10">
        <v>345</v>
      </c>
      <c r="I3266" s="10"/>
      <c r="J3266" s="28">
        <v>45874</v>
      </c>
      <c r="K3266" t="s">
        <v>53</v>
      </c>
      <c r="L3266" t="s">
        <v>642</v>
      </c>
      <c r="M3266" t="str">
        <f>TEXT(Table1[[#This Row],[Invoice Date]],"MMM-YYYY")</f>
        <v>Aug-2025</v>
      </c>
      <c r="N3266" t="str">
        <f>Table1[[#This Row],[Bar Code]] &amp; "-" &amp; Table1[[#This Row],[Branch]]</f>
        <v>URD0838-Thiruvalla</v>
      </c>
      <c r="O3266" s="29">
        <f>Table1[[#This Row],[Quantity]] * Table1[[#This Row],[Invoice Date]]</f>
        <v>229370</v>
      </c>
      <c r="P3266" s="30">
        <f t="shared" si="101"/>
        <v>45870</v>
      </c>
    </row>
    <row r="3267" spans="1:16" x14ac:dyDescent="0.2">
      <c r="A3267" t="str">
        <f t="shared" ref="A3267:A3330" si="102">_xlfn.TEXTJOIN(,0,B3267,K3267)</f>
        <v>URD0841Thiruvalla</v>
      </c>
      <c r="B3267" s="17" t="s">
        <v>466</v>
      </c>
      <c r="C3267" s="9">
        <v>38</v>
      </c>
      <c r="D3267" s="9">
        <v>607</v>
      </c>
      <c r="E3267" s="9"/>
      <c r="F3267" s="9">
        <v>5</v>
      </c>
      <c r="G3267" s="10">
        <v>225</v>
      </c>
      <c r="H3267" s="10">
        <v>345</v>
      </c>
      <c r="I3267" s="10"/>
      <c r="J3267" s="28">
        <v>45874</v>
      </c>
      <c r="K3267" t="s">
        <v>53</v>
      </c>
      <c r="L3267" t="s">
        <v>642</v>
      </c>
      <c r="M3267" t="str">
        <f>TEXT(Table1[[#This Row],[Invoice Date]],"MMM-YYYY")</f>
        <v>Aug-2025</v>
      </c>
      <c r="N3267" t="str">
        <f>Table1[[#This Row],[Bar Code]] &amp; "-" &amp; Table1[[#This Row],[Branch]]</f>
        <v>URD0841-Thiruvalla</v>
      </c>
      <c r="O3267" s="29">
        <f>Table1[[#This Row],[Quantity]] * Table1[[#This Row],[Invoice Date]]</f>
        <v>229370</v>
      </c>
      <c r="P3267" s="30">
        <f t="shared" ref="P3267:P3330" si="103">DATE(YEAR(J3267),MONTH(J3267),1)</f>
        <v>45870</v>
      </c>
    </row>
    <row r="3268" spans="1:16" x14ac:dyDescent="0.2">
      <c r="A3268" t="str">
        <f t="shared" si="102"/>
        <v>URD0847Thiruvalla</v>
      </c>
      <c r="B3268" s="17" t="s">
        <v>413</v>
      </c>
      <c r="C3268" s="9">
        <v>38</v>
      </c>
      <c r="D3268" s="9">
        <v>613</v>
      </c>
      <c r="E3268" s="9"/>
      <c r="F3268" s="9">
        <v>5</v>
      </c>
      <c r="G3268" s="10">
        <v>225</v>
      </c>
      <c r="H3268" s="10">
        <v>345</v>
      </c>
      <c r="I3268" s="10"/>
      <c r="J3268" s="28">
        <v>45874</v>
      </c>
      <c r="K3268" t="s">
        <v>53</v>
      </c>
      <c r="L3268" t="s">
        <v>642</v>
      </c>
      <c r="M3268" t="str">
        <f>TEXT(Table1[[#This Row],[Invoice Date]],"MMM-YYYY")</f>
        <v>Aug-2025</v>
      </c>
      <c r="N3268" t="str">
        <f>Table1[[#This Row],[Bar Code]] &amp; "-" &amp; Table1[[#This Row],[Branch]]</f>
        <v>URD0847-Thiruvalla</v>
      </c>
      <c r="O3268" s="29">
        <f>Table1[[#This Row],[Quantity]] * Table1[[#This Row],[Invoice Date]]</f>
        <v>229370</v>
      </c>
      <c r="P3268" s="30">
        <f t="shared" si="103"/>
        <v>45870</v>
      </c>
    </row>
    <row r="3269" spans="1:16" x14ac:dyDescent="0.2">
      <c r="A3269" t="str">
        <f t="shared" si="102"/>
        <v>URD0849Thiruvalla</v>
      </c>
      <c r="B3269" s="17" t="s">
        <v>317</v>
      </c>
      <c r="C3269" s="9">
        <v>38</v>
      </c>
      <c r="D3269" s="9">
        <v>631</v>
      </c>
      <c r="E3269" s="9"/>
      <c r="F3269" s="9">
        <v>5</v>
      </c>
      <c r="G3269" s="10">
        <v>225</v>
      </c>
      <c r="H3269" s="10">
        <v>345</v>
      </c>
      <c r="I3269" s="10"/>
      <c r="J3269" s="28">
        <v>45874</v>
      </c>
      <c r="K3269" t="s">
        <v>53</v>
      </c>
      <c r="L3269" t="s">
        <v>642</v>
      </c>
      <c r="M3269" t="str">
        <f>TEXT(Table1[[#This Row],[Invoice Date]],"MMM-YYYY")</f>
        <v>Aug-2025</v>
      </c>
      <c r="N3269" t="str">
        <f>Table1[[#This Row],[Bar Code]] &amp; "-" &amp; Table1[[#This Row],[Branch]]</f>
        <v>URD0849-Thiruvalla</v>
      </c>
      <c r="O3269" s="29">
        <f>Table1[[#This Row],[Quantity]] * Table1[[#This Row],[Invoice Date]]</f>
        <v>229370</v>
      </c>
      <c r="P3269" s="30">
        <f t="shared" si="103"/>
        <v>45870</v>
      </c>
    </row>
    <row r="3270" spans="1:16" x14ac:dyDescent="0.2">
      <c r="A3270" t="str">
        <f t="shared" si="102"/>
        <v>URD0855Thiruvalla</v>
      </c>
      <c r="B3270" s="17" t="s">
        <v>318</v>
      </c>
      <c r="C3270" s="9">
        <v>38</v>
      </c>
      <c r="D3270" s="9">
        <v>637</v>
      </c>
      <c r="E3270" s="9"/>
      <c r="F3270" s="9">
        <v>5</v>
      </c>
      <c r="G3270" s="10">
        <v>225</v>
      </c>
      <c r="H3270" s="10">
        <v>345</v>
      </c>
      <c r="I3270" s="10"/>
      <c r="J3270" s="28">
        <v>45874</v>
      </c>
      <c r="K3270" t="s">
        <v>53</v>
      </c>
      <c r="L3270" t="s">
        <v>642</v>
      </c>
      <c r="M3270" t="str">
        <f>TEXT(Table1[[#This Row],[Invoice Date]],"MMM-YYYY")</f>
        <v>Aug-2025</v>
      </c>
      <c r="N3270" t="str">
        <f>Table1[[#This Row],[Bar Code]] &amp; "-" &amp; Table1[[#This Row],[Branch]]</f>
        <v>URD0855-Thiruvalla</v>
      </c>
      <c r="O3270" s="29">
        <f>Table1[[#This Row],[Quantity]] * Table1[[#This Row],[Invoice Date]]</f>
        <v>229370</v>
      </c>
      <c r="P3270" s="30">
        <f t="shared" si="103"/>
        <v>45870</v>
      </c>
    </row>
    <row r="3271" spans="1:16" x14ac:dyDescent="0.2">
      <c r="A3271" t="str">
        <f t="shared" si="102"/>
        <v>URD0287Thiruvalla</v>
      </c>
      <c r="B3271" s="17" t="s">
        <v>111</v>
      </c>
      <c r="C3271" s="9">
        <v>40</v>
      </c>
      <c r="D3271" s="9">
        <v>309</v>
      </c>
      <c r="E3271" s="9"/>
      <c r="F3271" s="9">
        <v>5</v>
      </c>
      <c r="G3271" s="10">
        <v>230</v>
      </c>
      <c r="H3271" s="10">
        <v>355</v>
      </c>
      <c r="I3271" s="10"/>
      <c r="J3271" s="28">
        <v>45874</v>
      </c>
      <c r="K3271" t="s">
        <v>53</v>
      </c>
      <c r="L3271" t="s">
        <v>642</v>
      </c>
      <c r="M3271" t="str">
        <f>TEXT(Table1[[#This Row],[Invoice Date]],"MMM-YYYY")</f>
        <v>Aug-2025</v>
      </c>
      <c r="N3271" t="str">
        <f>Table1[[#This Row],[Bar Code]] &amp; "-" &amp; Table1[[#This Row],[Branch]]</f>
        <v>URD0287-Thiruvalla</v>
      </c>
      <c r="O3271" s="29">
        <f>Table1[[#This Row],[Quantity]] * Table1[[#This Row],[Invoice Date]]</f>
        <v>229370</v>
      </c>
      <c r="P3271" s="30">
        <f t="shared" si="103"/>
        <v>45870</v>
      </c>
    </row>
    <row r="3272" spans="1:16" x14ac:dyDescent="0.2">
      <c r="A3272" t="str">
        <f t="shared" si="102"/>
        <v>URD0288Thiruvalla</v>
      </c>
      <c r="B3272" s="17" t="s">
        <v>199</v>
      </c>
      <c r="C3272" s="9">
        <v>40</v>
      </c>
      <c r="D3272" s="9">
        <v>310</v>
      </c>
      <c r="E3272" s="9"/>
      <c r="F3272" s="9">
        <v>5</v>
      </c>
      <c r="G3272" s="10">
        <v>230</v>
      </c>
      <c r="H3272" s="10">
        <v>355</v>
      </c>
      <c r="I3272" s="10"/>
      <c r="J3272" s="28">
        <v>45874</v>
      </c>
      <c r="K3272" t="s">
        <v>53</v>
      </c>
      <c r="L3272" t="s">
        <v>642</v>
      </c>
      <c r="M3272" t="str">
        <f>TEXT(Table1[[#This Row],[Invoice Date]],"MMM-YYYY")</f>
        <v>Aug-2025</v>
      </c>
      <c r="N3272" t="str">
        <f>Table1[[#This Row],[Bar Code]] &amp; "-" &amp; Table1[[#This Row],[Branch]]</f>
        <v>URD0288-Thiruvalla</v>
      </c>
      <c r="O3272" s="29">
        <f>Table1[[#This Row],[Quantity]] * Table1[[#This Row],[Invoice Date]]</f>
        <v>229370</v>
      </c>
      <c r="P3272" s="30">
        <f t="shared" si="103"/>
        <v>45870</v>
      </c>
    </row>
    <row r="3273" spans="1:16" x14ac:dyDescent="0.2">
      <c r="A3273" t="str">
        <f t="shared" si="102"/>
        <v>URD0297Thiruvalla</v>
      </c>
      <c r="B3273" s="17" t="s">
        <v>170</v>
      </c>
      <c r="C3273" s="9">
        <v>40</v>
      </c>
      <c r="D3273" s="9">
        <v>319</v>
      </c>
      <c r="E3273" s="9"/>
      <c r="F3273" s="9">
        <v>5</v>
      </c>
      <c r="G3273" s="10">
        <v>230</v>
      </c>
      <c r="H3273" s="10">
        <v>355</v>
      </c>
      <c r="I3273" s="10"/>
      <c r="J3273" s="28">
        <v>45874</v>
      </c>
      <c r="K3273" t="s">
        <v>53</v>
      </c>
      <c r="L3273" t="s">
        <v>642</v>
      </c>
      <c r="M3273" t="str">
        <f>TEXT(Table1[[#This Row],[Invoice Date]],"MMM-YYYY")</f>
        <v>Aug-2025</v>
      </c>
      <c r="N3273" t="str">
        <f>Table1[[#This Row],[Bar Code]] &amp; "-" &amp; Table1[[#This Row],[Branch]]</f>
        <v>URD0297-Thiruvalla</v>
      </c>
      <c r="O3273" s="29">
        <f>Table1[[#This Row],[Quantity]] * Table1[[#This Row],[Invoice Date]]</f>
        <v>229370</v>
      </c>
      <c r="P3273" s="30">
        <f t="shared" si="103"/>
        <v>45870</v>
      </c>
    </row>
    <row r="3274" spans="1:16" x14ac:dyDescent="0.2">
      <c r="A3274" t="str">
        <f t="shared" si="102"/>
        <v>URD0313Thiruvalla</v>
      </c>
      <c r="B3274" s="17" t="s">
        <v>172</v>
      </c>
      <c r="C3274" s="9">
        <v>40</v>
      </c>
      <c r="D3274" s="9">
        <v>335</v>
      </c>
      <c r="E3274" s="9"/>
      <c r="F3274" s="9">
        <v>5</v>
      </c>
      <c r="G3274" s="10">
        <v>230</v>
      </c>
      <c r="H3274" s="10">
        <v>355</v>
      </c>
      <c r="I3274" s="10"/>
      <c r="J3274" s="28">
        <v>45874</v>
      </c>
      <c r="K3274" t="s">
        <v>53</v>
      </c>
      <c r="L3274" t="s">
        <v>642</v>
      </c>
      <c r="M3274" t="str">
        <f>TEXT(Table1[[#This Row],[Invoice Date]],"MMM-YYYY")</f>
        <v>Aug-2025</v>
      </c>
      <c r="N3274" t="str">
        <f>Table1[[#This Row],[Bar Code]] &amp; "-" &amp; Table1[[#This Row],[Branch]]</f>
        <v>URD0313-Thiruvalla</v>
      </c>
      <c r="O3274" s="29">
        <f>Table1[[#This Row],[Quantity]] * Table1[[#This Row],[Invoice Date]]</f>
        <v>229370</v>
      </c>
      <c r="P3274" s="30">
        <f t="shared" si="103"/>
        <v>45870</v>
      </c>
    </row>
    <row r="3275" spans="1:16" x14ac:dyDescent="0.2">
      <c r="A3275" t="str">
        <f t="shared" si="102"/>
        <v>URD0320Thiruvalla</v>
      </c>
      <c r="B3275" s="17" t="s">
        <v>70</v>
      </c>
      <c r="C3275" s="9">
        <v>40</v>
      </c>
      <c r="D3275" s="9">
        <v>342</v>
      </c>
      <c r="E3275" s="9"/>
      <c r="F3275" s="9">
        <v>5</v>
      </c>
      <c r="G3275" s="10">
        <v>230</v>
      </c>
      <c r="H3275" s="10">
        <v>355</v>
      </c>
      <c r="I3275" s="10"/>
      <c r="J3275" s="28">
        <v>45874</v>
      </c>
      <c r="K3275" t="s">
        <v>53</v>
      </c>
      <c r="L3275" t="s">
        <v>642</v>
      </c>
      <c r="M3275" t="str">
        <f>TEXT(Table1[[#This Row],[Invoice Date]],"MMM-YYYY")</f>
        <v>Aug-2025</v>
      </c>
      <c r="N3275" t="str">
        <f>Table1[[#This Row],[Bar Code]] &amp; "-" &amp; Table1[[#This Row],[Branch]]</f>
        <v>URD0320-Thiruvalla</v>
      </c>
      <c r="O3275" s="29">
        <f>Table1[[#This Row],[Quantity]] * Table1[[#This Row],[Invoice Date]]</f>
        <v>229370</v>
      </c>
      <c r="P3275" s="30">
        <f t="shared" si="103"/>
        <v>45870</v>
      </c>
    </row>
    <row r="3276" spans="1:16" x14ac:dyDescent="0.2">
      <c r="A3276" t="str">
        <f t="shared" si="102"/>
        <v>URD0321Thiruvalla</v>
      </c>
      <c r="B3276" s="17" t="s">
        <v>471</v>
      </c>
      <c r="C3276" s="9">
        <v>40</v>
      </c>
      <c r="D3276" s="9">
        <v>343</v>
      </c>
      <c r="E3276" s="9"/>
      <c r="F3276" s="9">
        <v>5</v>
      </c>
      <c r="G3276" s="10">
        <v>230</v>
      </c>
      <c r="H3276" s="10">
        <v>355</v>
      </c>
      <c r="I3276" s="10"/>
      <c r="J3276" s="28">
        <v>45874</v>
      </c>
      <c r="K3276" t="s">
        <v>53</v>
      </c>
      <c r="L3276" t="s">
        <v>642</v>
      </c>
      <c r="M3276" t="str">
        <f>TEXT(Table1[[#This Row],[Invoice Date]],"MMM-YYYY")</f>
        <v>Aug-2025</v>
      </c>
      <c r="N3276" t="str">
        <f>Table1[[#This Row],[Bar Code]] &amp; "-" &amp; Table1[[#This Row],[Branch]]</f>
        <v>URD0321-Thiruvalla</v>
      </c>
      <c r="O3276" s="29">
        <f>Table1[[#This Row],[Quantity]] * Table1[[#This Row],[Invoice Date]]</f>
        <v>229370</v>
      </c>
      <c r="P3276" s="30">
        <f t="shared" si="103"/>
        <v>45870</v>
      </c>
    </row>
    <row r="3277" spans="1:16" x14ac:dyDescent="0.2">
      <c r="A3277" t="str">
        <f t="shared" si="102"/>
        <v>URD0326Thiruvalla</v>
      </c>
      <c r="B3277" s="17" t="s">
        <v>303</v>
      </c>
      <c r="C3277" s="9">
        <v>40</v>
      </c>
      <c r="D3277" s="9">
        <v>348</v>
      </c>
      <c r="E3277" s="9"/>
      <c r="F3277" s="9">
        <v>5</v>
      </c>
      <c r="G3277" s="10">
        <v>230</v>
      </c>
      <c r="H3277" s="10">
        <v>355</v>
      </c>
      <c r="I3277" s="10"/>
      <c r="J3277" s="28">
        <v>45874</v>
      </c>
      <c r="K3277" t="s">
        <v>53</v>
      </c>
      <c r="L3277" t="s">
        <v>642</v>
      </c>
      <c r="M3277" t="str">
        <f>TEXT(Table1[[#This Row],[Invoice Date]],"MMM-YYYY")</f>
        <v>Aug-2025</v>
      </c>
      <c r="N3277" t="str">
        <f>Table1[[#This Row],[Bar Code]] &amp; "-" &amp; Table1[[#This Row],[Branch]]</f>
        <v>URD0326-Thiruvalla</v>
      </c>
      <c r="O3277" s="29">
        <f>Table1[[#This Row],[Quantity]] * Table1[[#This Row],[Invoice Date]]</f>
        <v>229370</v>
      </c>
      <c r="P3277" s="30">
        <f t="shared" si="103"/>
        <v>45870</v>
      </c>
    </row>
    <row r="3278" spans="1:16" x14ac:dyDescent="0.2">
      <c r="A3278" t="str">
        <f t="shared" si="102"/>
        <v>URD0330Thiruvalla</v>
      </c>
      <c r="B3278" s="17" t="s">
        <v>29</v>
      </c>
      <c r="C3278" s="9">
        <v>40</v>
      </c>
      <c r="D3278" s="9">
        <v>353</v>
      </c>
      <c r="E3278" s="9"/>
      <c r="F3278" s="9">
        <v>5</v>
      </c>
      <c r="G3278" s="10">
        <v>230</v>
      </c>
      <c r="H3278" s="10">
        <v>355</v>
      </c>
      <c r="I3278" s="10"/>
      <c r="J3278" s="28">
        <v>45874</v>
      </c>
      <c r="K3278" t="s">
        <v>53</v>
      </c>
      <c r="L3278" t="s">
        <v>642</v>
      </c>
      <c r="M3278" t="str">
        <f>TEXT(Table1[[#This Row],[Invoice Date]],"MMM-YYYY")</f>
        <v>Aug-2025</v>
      </c>
      <c r="N3278" t="str">
        <f>Table1[[#This Row],[Bar Code]] &amp; "-" &amp; Table1[[#This Row],[Branch]]</f>
        <v>URD0330-Thiruvalla</v>
      </c>
      <c r="O3278" s="29">
        <f>Table1[[#This Row],[Quantity]] * Table1[[#This Row],[Invoice Date]]</f>
        <v>229370</v>
      </c>
      <c r="P3278" s="30">
        <f t="shared" si="103"/>
        <v>45870</v>
      </c>
    </row>
    <row r="3279" spans="1:16" x14ac:dyDescent="0.2">
      <c r="A3279" t="str">
        <f t="shared" si="102"/>
        <v>URD0336Thiruvalla</v>
      </c>
      <c r="B3279" s="17" t="s">
        <v>31</v>
      </c>
      <c r="C3279" s="9">
        <v>40</v>
      </c>
      <c r="D3279" s="9">
        <v>359</v>
      </c>
      <c r="E3279" s="9"/>
      <c r="F3279" s="9">
        <v>5</v>
      </c>
      <c r="G3279" s="10">
        <v>230</v>
      </c>
      <c r="H3279" s="10">
        <v>355</v>
      </c>
      <c r="I3279" s="10"/>
      <c r="J3279" s="28">
        <v>45874</v>
      </c>
      <c r="K3279" t="s">
        <v>53</v>
      </c>
      <c r="L3279" t="s">
        <v>642</v>
      </c>
      <c r="M3279" t="str">
        <f>TEXT(Table1[[#This Row],[Invoice Date]],"MMM-YYYY")</f>
        <v>Aug-2025</v>
      </c>
      <c r="N3279" t="str">
        <f>Table1[[#This Row],[Bar Code]] &amp; "-" &amp; Table1[[#This Row],[Branch]]</f>
        <v>URD0336-Thiruvalla</v>
      </c>
      <c r="O3279" s="29">
        <f>Table1[[#This Row],[Quantity]] * Table1[[#This Row],[Invoice Date]]</f>
        <v>229370</v>
      </c>
      <c r="P3279" s="30">
        <f t="shared" si="103"/>
        <v>45870</v>
      </c>
    </row>
    <row r="3280" spans="1:16" x14ac:dyDescent="0.2">
      <c r="A3280" t="str">
        <f t="shared" si="102"/>
        <v>URD0337Thiruvalla</v>
      </c>
      <c r="B3280" s="17" t="s">
        <v>32</v>
      </c>
      <c r="C3280" s="9">
        <v>40</v>
      </c>
      <c r="D3280" s="9">
        <v>360</v>
      </c>
      <c r="E3280" s="9"/>
      <c r="F3280" s="9">
        <v>5</v>
      </c>
      <c r="G3280" s="10">
        <v>230</v>
      </c>
      <c r="H3280" s="10">
        <v>355</v>
      </c>
      <c r="I3280" s="10"/>
      <c r="J3280" s="28">
        <v>45874</v>
      </c>
      <c r="K3280" t="s">
        <v>53</v>
      </c>
      <c r="L3280" t="s">
        <v>642</v>
      </c>
      <c r="M3280" t="str">
        <f>TEXT(Table1[[#This Row],[Invoice Date]],"MMM-YYYY")</f>
        <v>Aug-2025</v>
      </c>
      <c r="N3280" t="str">
        <f>Table1[[#This Row],[Bar Code]] &amp; "-" &amp; Table1[[#This Row],[Branch]]</f>
        <v>URD0337-Thiruvalla</v>
      </c>
      <c r="O3280" s="29">
        <f>Table1[[#This Row],[Quantity]] * Table1[[#This Row],[Invoice Date]]</f>
        <v>229370</v>
      </c>
      <c r="P3280" s="30">
        <f t="shared" si="103"/>
        <v>45870</v>
      </c>
    </row>
    <row r="3281" spans="1:16" x14ac:dyDescent="0.2">
      <c r="A3281" t="str">
        <f t="shared" si="102"/>
        <v>URD0345Thiruvalla</v>
      </c>
      <c r="B3281" s="17" t="s">
        <v>274</v>
      </c>
      <c r="C3281" s="9">
        <v>40</v>
      </c>
      <c r="D3281" s="9">
        <v>373</v>
      </c>
      <c r="E3281" s="9"/>
      <c r="F3281" s="9">
        <v>5</v>
      </c>
      <c r="G3281" s="10">
        <v>230</v>
      </c>
      <c r="H3281" s="10">
        <v>355</v>
      </c>
      <c r="I3281" s="10"/>
      <c r="J3281" s="28">
        <v>45874</v>
      </c>
      <c r="K3281" t="s">
        <v>53</v>
      </c>
      <c r="L3281" t="s">
        <v>642</v>
      </c>
      <c r="M3281" t="str">
        <f>TEXT(Table1[[#This Row],[Invoice Date]],"MMM-YYYY")</f>
        <v>Aug-2025</v>
      </c>
      <c r="N3281" t="str">
        <f>Table1[[#This Row],[Bar Code]] &amp; "-" &amp; Table1[[#This Row],[Branch]]</f>
        <v>URD0345-Thiruvalla</v>
      </c>
      <c r="O3281" s="29">
        <f>Table1[[#This Row],[Quantity]] * Table1[[#This Row],[Invoice Date]]</f>
        <v>229370</v>
      </c>
      <c r="P3281" s="30">
        <f t="shared" si="103"/>
        <v>45870</v>
      </c>
    </row>
    <row r="3282" spans="1:16" x14ac:dyDescent="0.2">
      <c r="A3282" t="str">
        <f t="shared" si="102"/>
        <v>URD0346Thiruvalla</v>
      </c>
      <c r="B3282" s="17" t="s">
        <v>326</v>
      </c>
      <c r="C3282" s="9">
        <v>40</v>
      </c>
      <c r="D3282" s="9">
        <v>375</v>
      </c>
      <c r="E3282" s="9"/>
      <c r="F3282" s="9">
        <v>5</v>
      </c>
      <c r="G3282" s="10">
        <v>230</v>
      </c>
      <c r="H3282" s="10">
        <v>355</v>
      </c>
      <c r="I3282" s="10"/>
      <c r="J3282" s="28">
        <v>45874</v>
      </c>
      <c r="K3282" t="s">
        <v>53</v>
      </c>
      <c r="L3282" t="s">
        <v>642</v>
      </c>
      <c r="M3282" t="str">
        <f>TEXT(Table1[[#This Row],[Invoice Date]],"MMM-YYYY")</f>
        <v>Aug-2025</v>
      </c>
      <c r="N3282" t="str">
        <f>Table1[[#This Row],[Bar Code]] &amp; "-" &amp; Table1[[#This Row],[Branch]]</f>
        <v>URD0346-Thiruvalla</v>
      </c>
      <c r="O3282" s="29">
        <f>Table1[[#This Row],[Quantity]] * Table1[[#This Row],[Invoice Date]]</f>
        <v>229370</v>
      </c>
      <c r="P3282" s="30">
        <f t="shared" si="103"/>
        <v>45870</v>
      </c>
    </row>
    <row r="3283" spans="1:16" x14ac:dyDescent="0.2">
      <c r="A3283" t="str">
        <f t="shared" si="102"/>
        <v>URD0348Thiruvalla</v>
      </c>
      <c r="B3283" s="17" t="s">
        <v>532</v>
      </c>
      <c r="C3283" s="9">
        <v>40</v>
      </c>
      <c r="D3283" s="9">
        <v>379</v>
      </c>
      <c r="E3283" s="9"/>
      <c r="F3283" s="9">
        <v>5</v>
      </c>
      <c r="G3283" s="10">
        <v>230</v>
      </c>
      <c r="H3283" s="10">
        <v>355</v>
      </c>
      <c r="I3283" s="10"/>
      <c r="J3283" s="28">
        <v>45874</v>
      </c>
      <c r="K3283" t="s">
        <v>53</v>
      </c>
      <c r="L3283" t="s">
        <v>642</v>
      </c>
      <c r="M3283" t="str">
        <f>TEXT(Table1[[#This Row],[Invoice Date]],"MMM-YYYY")</f>
        <v>Aug-2025</v>
      </c>
      <c r="N3283" t="str">
        <f>Table1[[#This Row],[Bar Code]] &amp; "-" &amp; Table1[[#This Row],[Branch]]</f>
        <v>URD0348-Thiruvalla</v>
      </c>
      <c r="O3283" s="29">
        <f>Table1[[#This Row],[Quantity]] * Table1[[#This Row],[Invoice Date]]</f>
        <v>229370</v>
      </c>
      <c r="P3283" s="30">
        <f t="shared" si="103"/>
        <v>45870</v>
      </c>
    </row>
    <row r="3284" spans="1:16" x14ac:dyDescent="0.2">
      <c r="A3284" t="str">
        <f t="shared" si="102"/>
        <v>URD0349Thiruvalla</v>
      </c>
      <c r="B3284" s="17" t="s">
        <v>492</v>
      </c>
      <c r="C3284" s="9">
        <v>40</v>
      </c>
      <c r="D3284" s="9">
        <v>380</v>
      </c>
      <c r="E3284" s="9"/>
      <c r="F3284" s="9">
        <v>5</v>
      </c>
      <c r="G3284" s="10">
        <v>230</v>
      </c>
      <c r="H3284" s="10">
        <v>355</v>
      </c>
      <c r="I3284" s="10"/>
      <c r="J3284" s="28">
        <v>45874</v>
      </c>
      <c r="K3284" t="s">
        <v>53</v>
      </c>
      <c r="L3284" t="s">
        <v>642</v>
      </c>
      <c r="M3284" t="str">
        <f>TEXT(Table1[[#This Row],[Invoice Date]],"MMM-YYYY")</f>
        <v>Aug-2025</v>
      </c>
      <c r="N3284" t="str">
        <f>Table1[[#This Row],[Bar Code]] &amp; "-" &amp; Table1[[#This Row],[Branch]]</f>
        <v>URD0349-Thiruvalla</v>
      </c>
      <c r="O3284" s="29">
        <f>Table1[[#This Row],[Quantity]] * Table1[[#This Row],[Invoice Date]]</f>
        <v>229370</v>
      </c>
      <c r="P3284" s="30">
        <f t="shared" si="103"/>
        <v>45870</v>
      </c>
    </row>
    <row r="3285" spans="1:16" x14ac:dyDescent="0.2">
      <c r="A3285" t="str">
        <f t="shared" si="102"/>
        <v>URD0350Thiruvalla</v>
      </c>
      <c r="B3285" s="17" t="s">
        <v>93</v>
      </c>
      <c r="C3285" s="9">
        <v>40</v>
      </c>
      <c r="D3285" s="9">
        <v>381</v>
      </c>
      <c r="E3285" s="9"/>
      <c r="F3285" s="9">
        <v>5</v>
      </c>
      <c r="G3285" s="10">
        <v>230</v>
      </c>
      <c r="H3285" s="10">
        <v>355</v>
      </c>
      <c r="I3285" s="10"/>
      <c r="J3285" s="28">
        <v>45874</v>
      </c>
      <c r="K3285" t="s">
        <v>53</v>
      </c>
      <c r="L3285" t="s">
        <v>642</v>
      </c>
      <c r="M3285" t="str">
        <f>TEXT(Table1[[#This Row],[Invoice Date]],"MMM-YYYY")</f>
        <v>Aug-2025</v>
      </c>
      <c r="N3285" t="str">
        <f>Table1[[#This Row],[Bar Code]] &amp; "-" &amp; Table1[[#This Row],[Branch]]</f>
        <v>URD0350-Thiruvalla</v>
      </c>
      <c r="O3285" s="29">
        <f>Table1[[#This Row],[Quantity]] * Table1[[#This Row],[Invoice Date]]</f>
        <v>229370</v>
      </c>
      <c r="P3285" s="30">
        <f t="shared" si="103"/>
        <v>45870</v>
      </c>
    </row>
    <row r="3286" spans="1:16" x14ac:dyDescent="0.2">
      <c r="A3286" t="str">
        <f t="shared" si="102"/>
        <v>URD0358Thiruvalla</v>
      </c>
      <c r="B3286" s="17" t="s">
        <v>480</v>
      </c>
      <c r="C3286" s="9">
        <v>40</v>
      </c>
      <c r="D3286" s="9">
        <v>390</v>
      </c>
      <c r="E3286" s="9"/>
      <c r="F3286" s="9">
        <v>5</v>
      </c>
      <c r="G3286" s="10">
        <v>230</v>
      </c>
      <c r="H3286" s="10">
        <v>355</v>
      </c>
      <c r="I3286" s="10"/>
      <c r="J3286" s="28">
        <v>45874</v>
      </c>
      <c r="K3286" t="s">
        <v>53</v>
      </c>
      <c r="L3286" t="s">
        <v>642</v>
      </c>
      <c r="M3286" t="str">
        <f>TEXT(Table1[[#This Row],[Invoice Date]],"MMM-YYYY")</f>
        <v>Aug-2025</v>
      </c>
      <c r="N3286" t="str">
        <f>Table1[[#This Row],[Bar Code]] &amp; "-" &amp; Table1[[#This Row],[Branch]]</f>
        <v>URD0358-Thiruvalla</v>
      </c>
      <c r="O3286" s="29">
        <f>Table1[[#This Row],[Quantity]] * Table1[[#This Row],[Invoice Date]]</f>
        <v>229370</v>
      </c>
      <c r="P3286" s="30">
        <f t="shared" si="103"/>
        <v>45870</v>
      </c>
    </row>
    <row r="3287" spans="1:16" x14ac:dyDescent="0.2">
      <c r="A3287" t="str">
        <f t="shared" si="102"/>
        <v>URD0359Thiruvalla</v>
      </c>
      <c r="B3287" s="17" t="s">
        <v>71</v>
      </c>
      <c r="C3287" s="9">
        <v>40</v>
      </c>
      <c r="D3287" s="9">
        <v>391</v>
      </c>
      <c r="E3287" s="9"/>
      <c r="F3287" s="9">
        <v>5</v>
      </c>
      <c r="G3287" s="10">
        <v>230</v>
      </c>
      <c r="H3287" s="10">
        <v>355</v>
      </c>
      <c r="I3287" s="10"/>
      <c r="J3287" s="28">
        <v>45874</v>
      </c>
      <c r="K3287" t="s">
        <v>53</v>
      </c>
      <c r="L3287" t="s">
        <v>642</v>
      </c>
      <c r="M3287" t="str">
        <f>TEXT(Table1[[#This Row],[Invoice Date]],"MMM-YYYY")</f>
        <v>Aug-2025</v>
      </c>
      <c r="N3287" t="str">
        <f>Table1[[#This Row],[Bar Code]] &amp; "-" &amp; Table1[[#This Row],[Branch]]</f>
        <v>URD0359-Thiruvalla</v>
      </c>
      <c r="O3287" s="29">
        <f>Table1[[#This Row],[Quantity]] * Table1[[#This Row],[Invoice Date]]</f>
        <v>229370</v>
      </c>
      <c r="P3287" s="30">
        <f t="shared" si="103"/>
        <v>45870</v>
      </c>
    </row>
    <row r="3288" spans="1:16" x14ac:dyDescent="0.2">
      <c r="A3288" t="str">
        <f t="shared" si="102"/>
        <v>URD0375Thiruvalla</v>
      </c>
      <c r="B3288" s="17" t="s">
        <v>449</v>
      </c>
      <c r="C3288" s="9">
        <v>40</v>
      </c>
      <c r="D3288" s="9">
        <v>407</v>
      </c>
      <c r="E3288" s="9"/>
      <c r="F3288" s="9">
        <v>5</v>
      </c>
      <c r="G3288" s="10">
        <v>230</v>
      </c>
      <c r="H3288" s="10">
        <v>355</v>
      </c>
      <c r="I3288" s="10"/>
      <c r="J3288" s="28">
        <v>45874</v>
      </c>
      <c r="K3288" t="s">
        <v>53</v>
      </c>
      <c r="L3288" t="s">
        <v>642</v>
      </c>
      <c r="M3288" t="str">
        <f>TEXT(Table1[[#This Row],[Invoice Date]],"MMM-YYYY")</f>
        <v>Aug-2025</v>
      </c>
      <c r="N3288" t="str">
        <f>Table1[[#This Row],[Bar Code]] &amp; "-" &amp; Table1[[#This Row],[Branch]]</f>
        <v>URD0375-Thiruvalla</v>
      </c>
      <c r="O3288" s="29">
        <f>Table1[[#This Row],[Quantity]] * Table1[[#This Row],[Invoice Date]]</f>
        <v>229370</v>
      </c>
      <c r="P3288" s="30">
        <f t="shared" si="103"/>
        <v>45870</v>
      </c>
    </row>
    <row r="3289" spans="1:16" x14ac:dyDescent="0.2">
      <c r="A3289" t="str">
        <f t="shared" si="102"/>
        <v>URD0380Thiruvalla</v>
      </c>
      <c r="B3289" s="17" t="s">
        <v>173</v>
      </c>
      <c r="C3289" s="9">
        <v>40</v>
      </c>
      <c r="D3289" s="9">
        <v>412</v>
      </c>
      <c r="E3289" s="9"/>
      <c r="F3289" s="9">
        <v>5</v>
      </c>
      <c r="G3289" s="10">
        <v>230</v>
      </c>
      <c r="H3289" s="10">
        <v>355</v>
      </c>
      <c r="I3289" s="10"/>
      <c r="J3289" s="28">
        <v>45874</v>
      </c>
      <c r="K3289" t="s">
        <v>53</v>
      </c>
      <c r="L3289" t="s">
        <v>642</v>
      </c>
      <c r="M3289" t="str">
        <f>TEXT(Table1[[#This Row],[Invoice Date]],"MMM-YYYY")</f>
        <v>Aug-2025</v>
      </c>
      <c r="N3289" t="str">
        <f>Table1[[#This Row],[Bar Code]] &amp; "-" &amp; Table1[[#This Row],[Branch]]</f>
        <v>URD0380-Thiruvalla</v>
      </c>
      <c r="O3289" s="29">
        <f>Table1[[#This Row],[Quantity]] * Table1[[#This Row],[Invoice Date]]</f>
        <v>229370</v>
      </c>
      <c r="P3289" s="30">
        <f t="shared" si="103"/>
        <v>45870</v>
      </c>
    </row>
    <row r="3290" spans="1:16" x14ac:dyDescent="0.2">
      <c r="A3290" t="str">
        <f t="shared" si="102"/>
        <v>URD0383Thiruvalla</v>
      </c>
      <c r="B3290" s="17" t="s">
        <v>113</v>
      </c>
      <c r="C3290" s="9">
        <v>40</v>
      </c>
      <c r="D3290" s="9">
        <v>415</v>
      </c>
      <c r="E3290" s="9"/>
      <c r="F3290" s="9">
        <v>5</v>
      </c>
      <c r="G3290" s="10">
        <v>230</v>
      </c>
      <c r="H3290" s="10">
        <v>355</v>
      </c>
      <c r="I3290" s="10"/>
      <c r="J3290" s="28">
        <v>45874</v>
      </c>
      <c r="K3290" t="s">
        <v>53</v>
      </c>
      <c r="L3290" t="s">
        <v>642</v>
      </c>
      <c r="M3290" t="str">
        <f>TEXT(Table1[[#This Row],[Invoice Date]],"MMM-YYYY")</f>
        <v>Aug-2025</v>
      </c>
      <c r="N3290" t="str">
        <f>Table1[[#This Row],[Bar Code]] &amp; "-" &amp; Table1[[#This Row],[Branch]]</f>
        <v>URD0383-Thiruvalla</v>
      </c>
      <c r="O3290" s="29">
        <f>Table1[[#This Row],[Quantity]] * Table1[[#This Row],[Invoice Date]]</f>
        <v>229370</v>
      </c>
      <c r="P3290" s="30">
        <f t="shared" si="103"/>
        <v>45870</v>
      </c>
    </row>
    <row r="3291" spans="1:16" x14ac:dyDescent="0.2">
      <c r="A3291" t="str">
        <f t="shared" si="102"/>
        <v>URD0387Thiruvalla</v>
      </c>
      <c r="B3291" s="17" t="s">
        <v>634</v>
      </c>
      <c r="C3291" s="9">
        <v>40</v>
      </c>
      <c r="D3291" s="9">
        <v>419</v>
      </c>
      <c r="E3291" s="9"/>
      <c r="F3291" s="9">
        <v>5</v>
      </c>
      <c r="G3291" s="10">
        <v>230</v>
      </c>
      <c r="H3291" s="10">
        <v>355</v>
      </c>
      <c r="I3291" s="10"/>
      <c r="J3291" s="28">
        <v>45874</v>
      </c>
      <c r="K3291" t="s">
        <v>53</v>
      </c>
      <c r="L3291" t="s">
        <v>642</v>
      </c>
      <c r="M3291" t="str">
        <f>TEXT(Table1[[#This Row],[Invoice Date]],"MMM-YYYY")</f>
        <v>Aug-2025</v>
      </c>
      <c r="N3291" t="str">
        <f>Table1[[#This Row],[Bar Code]] &amp; "-" &amp; Table1[[#This Row],[Branch]]</f>
        <v>URD0387-Thiruvalla</v>
      </c>
      <c r="O3291" s="29">
        <f>Table1[[#This Row],[Quantity]] * Table1[[#This Row],[Invoice Date]]</f>
        <v>229370</v>
      </c>
      <c r="P3291" s="30">
        <f t="shared" si="103"/>
        <v>45870</v>
      </c>
    </row>
    <row r="3292" spans="1:16" x14ac:dyDescent="0.2">
      <c r="A3292" t="str">
        <f t="shared" si="102"/>
        <v>URD0389Thiruvalla</v>
      </c>
      <c r="B3292" s="17" t="s">
        <v>352</v>
      </c>
      <c r="C3292" s="9">
        <v>40</v>
      </c>
      <c r="D3292" s="9">
        <v>421</v>
      </c>
      <c r="E3292" s="9"/>
      <c r="F3292" s="9">
        <v>5</v>
      </c>
      <c r="G3292" s="10">
        <v>230</v>
      </c>
      <c r="H3292" s="10">
        <v>355</v>
      </c>
      <c r="I3292" s="10"/>
      <c r="J3292" s="28">
        <v>45874</v>
      </c>
      <c r="K3292" t="s">
        <v>53</v>
      </c>
      <c r="L3292" t="s">
        <v>642</v>
      </c>
      <c r="M3292" t="str">
        <f>TEXT(Table1[[#This Row],[Invoice Date]],"MMM-YYYY")</f>
        <v>Aug-2025</v>
      </c>
      <c r="N3292" t="str">
        <f>Table1[[#This Row],[Bar Code]] &amp; "-" &amp; Table1[[#This Row],[Branch]]</f>
        <v>URD0389-Thiruvalla</v>
      </c>
      <c r="O3292" s="29">
        <f>Table1[[#This Row],[Quantity]] * Table1[[#This Row],[Invoice Date]]</f>
        <v>229370</v>
      </c>
      <c r="P3292" s="30">
        <f t="shared" si="103"/>
        <v>45870</v>
      </c>
    </row>
    <row r="3293" spans="1:16" x14ac:dyDescent="0.2">
      <c r="A3293" t="str">
        <f t="shared" si="102"/>
        <v>URD0391Thiruvalla</v>
      </c>
      <c r="B3293" s="17" t="s">
        <v>148</v>
      </c>
      <c r="C3293" s="9">
        <v>40</v>
      </c>
      <c r="D3293" s="9">
        <v>423</v>
      </c>
      <c r="E3293" s="9"/>
      <c r="F3293" s="9">
        <v>5</v>
      </c>
      <c r="G3293" s="10">
        <v>230</v>
      </c>
      <c r="H3293" s="10">
        <v>355</v>
      </c>
      <c r="I3293" s="10"/>
      <c r="J3293" s="28">
        <v>45874</v>
      </c>
      <c r="K3293" t="s">
        <v>53</v>
      </c>
      <c r="L3293" t="s">
        <v>642</v>
      </c>
      <c r="M3293" t="str">
        <f>TEXT(Table1[[#This Row],[Invoice Date]],"MMM-YYYY")</f>
        <v>Aug-2025</v>
      </c>
      <c r="N3293" t="str">
        <f>Table1[[#This Row],[Bar Code]] &amp; "-" &amp; Table1[[#This Row],[Branch]]</f>
        <v>URD0391-Thiruvalla</v>
      </c>
      <c r="O3293" s="29">
        <f>Table1[[#This Row],[Quantity]] * Table1[[#This Row],[Invoice Date]]</f>
        <v>229370</v>
      </c>
      <c r="P3293" s="30">
        <f t="shared" si="103"/>
        <v>45870</v>
      </c>
    </row>
    <row r="3294" spans="1:16" x14ac:dyDescent="0.2">
      <c r="A3294" t="str">
        <f t="shared" si="102"/>
        <v>URD0393Thiruvalla</v>
      </c>
      <c r="B3294" s="17" t="s">
        <v>255</v>
      </c>
      <c r="C3294" s="9">
        <v>40</v>
      </c>
      <c r="D3294" s="9">
        <v>425</v>
      </c>
      <c r="E3294" s="9"/>
      <c r="F3294" s="9">
        <v>5</v>
      </c>
      <c r="G3294" s="10">
        <v>230</v>
      </c>
      <c r="H3294" s="10">
        <v>355</v>
      </c>
      <c r="I3294" s="10"/>
      <c r="J3294" s="28">
        <v>45874</v>
      </c>
      <c r="K3294" t="s">
        <v>53</v>
      </c>
      <c r="L3294" t="s">
        <v>642</v>
      </c>
      <c r="M3294" t="str">
        <f>TEXT(Table1[[#This Row],[Invoice Date]],"MMM-YYYY")</f>
        <v>Aug-2025</v>
      </c>
      <c r="N3294" t="str">
        <f>Table1[[#This Row],[Bar Code]] &amp; "-" &amp; Table1[[#This Row],[Branch]]</f>
        <v>URD0393-Thiruvalla</v>
      </c>
      <c r="O3294" s="29">
        <f>Table1[[#This Row],[Quantity]] * Table1[[#This Row],[Invoice Date]]</f>
        <v>229370</v>
      </c>
      <c r="P3294" s="30">
        <f t="shared" si="103"/>
        <v>45870</v>
      </c>
    </row>
    <row r="3295" spans="1:16" x14ac:dyDescent="0.2">
      <c r="A3295" t="str">
        <f t="shared" si="102"/>
        <v>URD0406Thiruvalla</v>
      </c>
      <c r="B3295" s="17" t="s">
        <v>206</v>
      </c>
      <c r="C3295" s="9">
        <v>40</v>
      </c>
      <c r="D3295" s="9">
        <v>439</v>
      </c>
      <c r="E3295" s="9"/>
      <c r="F3295" s="9">
        <v>5</v>
      </c>
      <c r="G3295" s="10">
        <v>230</v>
      </c>
      <c r="H3295" s="10">
        <v>355</v>
      </c>
      <c r="I3295" s="10"/>
      <c r="J3295" s="28">
        <v>45874</v>
      </c>
      <c r="K3295" t="s">
        <v>53</v>
      </c>
      <c r="L3295" t="s">
        <v>642</v>
      </c>
      <c r="M3295" t="str">
        <f>TEXT(Table1[[#This Row],[Invoice Date]],"MMM-YYYY")</f>
        <v>Aug-2025</v>
      </c>
      <c r="N3295" t="str">
        <f>Table1[[#This Row],[Bar Code]] &amp; "-" &amp; Table1[[#This Row],[Branch]]</f>
        <v>URD0406-Thiruvalla</v>
      </c>
      <c r="O3295" s="29">
        <f>Table1[[#This Row],[Quantity]] * Table1[[#This Row],[Invoice Date]]</f>
        <v>229370</v>
      </c>
      <c r="P3295" s="30">
        <f t="shared" si="103"/>
        <v>45870</v>
      </c>
    </row>
    <row r="3296" spans="1:16" x14ac:dyDescent="0.2">
      <c r="A3296" t="str">
        <f t="shared" si="102"/>
        <v>URD0407Thiruvalla</v>
      </c>
      <c r="B3296" s="17" t="s">
        <v>95</v>
      </c>
      <c r="C3296" s="9">
        <v>40</v>
      </c>
      <c r="D3296" s="9">
        <v>440</v>
      </c>
      <c r="E3296" s="9"/>
      <c r="F3296" s="9">
        <v>5</v>
      </c>
      <c r="G3296" s="10">
        <v>230</v>
      </c>
      <c r="H3296" s="10">
        <v>355</v>
      </c>
      <c r="I3296" s="10"/>
      <c r="J3296" s="28">
        <v>45874</v>
      </c>
      <c r="K3296" t="s">
        <v>53</v>
      </c>
      <c r="L3296" t="s">
        <v>642</v>
      </c>
      <c r="M3296" t="str">
        <f>TEXT(Table1[[#This Row],[Invoice Date]],"MMM-YYYY")</f>
        <v>Aug-2025</v>
      </c>
      <c r="N3296" t="str">
        <f>Table1[[#This Row],[Bar Code]] &amp; "-" &amp; Table1[[#This Row],[Branch]]</f>
        <v>URD0407-Thiruvalla</v>
      </c>
      <c r="O3296" s="29">
        <f>Table1[[#This Row],[Quantity]] * Table1[[#This Row],[Invoice Date]]</f>
        <v>229370</v>
      </c>
      <c r="P3296" s="30">
        <f t="shared" si="103"/>
        <v>45870</v>
      </c>
    </row>
    <row r="3297" spans="1:16" x14ac:dyDescent="0.2">
      <c r="A3297" t="str">
        <f t="shared" si="102"/>
        <v>URD0408Thiruvalla</v>
      </c>
      <c r="B3297" s="17" t="s">
        <v>36</v>
      </c>
      <c r="C3297" s="9">
        <v>40</v>
      </c>
      <c r="D3297" s="9">
        <v>442</v>
      </c>
      <c r="E3297" s="9"/>
      <c r="F3297" s="9">
        <v>5</v>
      </c>
      <c r="G3297" s="10">
        <v>230</v>
      </c>
      <c r="H3297" s="10">
        <v>355</v>
      </c>
      <c r="I3297" s="10"/>
      <c r="J3297" s="28">
        <v>45874</v>
      </c>
      <c r="K3297" t="s">
        <v>53</v>
      </c>
      <c r="L3297" t="s">
        <v>642</v>
      </c>
      <c r="M3297" t="str">
        <f>TEXT(Table1[[#This Row],[Invoice Date]],"MMM-YYYY")</f>
        <v>Aug-2025</v>
      </c>
      <c r="N3297" t="str">
        <f>Table1[[#This Row],[Bar Code]] &amp; "-" &amp; Table1[[#This Row],[Branch]]</f>
        <v>URD0408-Thiruvalla</v>
      </c>
      <c r="O3297" s="29">
        <f>Table1[[#This Row],[Quantity]] * Table1[[#This Row],[Invoice Date]]</f>
        <v>229370</v>
      </c>
      <c r="P3297" s="30">
        <f t="shared" si="103"/>
        <v>45870</v>
      </c>
    </row>
    <row r="3298" spans="1:16" x14ac:dyDescent="0.2">
      <c r="A3298" t="str">
        <f t="shared" si="102"/>
        <v>URD0413Thiruvalla</v>
      </c>
      <c r="B3298" s="17" t="s">
        <v>519</v>
      </c>
      <c r="C3298" s="9">
        <v>40</v>
      </c>
      <c r="D3298" s="9">
        <v>447</v>
      </c>
      <c r="E3298" s="9"/>
      <c r="F3298" s="9">
        <v>5</v>
      </c>
      <c r="G3298" s="10">
        <v>230</v>
      </c>
      <c r="H3298" s="10">
        <v>355</v>
      </c>
      <c r="I3298" s="10"/>
      <c r="J3298" s="28">
        <v>45874</v>
      </c>
      <c r="K3298" t="s">
        <v>53</v>
      </c>
      <c r="L3298" t="s">
        <v>642</v>
      </c>
      <c r="M3298" t="str">
        <f>TEXT(Table1[[#This Row],[Invoice Date]],"MMM-YYYY")</f>
        <v>Aug-2025</v>
      </c>
      <c r="N3298" t="str">
        <f>Table1[[#This Row],[Bar Code]] &amp; "-" &amp; Table1[[#This Row],[Branch]]</f>
        <v>URD0413-Thiruvalla</v>
      </c>
      <c r="O3298" s="29">
        <f>Table1[[#This Row],[Quantity]] * Table1[[#This Row],[Invoice Date]]</f>
        <v>229370</v>
      </c>
      <c r="P3298" s="30">
        <f t="shared" si="103"/>
        <v>45870</v>
      </c>
    </row>
    <row r="3299" spans="1:16" x14ac:dyDescent="0.2">
      <c r="A3299" t="str">
        <f t="shared" si="102"/>
        <v>URD0423Thiruvalla</v>
      </c>
      <c r="B3299" s="17" t="s">
        <v>98</v>
      </c>
      <c r="C3299" s="9">
        <v>40</v>
      </c>
      <c r="D3299" s="9">
        <v>458</v>
      </c>
      <c r="E3299" s="9"/>
      <c r="F3299" s="9">
        <v>5</v>
      </c>
      <c r="G3299" s="10">
        <v>230</v>
      </c>
      <c r="H3299" s="10">
        <v>355</v>
      </c>
      <c r="I3299" s="10"/>
      <c r="J3299" s="28">
        <v>45874</v>
      </c>
      <c r="K3299" t="s">
        <v>53</v>
      </c>
      <c r="L3299" t="s">
        <v>642</v>
      </c>
      <c r="M3299" t="str">
        <f>TEXT(Table1[[#This Row],[Invoice Date]],"MMM-YYYY")</f>
        <v>Aug-2025</v>
      </c>
      <c r="N3299" t="str">
        <f>Table1[[#This Row],[Bar Code]] &amp; "-" &amp; Table1[[#This Row],[Branch]]</f>
        <v>URD0423-Thiruvalla</v>
      </c>
      <c r="O3299" s="29">
        <f>Table1[[#This Row],[Quantity]] * Table1[[#This Row],[Invoice Date]]</f>
        <v>229370</v>
      </c>
      <c r="P3299" s="30">
        <f t="shared" si="103"/>
        <v>45870</v>
      </c>
    </row>
    <row r="3300" spans="1:16" x14ac:dyDescent="0.2">
      <c r="A3300" t="str">
        <f t="shared" si="102"/>
        <v>URD0425Thiruvalla</v>
      </c>
      <c r="B3300" s="17" t="s">
        <v>38</v>
      </c>
      <c r="C3300" s="9">
        <v>40</v>
      </c>
      <c r="D3300" s="9">
        <v>460</v>
      </c>
      <c r="E3300" s="9"/>
      <c r="F3300" s="9">
        <v>5</v>
      </c>
      <c r="G3300" s="10">
        <v>230</v>
      </c>
      <c r="H3300" s="10">
        <v>355</v>
      </c>
      <c r="I3300" s="10"/>
      <c r="J3300" s="28">
        <v>45874</v>
      </c>
      <c r="K3300" t="s">
        <v>53</v>
      </c>
      <c r="L3300" t="s">
        <v>642</v>
      </c>
      <c r="M3300" t="str">
        <f>TEXT(Table1[[#This Row],[Invoice Date]],"MMM-YYYY")</f>
        <v>Aug-2025</v>
      </c>
      <c r="N3300" t="str">
        <f>Table1[[#This Row],[Bar Code]] &amp; "-" &amp; Table1[[#This Row],[Branch]]</f>
        <v>URD0425-Thiruvalla</v>
      </c>
      <c r="O3300" s="29">
        <f>Table1[[#This Row],[Quantity]] * Table1[[#This Row],[Invoice Date]]</f>
        <v>229370</v>
      </c>
      <c r="P3300" s="30">
        <f t="shared" si="103"/>
        <v>45870</v>
      </c>
    </row>
    <row r="3301" spans="1:16" x14ac:dyDescent="0.2">
      <c r="A3301" t="str">
        <f t="shared" si="102"/>
        <v>URD0429Thiruvalla</v>
      </c>
      <c r="B3301" s="17" t="s">
        <v>275</v>
      </c>
      <c r="C3301" s="9">
        <v>40</v>
      </c>
      <c r="D3301" s="9">
        <v>464</v>
      </c>
      <c r="E3301" s="9"/>
      <c r="F3301" s="9">
        <v>5</v>
      </c>
      <c r="G3301" s="10">
        <v>230</v>
      </c>
      <c r="H3301" s="10">
        <v>355</v>
      </c>
      <c r="I3301" s="10"/>
      <c r="J3301" s="28">
        <v>45874</v>
      </c>
      <c r="K3301" t="s">
        <v>53</v>
      </c>
      <c r="L3301" t="s">
        <v>642</v>
      </c>
      <c r="M3301" t="str">
        <f>TEXT(Table1[[#This Row],[Invoice Date]],"MMM-YYYY")</f>
        <v>Aug-2025</v>
      </c>
      <c r="N3301" t="str">
        <f>Table1[[#This Row],[Bar Code]] &amp; "-" &amp; Table1[[#This Row],[Branch]]</f>
        <v>URD0429-Thiruvalla</v>
      </c>
      <c r="O3301" s="29">
        <f>Table1[[#This Row],[Quantity]] * Table1[[#This Row],[Invoice Date]]</f>
        <v>229370</v>
      </c>
      <c r="P3301" s="30">
        <f t="shared" si="103"/>
        <v>45870</v>
      </c>
    </row>
    <row r="3302" spans="1:16" x14ac:dyDescent="0.2">
      <c r="A3302" t="str">
        <f t="shared" si="102"/>
        <v>URD0437Thiruvalla</v>
      </c>
      <c r="B3302" s="17" t="s">
        <v>594</v>
      </c>
      <c r="C3302" s="9">
        <v>40</v>
      </c>
      <c r="D3302" s="9">
        <v>472</v>
      </c>
      <c r="E3302" s="9"/>
      <c r="F3302" s="9">
        <v>5</v>
      </c>
      <c r="G3302" s="10">
        <v>230</v>
      </c>
      <c r="H3302" s="10">
        <v>355</v>
      </c>
      <c r="I3302" s="10"/>
      <c r="J3302" s="28">
        <v>45874</v>
      </c>
      <c r="K3302" t="s">
        <v>53</v>
      </c>
      <c r="L3302" t="s">
        <v>642</v>
      </c>
      <c r="M3302" t="str">
        <f>TEXT(Table1[[#This Row],[Invoice Date]],"MMM-YYYY")</f>
        <v>Aug-2025</v>
      </c>
      <c r="N3302" t="str">
        <f>Table1[[#This Row],[Bar Code]] &amp; "-" &amp; Table1[[#This Row],[Branch]]</f>
        <v>URD0437-Thiruvalla</v>
      </c>
      <c r="O3302" s="29">
        <f>Table1[[#This Row],[Quantity]] * Table1[[#This Row],[Invoice Date]]</f>
        <v>229370</v>
      </c>
      <c r="P3302" s="30">
        <f t="shared" si="103"/>
        <v>45870</v>
      </c>
    </row>
    <row r="3303" spans="1:16" x14ac:dyDescent="0.2">
      <c r="A3303" t="str">
        <f t="shared" si="102"/>
        <v>URD0441Thiruvalla</v>
      </c>
      <c r="B3303" s="17" t="s">
        <v>306</v>
      </c>
      <c r="C3303" s="9">
        <v>40</v>
      </c>
      <c r="D3303" s="9">
        <v>476</v>
      </c>
      <c r="E3303" s="9"/>
      <c r="F3303" s="9">
        <v>5</v>
      </c>
      <c r="G3303" s="10">
        <v>230</v>
      </c>
      <c r="H3303" s="10">
        <v>355</v>
      </c>
      <c r="I3303" s="10"/>
      <c r="J3303" s="28">
        <v>45874</v>
      </c>
      <c r="K3303" t="s">
        <v>53</v>
      </c>
      <c r="L3303" t="s">
        <v>642</v>
      </c>
      <c r="M3303" t="str">
        <f>TEXT(Table1[[#This Row],[Invoice Date]],"MMM-YYYY")</f>
        <v>Aug-2025</v>
      </c>
      <c r="N3303" t="str">
        <f>Table1[[#This Row],[Bar Code]] &amp; "-" &amp; Table1[[#This Row],[Branch]]</f>
        <v>URD0441-Thiruvalla</v>
      </c>
      <c r="O3303" s="29">
        <f>Table1[[#This Row],[Quantity]] * Table1[[#This Row],[Invoice Date]]</f>
        <v>229370</v>
      </c>
      <c r="P3303" s="30">
        <f t="shared" si="103"/>
        <v>45870</v>
      </c>
    </row>
    <row r="3304" spans="1:16" x14ac:dyDescent="0.2">
      <c r="A3304" t="str">
        <f t="shared" si="102"/>
        <v>URD0450Thiruvalla</v>
      </c>
      <c r="B3304" s="17" t="s">
        <v>40</v>
      </c>
      <c r="C3304" s="9">
        <v>40</v>
      </c>
      <c r="D3304" s="9">
        <v>485</v>
      </c>
      <c r="E3304" s="9"/>
      <c r="F3304" s="9">
        <v>5</v>
      </c>
      <c r="G3304" s="10">
        <v>230</v>
      </c>
      <c r="H3304" s="10">
        <v>355</v>
      </c>
      <c r="I3304" s="10"/>
      <c r="J3304" s="28">
        <v>45874</v>
      </c>
      <c r="K3304" t="s">
        <v>53</v>
      </c>
      <c r="L3304" t="s">
        <v>642</v>
      </c>
      <c r="M3304" t="str">
        <f>TEXT(Table1[[#This Row],[Invoice Date]],"MMM-YYYY")</f>
        <v>Aug-2025</v>
      </c>
      <c r="N3304" t="str">
        <f>Table1[[#This Row],[Bar Code]] &amp; "-" &amp; Table1[[#This Row],[Branch]]</f>
        <v>URD0450-Thiruvalla</v>
      </c>
      <c r="O3304" s="29">
        <f>Table1[[#This Row],[Quantity]] * Table1[[#This Row],[Invoice Date]]</f>
        <v>229370</v>
      </c>
      <c r="P3304" s="30">
        <f t="shared" si="103"/>
        <v>45870</v>
      </c>
    </row>
    <row r="3305" spans="1:16" x14ac:dyDescent="0.2">
      <c r="A3305" t="str">
        <f t="shared" si="102"/>
        <v>URD0457Thiruvalla</v>
      </c>
      <c r="B3305" s="22" t="s">
        <v>453</v>
      </c>
      <c r="C3305" s="24">
        <v>40</v>
      </c>
      <c r="D3305" s="24">
        <v>494</v>
      </c>
      <c r="E3305" s="24"/>
      <c r="F3305" s="24">
        <v>5</v>
      </c>
      <c r="G3305" s="26">
        <v>230</v>
      </c>
      <c r="H3305" s="26">
        <v>355</v>
      </c>
      <c r="I3305" s="26"/>
      <c r="J3305" s="28">
        <v>45874</v>
      </c>
      <c r="K3305" t="s">
        <v>53</v>
      </c>
      <c r="L3305" t="s">
        <v>642</v>
      </c>
      <c r="M3305" t="str">
        <f>TEXT(Table1[[#This Row],[Invoice Date]],"MMM-YYYY")</f>
        <v>Aug-2025</v>
      </c>
      <c r="N3305" t="str">
        <f>Table1[[#This Row],[Bar Code]] &amp; "-" &amp; Table1[[#This Row],[Branch]]</f>
        <v>URD0457-Thiruvalla</v>
      </c>
      <c r="O3305" s="29">
        <f>Table1[[#This Row],[Quantity]] * Table1[[#This Row],[Invoice Date]]</f>
        <v>229370</v>
      </c>
      <c r="P3305" s="30">
        <f t="shared" si="103"/>
        <v>45870</v>
      </c>
    </row>
    <row r="3306" spans="1:16" x14ac:dyDescent="0.2">
      <c r="A3306" t="str">
        <f t="shared" si="102"/>
        <v>URD0459Thiruvalla</v>
      </c>
      <c r="B3306" s="17" t="s">
        <v>243</v>
      </c>
      <c r="C3306" s="9">
        <v>40</v>
      </c>
      <c r="D3306" s="9">
        <v>497</v>
      </c>
      <c r="E3306" s="9"/>
      <c r="F3306" s="9">
        <v>5</v>
      </c>
      <c r="G3306" s="10">
        <v>230</v>
      </c>
      <c r="H3306" s="10">
        <v>355</v>
      </c>
      <c r="I3306" s="10"/>
      <c r="J3306" s="28">
        <v>45874</v>
      </c>
      <c r="K3306" t="s">
        <v>53</v>
      </c>
      <c r="L3306" t="s">
        <v>642</v>
      </c>
      <c r="M3306" t="str">
        <f>TEXT(Table1[[#This Row],[Invoice Date]],"MMM-YYYY")</f>
        <v>Aug-2025</v>
      </c>
      <c r="N3306" t="str">
        <f>Table1[[#This Row],[Bar Code]] &amp; "-" &amp; Table1[[#This Row],[Branch]]</f>
        <v>URD0459-Thiruvalla</v>
      </c>
      <c r="O3306" s="29">
        <f>Table1[[#This Row],[Quantity]] * Table1[[#This Row],[Invoice Date]]</f>
        <v>229370</v>
      </c>
      <c r="P3306" s="30">
        <f t="shared" si="103"/>
        <v>45870</v>
      </c>
    </row>
    <row r="3307" spans="1:16" x14ac:dyDescent="0.2">
      <c r="A3307" t="str">
        <f t="shared" si="102"/>
        <v>URD0461Thiruvalla</v>
      </c>
      <c r="B3307" s="17" t="s">
        <v>231</v>
      </c>
      <c r="C3307" s="9">
        <v>40</v>
      </c>
      <c r="D3307" s="9">
        <v>499</v>
      </c>
      <c r="E3307" s="9"/>
      <c r="F3307" s="9">
        <v>5</v>
      </c>
      <c r="G3307" s="10">
        <v>230</v>
      </c>
      <c r="H3307" s="10">
        <v>355</v>
      </c>
      <c r="I3307" s="10"/>
      <c r="J3307" s="28">
        <v>45874</v>
      </c>
      <c r="K3307" t="s">
        <v>53</v>
      </c>
      <c r="L3307" t="s">
        <v>642</v>
      </c>
      <c r="M3307" t="str">
        <f>TEXT(Table1[[#This Row],[Invoice Date]],"MMM-YYYY")</f>
        <v>Aug-2025</v>
      </c>
      <c r="N3307" t="str">
        <f>Table1[[#This Row],[Bar Code]] &amp; "-" &amp; Table1[[#This Row],[Branch]]</f>
        <v>URD0461-Thiruvalla</v>
      </c>
      <c r="O3307" s="29">
        <f>Table1[[#This Row],[Quantity]] * Table1[[#This Row],[Invoice Date]]</f>
        <v>229370</v>
      </c>
      <c r="P3307" s="30">
        <f t="shared" si="103"/>
        <v>45870</v>
      </c>
    </row>
    <row r="3308" spans="1:16" x14ac:dyDescent="0.2">
      <c r="A3308" t="str">
        <f t="shared" si="102"/>
        <v>URD0477Thiruvalla</v>
      </c>
      <c r="B3308" s="17" t="s">
        <v>101</v>
      </c>
      <c r="C3308" s="9">
        <v>40</v>
      </c>
      <c r="D3308" s="9">
        <v>515</v>
      </c>
      <c r="E3308" s="9"/>
      <c r="F3308" s="9">
        <v>5</v>
      </c>
      <c r="G3308" s="10">
        <v>230</v>
      </c>
      <c r="H3308" s="10">
        <v>355</v>
      </c>
      <c r="I3308" s="10"/>
      <c r="J3308" s="28">
        <v>45874</v>
      </c>
      <c r="K3308" t="s">
        <v>53</v>
      </c>
      <c r="L3308" t="s">
        <v>642</v>
      </c>
      <c r="M3308" t="str">
        <f>TEXT(Table1[[#This Row],[Invoice Date]],"MMM-YYYY")</f>
        <v>Aug-2025</v>
      </c>
      <c r="N3308" t="str">
        <f>Table1[[#This Row],[Bar Code]] &amp; "-" &amp; Table1[[#This Row],[Branch]]</f>
        <v>URD0477-Thiruvalla</v>
      </c>
      <c r="O3308" s="29">
        <f>Table1[[#This Row],[Quantity]] * Table1[[#This Row],[Invoice Date]]</f>
        <v>229370</v>
      </c>
      <c r="P3308" s="30">
        <f t="shared" si="103"/>
        <v>45870</v>
      </c>
    </row>
    <row r="3309" spans="1:16" x14ac:dyDescent="0.2">
      <c r="A3309" t="str">
        <f t="shared" si="102"/>
        <v>URD0480Thiruvalla</v>
      </c>
      <c r="B3309" s="17" t="s">
        <v>596</v>
      </c>
      <c r="C3309" s="9">
        <v>40</v>
      </c>
      <c r="D3309" s="9">
        <v>518</v>
      </c>
      <c r="E3309" s="9"/>
      <c r="F3309" s="9">
        <v>5</v>
      </c>
      <c r="G3309" s="10">
        <v>230</v>
      </c>
      <c r="H3309" s="10">
        <v>355</v>
      </c>
      <c r="I3309" s="10"/>
      <c r="J3309" s="28">
        <v>45874</v>
      </c>
      <c r="K3309" t="s">
        <v>53</v>
      </c>
      <c r="L3309" t="s">
        <v>642</v>
      </c>
      <c r="M3309" t="str">
        <f>TEXT(Table1[[#This Row],[Invoice Date]],"MMM-YYYY")</f>
        <v>Aug-2025</v>
      </c>
      <c r="N3309" t="str">
        <f>Table1[[#This Row],[Bar Code]] &amp; "-" &amp; Table1[[#This Row],[Branch]]</f>
        <v>URD0480-Thiruvalla</v>
      </c>
      <c r="O3309" s="29">
        <f>Table1[[#This Row],[Quantity]] * Table1[[#This Row],[Invoice Date]]</f>
        <v>229370</v>
      </c>
      <c r="P3309" s="30">
        <f t="shared" si="103"/>
        <v>45870</v>
      </c>
    </row>
    <row r="3310" spans="1:16" x14ac:dyDescent="0.2">
      <c r="A3310" t="str">
        <f t="shared" si="102"/>
        <v>URD0484Thiruvalla</v>
      </c>
      <c r="B3310" s="17" t="s">
        <v>131</v>
      </c>
      <c r="C3310" s="9">
        <v>40</v>
      </c>
      <c r="D3310" s="9">
        <v>522</v>
      </c>
      <c r="E3310" s="9"/>
      <c r="F3310" s="9">
        <v>5</v>
      </c>
      <c r="G3310" s="10">
        <v>230</v>
      </c>
      <c r="H3310" s="10">
        <v>355</v>
      </c>
      <c r="I3310" s="10"/>
      <c r="J3310" s="28">
        <v>45874</v>
      </c>
      <c r="K3310" t="s">
        <v>53</v>
      </c>
      <c r="L3310" t="s">
        <v>642</v>
      </c>
      <c r="M3310" t="str">
        <f>TEXT(Table1[[#This Row],[Invoice Date]],"MMM-YYYY")</f>
        <v>Aug-2025</v>
      </c>
      <c r="N3310" t="str">
        <f>Table1[[#This Row],[Bar Code]] &amp; "-" &amp; Table1[[#This Row],[Branch]]</f>
        <v>URD0484-Thiruvalla</v>
      </c>
      <c r="O3310" s="29">
        <f>Table1[[#This Row],[Quantity]] * Table1[[#This Row],[Invoice Date]]</f>
        <v>229370</v>
      </c>
      <c r="P3310" s="30">
        <f t="shared" si="103"/>
        <v>45870</v>
      </c>
    </row>
    <row r="3311" spans="1:16" x14ac:dyDescent="0.2">
      <c r="A3311" t="str">
        <f t="shared" si="102"/>
        <v>URD0487Thiruvalla</v>
      </c>
      <c r="B3311" s="17" t="s">
        <v>41</v>
      </c>
      <c r="C3311" s="9">
        <v>40</v>
      </c>
      <c r="D3311" s="9">
        <v>526</v>
      </c>
      <c r="E3311" s="9"/>
      <c r="F3311" s="9">
        <v>5</v>
      </c>
      <c r="G3311" s="10">
        <v>230</v>
      </c>
      <c r="H3311" s="10">
        <v>355</v>
      </c>
      <c r="I3311" s="10"/>
      <c r="J3311" s="28">
        <v>45874</v>
      </c>
      <c r="K3311" t="s">
        <v>53</v>
      </c>
      <c r="L3311" t="s">
        <v>642</v>
      </c>
      <c r="M3311" t="str">
        <f>TEXT(Table1[[#This Row],[Invoice Date]],"MMM-YYYY")</f>
        <v>Aug-2025</v>
      </c>
      <c r="N3311" t="str">
        <f>Table1[[#This Row],[Bar Code]] &amp; "-" &amp; Table1[[#This Row],[Branch]]</f>
        <v>URD0487-Thiruvalla</v>
      </c>
      <c r="O3311" s="29">
        <f>Table1[[#This Row],[Quantity]] * Table1[[#This Row],[Invoice Date]]</f>
        <v>229370</v>
      </c>
      <c r="P3311" s="30">
        <f t="shared" si="103"/>
        <v>45870</v>
      </c>
    </row>
    <row r="3312" spans="1:16" x14ac:dyDescent="0.2">
      <c r="A3312" t="str">
        <f t="shared" si="102"/>
        <v>URD0495Thiruvalla</v>
      </c>
      <c r="B3312" s="17" t="s">
        <v>207</v>
      </c>
      <c r="C3312" s="9">
        <v>40</v>
      </c>
      <c r="D3312" s="9">
        <v>534</v>
      </c>
      <c r="E3312" s="9"/>
      <c r="F3312" s="9">
        <v>5</v>
      </c>
      <c r="G3312" s="10">
        <v>230</v>
      </c>
      <c r="H3312" s="10">
        <v>355</v>
      </c>
      <c r="I3312" s="10"/>
      <c r="J3312" s="28">
        <v>45874</v>
      </c>
      <c r="K3312" t="s">
        <v>53</v>
      </c>
      <c r="L3312" t="s">
        <v>642</v>
      </c>
      <c r="M3312" t="str">
        <f>TEXT(Table1[[#This Row],[Invoice Date]],"MMM-YYYY")</f>
        <v>Aug-2025</v>
      </c>
      <c r="N3312" t="str">
        <f>Table1[[#This Row],[Bar Code]] &amp; "-" &amp; Table1[[#This Row],[Branch]]</f>
        <v>URD0495-Thiruvalla</v>
      </c>
      <c r="O3312" s="29">
        <f>Table1[[#This Row],[Quantity]] * Table1[[#This Row],[Invoice Date]]</f>
        <v>229370</v>
      </c>
      <c r="P3312" s="30">
        <f t="shared" si="103"/>
        <v>45870</v>
      </c>
    </row>
    <row r="3313" spans="1:16" x14ac:dyDescent="0.2">
      <c r="A3313" t="str">
        <f t="shared" si="102"/>
        <v>URD0523Thiruvalla</v>
      </c>
      <c r="B3313" s="17" t="s">
        <v>597</v>
      </c>
      <c r="C3313" s="9">
        <v>40</v>
      </c>
      <c r="D3313" s="9">
        <v>563</v>
      </c>
      <c r="E3313" s="9"/>
      <c r="F3313" s="9">
        <v>5</v>
      </c>
      <c r="G3313" s="10">
        <v>230</v>
      </c>
      <c r="H3313" s="10">
        <v>355</v>
      </c>
      <c r="I3313" s="10"/>
      <c r="J3313" s="28">
        <v>45874</v>
      </c>
      <c r="K3313" t="s">
        <v>53</v>
      </c>
      <c r="L3313" t="s">
        <v>642</v>
      </c>
      <c r="M3313" t="str">
        <f>TEXT(Table1[[#This Row],[Invoice Date]],"MMM-YYYY")</f>
        <v>Aug-2025</v>
      </c>
      <c r="N3313" t="str">
        <f>Table1[[#This Row],[Bar Code]] &amp; "-" &amp; Table1[[#This Row],[Branch]]</f>
        <v>URD0523-Thiruvalla</v>
      </c>
      <c r="O3313" s="29">
        <f>Table1[[#This Row],[Quantity]] * Table1[[#This Row],[Invoice Date]]</f>
        <v>229370</v>
      </c>
      <c r="P3313" s="30">
        <f t="shared" si="103"/>
        <v>45870</v>
      </c>
    </row>
    <row r="3314" spans="1:16" x14ac:dyDescent="0.2">
      <c r="A3314" t="str">
        <f t="shared" si="102"/>
        <v>URD0533Thiruvalla</v>
      </c>
      <c r="B3314" s="17" t="s">
        <v>155</v>
      </c>
      <c r="C3314" s="9">
        <v>40</v>
      </c>
      <c r="D3314" s="9">
        <v>573</v>
      </c>
      <c r="E3314" s="9"/>
      <c r="F3314" s="9">
        <v>5</v>
      </c>
      <c r="G3314" s="10">
        <v>230</v>
      </c>
      <c r="H3314" s="10">
        <v>355</v>
      </c>
      <c r="I3314" s="10"/>
      <c r="J3314" s="28">
        <v>45874</v>
      </c>
      <c r="K3314" t="s">
        <v>53</v>
      </c>
      <c r="L3314" t="s">
        <v>642</v>
      </c>
      <c r="M3314" t="str">
        <f>TEXT(Table1[[#This Row],[Invoice Date]],"MMM-YYYY")</f>
        <v>Aug-2025</v>
      </c>
      <c r="N3314" t="str">
        <f>Table1[[#This Row],[Bar Code]] &amp; "-" &amp; Table1[[#This Row],[Branch]]</f>
        <v>URD0533-Thiruvalla</v>
      </c>
      <c r="O3314" s="29">
        <f>Table1[[#This Row],[Quantity]] * Table1[[#This Row],[Invoice Date]]</f>
        <v>229370</v>
      </c>
      <c r="P3314" s="30">
        <f t="shared" si="103"/>
        <v>45870</v>
      </c>
    </row>
    <row r="3315" spans="1:16" x14ac:dyDescent="0.2">
      <c r="A3315" t="str">
        <f t="shared" si="102"/>
        <v>URD0537Thiruvalla</v>
      </c>
      <c r="B3315" s="17" t="s">
        <v>635</v>
      </c>
      <c r="C3315" s="9">
        <v>40</v>
      </c>
      <c r="D3315" s="9">
        <v>577</v>
      </c>
      <c r="E3315" s="9"/>
      <c r="F3315" s="9">
        <v>5</v>
      </c>
      <c r="G3315" s="10">
        <v>230</v>
      </c>
      <c r="H3315" s="10">
        <v>355</v>
      </c>
      <c r="I3315" s="10"/>
      <c r="J3315" s="28">
        <v>45874</v>
      </c>
      <c r="K3315" t="s">
        <v>53</v>
      </c>
      <c r="L3315" t="s">
        <v>642</v>
      </c>
      <c r="M3315" t="str">
        <f>TEXT(Table1[[#This Row],[Invoice Date]],"MMM-YYYY")</f>
        <v>Aug-2025</v>
      </c>
      <c r="N3315" t="str">
        <f>Table1[[#This Row],[Bar Code]] &amp; "-" &amp; Table1[[#This Row],[Branch]]</f>
        <v>URD0537-Thiruvalla</v>
      </c>
      <c r="O3315" s="29">
        <f>Table1[[#This Row],[Quantity]] * Table1[[#This Row],[Invoice Date]]</f>
        <v>229370</v>
      </c>
      <c r="P3315" s="30">
        <f t="shared" si="103"/>
        <v>45870</v>
      </c>
    </row>
    <row r="3316" spans="1:16" x14ac:dyDescent="0.2">
      <c r="A3316" t="str">
        <f t="shared" si="102"/>
        <v>URD0543Thiruvalla</v>
      </c>
      <c r="B3316" s="17" t="s">
        <v>222</v>
      </c>
      <c r="C3316" s="9">
        <v>40</v>
      </c>
      <c r="D3316" s="9">
        <v>583</v>
      </c>
      <c r="E3316" s="9"/>
      <c r="F3316" s="9">
        <v>5</v>
      </c>
      <c r="G3316" s="10">
        <v>230</v>
      </c>
      <c r="H3316" s="10">
        <v>355</v>
      </c>
      <c r="I3316" s="10"/>
      <c r="J3316" s="28">
        <v>45874</v>
      </c>
      <c r="K3316" t="s">
        <v>53</v>
      </c>
      <c r="L3316" t="s">
        <v>642</v>
      </c>
      <c r="M3316" t="str">
        <f>TEXT(Table1[[#This Row],[Invoice Date]],"MMM-YYYY")</f>
        <v>Aug-2025</v>
      </c>
      <c r="N3316" t="str">
        <f>Table1[[#This Row],[Bar Code]] &amp; "-" &amp; Table1[[#This Row],[Branch]]</f>
        <v>URD0543-Thiruvalla</v>
      </c>
      <c r="O3316" s="29">
        <f>Table1[[#This Row],[Quantity]] * Table1[[#This Row],[Invoice Date]]</f>
        <v>229370</v>
      </c>
      <c r="P3316" s="30">
        <f t="shared" si="103"/>
        <v>45870</v>
      </c>
    </row>
    <row r="3317" spans="1:16" x14ac:dyDescent="0.2">
      <c r="A3317" t="str">
        <f t="shared" si="102"/>
        <v>URD0549Thiruvalla</v>
      </c>
      <c r="B3317" s="17" t="s">
        <v>416</v>
      </c>
      <c r="C3317" s="9">
        <v>40</v>
      </c>
      <c r="D3317" s="9">
        <v>589</v>
      </c>
      <c r="E3317" s="9"/>
      <c r="F3317" s="9">
        <v>5</v>
      </c>
      <c r="G3317" s="10">
        <v>230</v>
      </c>
      <c r="H3317" s="10">
        <v>355</v>
      </c>
      <c r="I3317" s="10"/>
      <c r="J3317" s="28">
        <v>45874</v>
      </c>
      <c r="K3317" t="s">
        <v>53</v>
      </c>
      <c r="L3317" t="s">
        <v>642</v>
      </c>
      <c r="M3317" t="str">
        <f>TEXT(Table1[[#This Row],[Invoice Date]],"MMM-YYYY")</f>
        <v>Aug-2025</v>
      </c>
      <c r="N3317" t="str">
        <f>Table1[[#This Row],[Bar Code]] &amp; "-" &amp; Table1[[#This Row],[Branch]]</f>
        <v>URD0549-Thiruvalla</v>
      </c>
      <c r="O3317" s="29">
        <f>Table1[[#This Row],[Quantity]] * Table1[[#This Row],[Invoice Date]]</f>
        <v>229370</v>
      </c>
      <c r="P3317" s="30">
        <f t="shared" si="103"/>
        <v>45870</v>
      </c>
    </row>
    <row r="3318" spans="1:16" x14ac:dyDescent="0.2">
      <c r="A3318" t="str">
        <f t="shared" si="102"/>
        <v>URD0878Thiruvalla</v>
      </c>
      <c r="B3318" s="17" t="s">
        <v>475</v>
      </c>
      <c r="C3318" s="9">
        <v>40</v>
      </c>
      <c r="D3318" s="9">
        <v>607</v>
      </c>
      <c r="E3318" s="9"/>
      <c r="F3318" s="9">
        <v>5</v>
      </c>
      <c r="G3318" s="10">
        <v>230</v>
      </c>
      <c r="H3318" s="10">
        <v>355</v>
      </c>
      <c r="I3318" s="10"/>
      <c r="J3318" s="28">
        <v>45874</v>
      </c>
      <c r="K3318" t="s">
        <v>53</v>
      </c>
      <c r="L3318" t="s">
        <v>642</v>
      </c>
      <c r="M3318" t="str">
        <f>TEXT(Table1[[#This Row],[Invoice Date]],"MMM-YYYY")</f>
        <v>Aug-2025</v>
      </c>
      <c r="N3318" t="str">
        <f>Table1[[#This Row],[Bar Code]] &amp; "-" &amp; Table1[[#This Row],[Branch]]</f>
        <v>URD0878-Thiruvalla</v>
      </c>
      <c r="O3318" s="29">
        <f>Table1[[#This Row],[Quantity]] * Table1[[#This Row],[Invoice Date]]</f>
        <v>229370</v>
      </c>
      <c r="P3318" s="30">
        <f t="shared" si="103"/>
        <v>45870</v>
      </c>
    </row>
    <row r="3319" spans="1:16" x14ac:dyDescent="0.2">
      <c r="A3319" t="str">
        <f t="shared" si="102"/>
        <v>URD0886Thiruvalla</v>
      </c>
      <c r="B3319" s="17" t="s">
        <v>334</v>
      </c>
      <c r="C3319" s="9">
        <v>40</v>
      </c>
      <c r="D3319" s="9">
        <v>631</v>
      </c>
      <c r="E3319" s="9"/>
      <c r="F3319" s="9">
        <v>5</v>
      </c>
      <c r="G3319" s="10">
        <v>230</v>
      </c>
      <c r="H3319" s="10">
        <v>355</v>
      </c>
      <c r="I3319" s="10"/>
      <c r="J3319" s="28">
        <v>45874</v>
      </c>
      <c r="K3319" t="s">
        <v>53</v>
      </c>
      <c r="L3319" t="s">
        <v>642</v>
      </c>
      <c r="M3319" t="str">
        <f>TEXT(Table1[[#This Row],[Invoice Date]],"MMM-YYYY")</f>
        <v>Aug-2025</v>
      </c>
      <c r="N3319" t="str">
        <f>Table1[[#This Row],[Bar Code]] &amp; "-" &amp; Table1[[#This Row],[Branch]]</f>
        <v>URD0886-Thiruvalla</v>
      </c>
      <c r="O3319" s="29">
        <f>Table1[[#This Row],[Quantity]] * Table1[[#This Row],[Invoice Date]]</f>
        <v>229370</v>
      </c>
      <c r="P3319" s="30">
        <f t="shared" si="103"/>
        <v>45870</v>
      </c>
    </row>
    <row r="3320" spans="1:16" x14ac:dyDescent="0.2">
      <c r="A3320" t="str">
        <f t="shared" si="102"/>
        <v>URD0892Thiruvalla</v>
      </c>
      <c r="B3320" s="17" t="s">
        <v>336</v>
      </c>
      <c r="C3320" s="9">
        <v>40</v>
      </c>
      <c r="D3320" s="9">
        <v>637</v>
      </c>
      <c r="E3320" s="9"/>
      <c r="F3320" s="9">
        <v>5</v>
      </c>
      <c r="G3320" s="10">
        <v>230</v>
      </c>
      <c r="H3320" s="10">
        <v>355</v>
      </c>
      <c r="I3320" s="10"/>
      <c r="J3320" s="28">
        <v>45874</v>
      </c>
      <c r="K3320" t="s">
        <v>53</v>
      </c>
      <c r="L3320" t="s">
        <v>642</v>
      </c>
      <c r="M3320" t="str">
        <f>TEXT(Table1[[#This Row],[Invoice Date]],"MMM-YYYY")</f>
        <v>Aug-2025</v>
      </c>
      <c r="N3320" t="str">
        <f>Table1[[#This Row],[Bar Code]] &amp; "-" &amp; Table1[[#This Row],[Branch]]</f>
        <v>URD0892-Thiruvalla</v>
      </c>
      <c r="O3320" s="29">
        <f>Table1[[#This Row],[Quantity]] * Table1[[#This Row],[Invoice Date]]</f>
        <v>229370</v>
      </c>
      <c r="P3320" s="30">
        <f t="shared" si="103"/>
        <v>45870</v>
      </c>
    </row>
    <row r="3321" spans="1:16" x14ac:dyDescent="0.2">
      <c r="A3321" t="str">
        <f t="shared" si="102"/>
        <v>URD0575Thiruvalla</v>
      </c>
      <c r="B3321" s="17" t="s">
        <v>636</v>
      </c>
      <c r="C3321" s="9">
        <v>42</v>
      </c>
      <c r="D3321" s="9">
        <v>319</v>
      </c>
      <c r="E3321" s="9"/>
      <c r="F3321" s="9">
        <v>5</v>
      </c>
      <c r="G3321" s="10">
        <v>235</v>
      </c>
      <c r="H3321" s="10">
        <v>365</v>
      </c>
      <c r="I3321" s="10"/>
      <c r="J3321" s="28">
        <v>45874</v>
      </c>
      <c r="K3321" t="s">
        <v>53</v>
      </c>
      <c r="L3321" t="s">
        <v>642</v>
      </c>
      <c r="M3321" t="str">
        <f>TEXT(Table1[[#This Row],[Invoice Date]],"MMM-YYYY")</f>
        <v>Aug-2025</v>
      </c>
      <c r="N3321" t="str">
        <f>Table1[[#This Row],[Bar Code]] &amp; "-" &amp; Table1[[#This Row],[Branch]]</f>
        <v>URD0575-Thiruvalla</v>
      </c>
      <c r="O3321" s="29">
        <f>Table1[[#This Row],[Quantity]] * Table1[[#This Row],[Invoice Date]]</f>
        <v>229370</v>
      </c>
      <c r="P3321" s="30">
        <f t="shared" si="103"/>
        <v>45870</v>
      </c>
    </row>
    <row r="3322" spans="1:16" x14ac:dyDescent="0.2">
      <c r="A3322" t="str">
        <f t="shared" si="102"/>
        <v>URD0578Thiruvalla</v>
      </c>
      <c r="B3322" s="17" t="s">
        <v>388</v>
      </c>
      <c r="C3322" s="9">
        <v>42</v>
      </c>
      <c r="D3322" s="9">
        <v>322</v>
      </c>
      <c r="E3322" s="9"/>
      <c r="F3322" s="9">
        <v>5</v>
      </c>
      <c r="G3322" s="10">
        <v>235</v>
      </c>
      <c r="H3322" s="10">
        <v>365</v>
      </c>
      <c r="I3322" s="10"/>
      <c r="J3322" s="28">
        <v>45874</v>
      </c>
      <c r="K3322" t="s">
        <v>53</v>
      </c>
      <c r="L3322" t="s">
        <v>642</v>
      </c>
      <c r="M3322" t="str">
        <f>TEXT(Table1[[#This Row],[Invoice Date]],"MMM-YYYY")</f>
        <v>Aug-2025</v>
      </c>
      <c r="N3322" t="str">
        <f>Table1[[#This Row],[Bar Code]] &amp; "-" &amp; Table1[[#This Row],[Branch]]</f>
        <v>URD0578-Thiruvalla</v>
      </c>
      <c r="O3322" s="29">
        <f>Table1[[#This Row],[Quantity]] * Table1[[#This Row],[Invoice Date]]</f>
        <v>229370</v>
      </c>
      <c r="P3322" s="30">
        <f t="shared" si="103"/>
        <v>45870</v>
      </c>
    </row>
    <row r="3323" spans="1:16" x14ac:dyDescent="0.2">
      <c r="A3323" t="str">
        <f t="shared" si="102"/>
        <v>URD0588Thiruvalla</v>
      </c>
      <c r="B3323" s="17" t="s">
        <v>601</v>
      </c>
      <c r="C3323" s="9">
        <v>42</v>
      </c>
      <c r="D3323" s="9">
        <v>332</v>
      </c>
      <c r="E3323" s="9"/>
      <c r="F3323" s="9">
        <v>5</v>
      </c>
      <c r="G3323" s="10">
        <v>235</v>
      </c>
      <c r="H3323" s="10">
        <v>365</v>
      </c>
      <c r="I3323" s="10"/>
      <c r="J3323" s="28">
        <v>45874</v>
      </c>
      <c r="K3323" t="s">
        <v>53</v>
      </c>
      <c r="L3323" t="s">
        <v>642</v>
      </c>
      <c r="M3323" t="str">
        <f>TEXT(Table1[[#This Row],[Invoice Date]],"MMM-YYYY")</f>
        <v>Aug-2025</v>
      </c>
      <c r="N3323" t="str">
        <f>Table1[[#This Row],[Bar Code]] &amp; "-" &amp; Table1[[#This Row],[Branch]]</f>
        <v>URD0588-Thiruvalla</v>
      </c>
      <c r="O3323" s="29">
        <f>Table1[[#This Row],[Quantity]] * Table1[[#This Row],[Invoice Date]]</f>
        <v>229370</v>
      </c>
      <c r="P3323" s="30">
        <f t="shared" si="103"/>
        <v>45870</v>
      </c>
    </row>
    <row r="3324" spans="1:16" x14ac:dyDescent="0.2">
      <c r="A3324" t="str">
        <f t="shared" si="102"/>
        <v>URD0604Thiruvalla</v>
      </c>
      <c r="B3324" s="17" t="s">
        <v>637</v>
      </c>
      <c r="C3324" s="9">
        <v>42</v>
      </c>
      <c r="D3324" s="9">
        <v>348</v>
      </c>
      <c r="E3324" s="9"/>
      <c r="F3324" s="9">
        <v>5</v>
      </c>
      <c r="G3324" s="10">
        <v>235</v>
      </c>
      <c r="H3324" s="10">
        <v>365</v>
      </c>
      <c r="I3324" s="10"/>
      <c r="J3324" s="28">
        <v>45874</v>
      </c>
      <c r="K3324" t="s">
        <v>53</v>
      </c>
      <c r="L3324" t="s">
        <v>642</v>
      </c>
      <c r="M3324" t="str">
        <f>TEXT(Table1[[#This Row],[Invoice Date]],"MMM-YYYY")</f>
        <v>Aug-2025</v>
      </c>
      <c r="N3324" t="str">
        <f>Table1[[#This Row],[Bar Code]] &amp; "-" &amp; Table1[[#This Row],[Branch]]</f>
        <v>URD0604-Thiruvalla</v>
      </c>
      <c r="O3324" s="29">
        <f>Table1[[#This Row],[Quantity]] * Table1[[#This Row],[Invoice Date]]</f>
        <v>229370</v>
      </c>
      <c r="P3324" s="30">
        <f t="shared" si="103"/>
        <v>45870</v>
      </c>
    </row>
    <row r="3325" spans="1:16" x14ac:dyDescent="0.2">
      <c r="A3325" t="str">
        <f t="shared" si="102"/>
        <v>URD0614Thiruvalla</v>
      </c>
      <c r="B3325" s="17" t="s">
        <v>267</v>
      </c>
      <c r="C3325" s="9">
        <v>42</v>
      </c>
      <c r="D3325" s="9">
        <v>359</v>
      </c>
      <c r="E3325" s="9"/>
      <c r="F3325" s="9">
        <v>5</v>
      </c>
      <c r="G3325" s="10">
        <v>235</v>
      </c>
      <c r="H3325" s="10">
        <v>365</v>
      </c>
      <c r="I3325" s="10"/>
      <c r="J3325" s="28">
        <v>45874</v>
      </c>
      <c r="K3325" t="s">
        <v>53</v>
      </c>
      <c r="L3325" t="s">
        <v>642</v>
      </c>
      <c r="M3325" t="str">
        <f>TEXT(Table1[[#This Row],[Invoice Date]],"MMM-YYYY")</f>
        <v>Aug-2025</v>
      </c>
      <c r="N3325" t="str">
        <f>Table1[[#This Row],[Bar Code]] &amp; "-" &amp; Table1[[#This Row],[Branch]]</f>
        <v>URD0614-Thiruvalla</v>
      </c>
      <c r="O3325" s="29">
        <f>Table1[[#This Row],[Quantity]] * Table1[[#This Row],[Invoice Date]]</f>
        <v>229370</v>
      </c>
      <c r="P3325" s="30">
        <f t="shared" si="103"/>
        <v>45870</v>
      </c>
    </row>
    <row r="3326" spans="1:16" x14ac:dyDescent="0.2">
      <c r="A3326" t="str">
        <f t="shared" si="102"/>
        <v>URD0633Thiruvalla</v>
      </c>
      <c r="B3326" s="17" t="s">
        <v>638</v>
      </c>
      <c r="C3326" s="9">
        <v>42</v>
      </c>
      <c r="D3326" s="9">
        <v>386</v>
      </c>
      <c r="E3326" s="9"/>
      <c r="F3326" s="9">
        <v>5</v>
      </c>
      <c r="G3326" s="10">
        <v>235</v>
      </c>
      <c r="H3326" s="10">
        <v>365</v>
      </c>
      <c r="I3326" s="10"/>
      <c r="J3326" s="28">
        <v>45874</v>
      </c>
      <c r="K3326" t="s">
        <v>53</v>
      </c>
      <c r="L3326" t="s">
        <v>642</v>
      </c>
      <c r="M3326" t="str">
        <f>TEXT(Table1[[#This Row],[Invoice Date]],"MMM-YYYY")</f>
        <v>Aug-2025</v>
      </c>
      <c r="N3326" t="str">
        <f>Table1[[#This Row],[Bar Code]] &amp; "-" &amp; Table1[[#This Row],[Branch]]</f>
        <v>URD0633-Thiruvalla</v>
      </c>
      <c r="O3326" s="29">
        <f>Table1[[#This Row],[Quantity]] * Table1[[#This Row],[Invoice Date]]</f>
        <v>229370</v>
      </c>
      <c r="P3326" s="30">
        <f t="shared" si="103"/>
        <v>45870</v>
      </c>
    </row>
    <row r="3327" spans="1:16" x14ac:dyDescent="0.2">
      <c r="A3327" t="str">
        <f t="shared" si="102"/>
        <v>URD0637Thiruvalla</v>
      </c>
      <c r="B3327" s="17" t="s">
        <v>391</v>
      </c>
      <c r="C3327" s="9">
        <v>42</v>
      </c>
      <c r="D3327" s="9">
        <v>391</v>
      </c>
      <c r="E3327" s="9"/>
      <c r="F3327" s="9">
        <v>5</v>
      </c>
      <c r="G3327" s="10">
        <v>235</v>
      </c>
      <c r="H3327" s="10">
        <v>365</v>
      </c>
      <c r="I3327" s="10"/>
      <c r="J3327" s="28">
        <v>45874</v>
      </c>
      <c r="K3327" t="s">
        <v>53</v>
      </c>
      <c r="L3327" t="s">
        <v>642</v>
      </c>
      <c r="M3327" t="str">
        <f>TEXT(Table1[[#This Row],[Invoice Date]],"MMM-YYYY")</f>
        <v>Aug-2025</v>
      </c>
      <c r="N3327" t="str">
        <f>Table1[[#This Row],[Bar Code]] &amp; "-" &amp; Table1[[#This Row],[Branch]]</f>
        <v>URD0637-Thiruvalla</v>
      </c>
      <c r="O3327" s="29">
        <f>Table1[[#This Row],[Quantity]] * Table1[[#This Row],[Invoice Date]]</f>
        <v>229370</v>
      </c>
      <c r="P3327" s="30">
        <f t="shared" si="103"/>
        <v>45870</v>
      </c>
    </row>
    <row r="3328" spans="1:16" x14ac:dyDescent="0.2">
      <c r="A3328" t="str">
        <f t="shared" si="102"/>
        <v>URD0655Thiruvalla</v>
      </c>
      <c r="B3328" s="17" t="s">
        <v>639</v>
      </c>
      <c r="C3328" s="9">
        <v>42</v>
      </c>
      <c r="D3328" s="9">
        <v>409</v>
      </c>
      <c r="E3328" s="9"/>
      <c r="F3328" s="9">
        <v>5</v>
      </c>
      <c r="G3328" s="10">
        <v>235</v>
      </c>
      <c r="H3328" s="10">
        <v>365</v>
      </c>
      <c r="I3328" s="10"/>
      <c r="J3328" s="28">
        <v>45874</v>
      </c>
      <c r="K3328" t="s">
        <v>53</v>
      </c>
      <c r="L3328" t="s">
        <v>642</v>
      </c>
      <c r="M3328" t="str">
        <f>TEXT(Table1[[#This Row],[Invoice Date]],"MMM-YYYY")</f>
        <v>Aug-2025</v>
      </c>
      <c r="N3328" t="str">
        <f>Table1[[#This Row],[Bar Code]] &amp; "-" &amp; Table1[[#This Row],[Branch]]</f>
        <v>URD0655-Thiruvalla</v>
      </c>
      <c r="O3328" s="29">
        <f>Table1[[#This Row],[Quantity]] * Table1[[#This Row],[Invoice Date]]</f>
        <v>229370</v>
      </c>
      <c r="P3328" s="30">
        <f t="shared" si="103"/>
        <v>45870</v>
      </c>
    </row>
    <row r="3329" spans="1:16" x14ac:dyDescent="0.2">
      <c r="A3329" t="str">
        <f t="shared" si="102"/>
        <v>URD0690Thiruvalla</v>
      </c>
      <c r="B3329" s="17" t="s">
        <v>640</v>
      </c>
      <c r="C3329" s="9">
        <v>42</v>
      </c>
      <c r="D3329" s="9">
        <v>446</v>
      </c>
      <c r="E3329" s="9"/>
      <c r="F3329" s="9">
        <v>5</v>
      </c>
      <c r="G3329" s="10">
        <v>235</v>
      </c>
      <c r="H3329" s="10">
        <v>365</v>
      </c>
      <c r="I3329" s="10"/>
      <c r="J3329" s="28">
        <v>45874</v>
      </c>
      <c r="K3329" t="s">
        <v>53</v>
      </c>
      <c r="L3329" t="s">
        <v>642</v>
      </c>
      <c r="M3329" t="str">
        <f>TEXT(Table1[[#This Row],[Invoice Date]],"MMM-YYYY")</f>
        <v>Aug-2025</v>
      </c>
      <c r="N3329" t="str">
        <f>Table1[[#This Row],[Bar Code]] &amp; "-" &amp; Table1[[#This Row],[Branch]]</f>
        <v>URD0690-Thiruvalla</v>
      </c>
      <c r="O3329" s="29">
        <f>Table1[[#This Row],[Quantity]] * Table1[[#This Row],[Invoice Date]]</f>
        <v>229370</v>
      </c>
      <c r="P3329" s="30">
        <f t="shared" si="103"/>
        <v>45870</v>
      </c>
    </row>
    <row r="3330" spans="1:16" x14ac:dyDescent="0.2">
      <c r="A3330" t="str">
        <f t="shared" si="102"/>
        <v>URD0739Thiruvalla</v>
      </c>
      <c r="B3330" s="17" t="s">
        <v>641</v>
      </c>
      <c r="C3330" s="9">
        <v>42</v>
      </c>
      <c r="D3330" s="9">
        <v>499</v>
      </c>
      <c r="E3330" s="9"/>
      <c r="F3330" s="9">
        <v>5</v>
      </c>
      <c r="G3330" s="10">
        <v>235</v>
      </c>
      <c r="H3330" s="10">
        <v>365</v>
      </c>
      <c r="I3330" s="10"/>
      <c r="J3330" s="28">
        <v>45874</v>
      </c>
      <c r="K3330" t="s">
        <v>53</v>
      </c>
      <c r="L3330" t="s">
        <v>642</v>
      </c>
      <c r="M3330" t="str">
        <f>TEXT(Table1[[#This Row],[Invoice Date]],"MMM-YYYY")</f>
        <v>Aug-2025</v>
      </c>
      <c r="N3330" t="str">
        <f>Table1[[#This Row],[Bar Code]] &amp; "-" &amp; Table1[[#This Row],[Branch]]</f>
        <v>URD0739-Thiruvalla</v>
      </c>
      <c r="O3330" s="29">
        <f>Table1[[#This Row],[Quantity]] * Table1[[#This Row],[Invoice Date]]</f>
        <v>229370</v>
      </c>
      <c r="P3330" s="30">
        <f t="shared" si="103"/>
        <v>45870</v>
      </c>
    </row>
    <row r="3331" spans="1:16" x14ac:dyDescent="0.2">
      <c r="A3331" t="str">
        <f t="shared" ref="A3331:A3394" si="104">_xlfn.TEXTJOIN(,0,B3331,K3331)</f>
        <v>URD0009Palace Road</v>
      </c>
      <c r="B3331" s="17" t="s">
        <v>104</v>
      </c>
      <c r="C3331" s="9">
        <v>38</v>
      </c>
      <c r="D3331" s="9">
        <v>309</v>
      </c>
      <c r="E3331" s="9"/>
      <c r="F3331" s="9">
        <v>5</v>
      </c>
      <c r="G3331" s="10">
        <v>225</v>
      </c>
      <c r="H3331" s="10">
        <v>345</v>
      </c>
      <c r="I3331" s="10"/>
      <c r="J3331" s="28">
        <v>45874</v>
      </c>
      <c r="K3331" t="s">
        <v>157</v>
      </c>
      <c r="L3331" t="s">
        <v>643</v>
      </c>
      <c r="M3331" t="str">
        <f>TEXT(Table1[[#This Row],[Invoice Date]],"MMM-YYYY")</f>
        <v>Aug-2025</v>
      </c>
      <c r="N3331" t="str">
        <f>Table1[[#This Row],[Bar Code]] &amp; "-" &amp; Table1[[#This Row],[Branch]]</f>
        <v>URD0009-Palace Road</v>
      </c>
      <c r="O3331" s="29">
        <f>Table1[[#This Row],[Quantity]] * Table1[[#This Row],[Invoice Date]]</f>
        <v>229370</v>
      </c>
      <c r="P3331" s="30">
        <f t="shared" ref="P3331:P3394" si="105">DATE(YEAR(J3331),MONTH(J3331),1)</f>
        <v>45870</v>
      </c>
    </row>
    <row r="3332" spans="1:16" x14ac:dyDescent="0.2">
      <c r="A3332" t="str">
        <f t="shared" si="104"/>
        <v>URD0014Palace Road</v>
      </c>
      <c r="B3332" s="17" t="s">
        <v>106</v>
      </c>
      <c r="C3332" s="9">
        <v>38</v>
      </c>
      <c r="D3332" s="9">
        <v>314</v>
      </c>
      <c r="E3332" s="9"/>
      <c r="F3332" s="9">
        <v>10</v>
      </c>
      <c r="G3332" s="10">
        <v>225</v>
      </c>
      <c r="H3332" s="10">
        <v>345</v>
      </c>
      <c r="I3332" s="10"/>
      <c r="J3332" s="28">
        <v>45874</v>
      </c>
      <c r="K3332" t="s">
        <v>157</v>
      </c>
      <c r="L3332" t="s">
        <v>643</v>
      </c>
      <c r="M3332" t="str">
        <f>TEXT(Table1[[#This Row],[Invoice Date]],"MMM-YYYY")</f>
        <v>Aug-2025</v>
      </c>
      <c r="N3332" t="str">
        <f>Table1[[#This Row],[Bar Code]] &amp; "-" &amp; Table1[[#This Row],[Branch]]</f>
        <v>URD0014-Palace Road</v>
      </c>
      <c r="O3332" s="29">
        <f>Table1[[#This Row],[Quantity]] * Table1[[#This Row],[Invoice Date]]</f>
        <v>458740</v>
      </c>
      <c r="P3332" s="30">
        <f t="shared" si="105"/>
        <v>45870</v>
      </c>
    </row>
    <row r="3333" spans="1:16" x14ac:dyDescent="0.2">
      <c r="A3333" t="str">
        <f t="shared" si="104"/>
        <v>URD0022Palace Road</v>
      </c>
      <c r="B3333" s="17" t="s">
        <v>161</v>
      </c>
      <c r="C3333" s="9">
        <v>38</v>
      </c>
      <c r="D3333" s="9">
        <v>322</v>
      </c>
      <c r="E3333" s="9"/>
      <c r="F3333" s="9">
        <v>5</v>
      </c>
      <c r="G3333" s="10">
        <v>225</v>
      </c>
      <c r="H3333" s="10">
        <v>345</v>
      </c>
      <c r="I3333" s="10"/>
      <c r="J3333" s="28">
        <v>45874</v>
      </c>
      <c r="K3333" t="s">
        <v>157</v>
      </c>
      <c r="L3333" t="s">
        <v>643</v>
      </c>
      <c r="M3333" t="str">
        <f>TEXT(Table1[[#This Row],[Invoice Date]],"MMM-YYYY")</f>
        <v>Aug-2025</v>
      </c>
      <c r="N3333" t="str">
        <f>Table1[[#This Row],[Bar Code]] &amp; "-" &amp; Table1[[#This Row],[Branch]]</f>
        <v>URD0022-Palace Road</v>
      </c>
      <c r="O3333" s="29">
        <f>Table1[[#This Row],[Quantity]] * Table1[[#This Row],[Invoice Date]]</f>
        <v>229370</v>
      </c>
      <c r="P3333" s="30">
        <f t="shared" si="105"/>
        <v>45870</v>
      </c>
    </row>
    <row r="3334" spans="1:16" x14ac:dyDescent="0.2">
      <c r="A3334" t="str">
        <f t="shared" si="104"/>
        <v>URD0032Palace Road</v>
      </c>
      <c r="B3334" s="17" t="s">
        <v>5</v>
      </c>
      <c r="C3334" s="9">
        <v>38</v>
      </c>
      <c r="D3334" s="9">
        <v>332</v>
      </c>
      <c r="E3334" s="9"/>
      <c r="F3334" s="9">
        <v>5</v>
      </c>
      <c r="G3334" s="10">
        <v>225</v>
      </c>
      <c r="H3334" s="10">
        <v>345</v>
      </c>
      <c r="I3334" s="10"/>
      <c r="J3334" s="28">
        <v>45874</v>
      </c>
      <c r="K3334" t="s">
        <v>157</v>
      </c>
      <c r="L3334" t="s">
        <v>643</v>
      </c>
      <c r="M3334" t="str">
        <f>TEXT(Table1[[#This Row],[Invoice Date]],"MMM-YYYY")</f>
        <v>Aug-2025</v>
      </c>
      <c r="N3334" t="str">
        <f>Table1[[#This Row],[Bar Code]] &amp; "-" &amp; Table1[[#This Row],[Branch]]</f>
        <v>URD0032-Palace Road</v>
      </c>
      <c r="O3334" s="29">
        <f>Table1[[#This Row],[Quantity]] * Table1[[#This Row],[Invoice Date]]</f>
        <v>229370</v>
      </c>
      <c r="P3334" s="30">
        <f t="shared" si="105"/>
        <v>45870</v>
      </c>
    </row>
    <row r="3335" spans="1:16" x14ac:dyDescent="0.2">
      <c r="A3335" t="str">
        <f t="shared" si="104"/>
        <v>URD0042Palace Road</v>
      </c>
      <c r="B3335" s="17" t="s">
        <v>57</v>
      </c>
      <c r="C3335" s="9">
        <v>38</v>
      </c>
      <c r="D3335" s="9">
        <v>342</v>
      </c>
      <c r="E3335" s="9"/>
      <c r="F3335" s="9">
        <v>5</v>
      </c>
      <c r="G3335" s="10">
        <v>225</v>
      </c>
      <c r="H3335" s="10">
        <v>345</v>
      </c>
      <c r="I3335" s="10"/>
      <c r="J3335" s="28">
        <v>45874</v>
      </c>
      <c r="K3335" t="s">
        <v>157</v>
      </c>
      <c r="L3335" t="s">
        <v>643</v>
      </c>
      <c r="M3335" t="str">
        <f>TEXT(Table1[[#This Row],[Invoice Date]],"MMM-YYYY")</f>
        <v>Aug-2025</v>
      </c>
      <c r="N3335" t="str">
        <f>Table1[[#This Row],[Bar Code]] &amp; "-" &amp; Table1[[#This Row],[Branch]]</f>
        <v>URD0042-Palace Road</v>
      </c>
      <c r="O3335" s="29">
        <f>Table1[[#This Row],[Quantity]] * Table1[[#This Row],[Invoice Date]]</f>
        <v>229370</v>
      </c>
      <c r="P3335" s="30">
        <f t="shared" si="105"/>
        <v>45870</v>
      </c>
    </row>
    <row r="3336" spans="1:16" x14ac:dyDescent="0.2">
      <c r="A3336" t="str">
        <f t="shared" si="104"/>
        <v>URD0048Palace Road</v>
      </c>
      <c r="B3336" s="17" t="s">
        <v>290</v>
      </c>
      <c r="C3336" s="9">
        <v>38</v>
      </c>
      <c r="D3336" s="9">
        <v>348</v>
      </c>
      <c r="E3336" s="9"/>
      <c r="F3336" s="9">
        <v>5</v>
      </c>
      <c r="G3336" s="10">
        <v>225</v>
      </c>
      <c r="H3336" s="10">
        <v>345</v>
      </c>
      <c r="I3336" s="10"/>
      <c r="J3336" s="28">
        <v>45874</v>
      </c>
      <c r="K3336" t="s">
        <v>157</v>
      </c>
      <c r="L3336" t="s">
        <v>643</v>
      </c>
      <c r="M3336" t="str">
        <f>TEXT(Table1[[#This Row],[Invoice Date]],"MMM-YYYY")</f>
        <v>Aug-2025</v>
      </c>
      <c r="N3336" t="str">
        <f>Table1[[#This Row],[Bar Code]] &amp; "-" &amp; Table1[[#This Row],[Branch]]</f>
        <v>URD0048-Palace Road</v>
      </c>
      <c r="O3336" s="29">
        <f>Table1[[#This Row],[Quantity]] * Table1[[#This Row],[Invoice Date]]</f>
        <v>229370</v>
      </c>
      <c r="P3336" s="30">
        <f t="shared" si="105"/>
        <v>45870</v>
      </c>
    </row>
    <row r="3337" spans="1:16" x14ac:dyDescent="0.2">
      <c r="A3337" t="str">
        <f t="shared" si="104"/>
        <v>URD0056Palace Road</v>
      </c>
      <c r="B3337" s="17" t="s">
        <v>137</v>
      </c>
      <c r="C3337" s="9">
        <v>38</v>
      </c>
      <c r="D3337" s="9">
        <v>357</v>
      </c>
      <c r="E3337" s="9"/>
      <c r="F3337" s="9">
        <v>5</v>
      </c>
      <c r="G3337" s="10">
        <v>225</v>
      </c>
      <c r="H3337" s="10">
        <v>345</v>
      </c>
      <c r="I3337" s="10"/>
      <c r="J3337" s="28">
        <v>45874</v>
      </c>
      <c r="K3337" t="s">
        <v>157</v>
      </c>
      <c r="L3337" t="s">
        <v>643</v>
      </c>
      <c r="M3337" t="str">
        <f>TEXT(Table1[[#This Row],[Invoice Date]],"MMM-YYYY")</f>
        <v>Aug-2025</v>
      </c>
      <c r="N3337" t="str">
        <f>Table1[[#This Row],[Bar Code]] &amp; "-" &amp; Table1[[#This Row],[Branch]]</f>
        <v>URD0056-Palace Road</v>
      </c>
      <c r="O3337" s="29">
        <f>Table1[[#This Row],[Quantity]] * Table1[[#This Row],[Invoice Date]]</f>
        <v>229370</v>
      </c>
      <c r="P3337" s="30">
        <f t="shared" si="105"/>
        <v>45870</v>
      </c>
    </row>
    <row r="3338" spans="1:16" x14ac:dyDescent="0.2">
      <c r="A3338" t="str">
        <f t="shared" si="104"/>
        <v>URD0058Palace Road</v>
      </c>
      <c r="B3338" s="17" t="s">
        <v>9</v>
      </c>
      <c r="C3338" s="9">
        <v>38</v>
      </c>
      <c r="D3338" s="9">
        <v>359</v>
      </c>
      <c r="E3338" s="9"/>
      <c r="F3338" s="9">
        <v>10</v>
      </c>
      <c r="G3338" s="10">
        <v>225</v>
      </c>
      <c r="H3338" s="10">
        <v>345</v>
      </c>
      <c r="I3338" s="10"/>
      <c r="J3338" s="28">
        <v>45874</v>
      </c>
      <c r="K3338" t="s">
        <v>157</v>
      </c>
      <c r="L3338" t="s">
        <v>643</v>
      </c>
      <c r="M3338" t="str">
        <f>TEXT(Table1[[#This Row],[Invoice Date]],"MMM-YYYY")</f>
        <v>Aug-2025</v>
      </c>
      <c r="N3338" t="str">
        <f>Table1[[#This Row],[Bar Code]] &amp; "-" &amp; Table1[[#This Row],[Branch]]</f>
        <v>URD0058-Palace Road</v>
      </c>
      <c r="O3338" s="29">
        <f>Table1[[#This Row],[Quantity]] * Table1[[#This Row],[Invoice Date]]</f>
        <v>458740</v>
      </c>
      <c r="P3338" s="30">
        <f t="shared" si="105"/>
        <v>45870</v>
      </c>
    </row>
    <row r="3339" spans="1:16" x14ac:dyDescent="0.2">
      <c r="A3339" t="str">
        <f t="shared" si="104"/>
        <v>URD0062Palace Road</v>
      </c>
      <c r="B3339" s="17" t="s">
        <v>552</v>
      </c>
      <c r="C3339" s="9">
        <v>38</v>
      </c>
      <c r="D3339" s="9">
        <v>363</v>
      </c>
      <c r="E3339" s="9"/>
      <c r="F3339" s="9">
        <v>5</v>
      </c>
      <c r="G3339" s="10">
        <v>225</v>
      </c>
      <c r="H3339" s="10">
        <v>345</v>
      </c>
      <c r="I3339" s="10"/>
      <c r="J3339" s="28">
        <v>45874</v>
      </c>
      <c r="K3339" t="s">
        <v>157</v>
      </c>
      <c r="L3339" t="s">
        <v>643</v>
      </c>
      <c r="M3339" t="str">
        <f>TEXT(Table1[[#This Row],[Invoice Date]],"MMM-YYYY")</f>
        <v>Aug-2025</v>
      </c>
      <c r="N3339" t="str">
        <f>Table1[[#This Row],[Bar Code]] &amp; "-" &amp; Table1[[#This Row],[Branch]]</f>
        <v>URD0062-Palace Road</v>
      </c>
      <c r="O3339" s="29">
        <f>Table1[[#This Row],[Quantity]] * Table1[[#This Row],[Invoice Date]]</f>
        <v>229370</v>
      </c>
      <c r="P3339" s="30">
        <f t="shared" si="105"/>
        <v>45870</v>
      </c>
    </row>
    <row r="3340" spans="1:16" x14ac:dyDescent="0.2">
      <c r="A3340" t="str">
        <f t="shared" si="104"/>
        <v>URD0067Palace Road</v>
      </c>
      <c r="B3340" s="17" t="s">
        <v>272</v>
      </c>
      <c r="C3340" s="9">
        <v>38</v>
      </c>
      <c r="D3340" s="9">
        <v>373</v>
      </c>
      <c r="E3340" s="9"/>
      <c r="F3340" s="9">
        <v>5</v>
      </c>
      <c r="G3340" s="10">
        <v>225</v>
      </c>
      <c r="H3340" s="10">
        <v>345</v>
      </c>
      <c r="I3340" s="10"/>
      <c r="J3340" s="28">
        <v>45874</v>
      </c>
      <c r="K3340" t="s">
        <v>157</v>
      </c>
      <c r="L3340" t="s">
        <v>643</v>
      </c>
      <c r="M3340" t="str">
        <f>TEXT(Table1[[#This Row],[Invoice Date]],"MMM-YYYY")</f>
        <v>Aug-2025</v>
      </c>
      <c r="N3340" t="str">
        <f>Table1[[#This Row],[Bar Code]] &amp; "-" &amp; Table1[[#This Row],[Branch]]</f>
        <v>URD0067-Palace Road</v>
      </c>
      <c r="O3340" s="29">
        <f>Table1[[#This Row],[Quantity]] * Table1[[#This Row],[Invoice Date]]</f>
        <v>229370</v>
      </c>
      <c r="P3340" s="30">
        <f t="shared" si="105"/>
        <v>45870</v>
      </c>
    </row>
    <row r="3341" spans="1:16" x14ac:dyDescent="0.2">
      <c r="A3341" t="str">
        <f t="shared" si="104"/>
        <v>URD0068Palace Road</v>
      </c>
      <c r="B3341" s="17" t="s">
        <v>300</v>
      </c>
      <c r="C3341" s="9">
        <v>38</v>
      </c>
      <c r="D3341" s="9">
        <v>375</v>
      </c>
      <c r="E3341" s="9"/>
      <c r="F3341" s="9">
        <v>5</v>
      </c>
      <c r="G3341" s="10">
        <v>225</v>
      </c>
      <c r="H3341" s="10">
        <v>345</v>
      </c>
      <c r="I3341" s="10"/>
      <c r="J3341" s="28">
        <v>45874</v>
      </c>
      <c r="K3341" t="s">
        <v>157</v>
      </c>
      <c r="L3341" t="s">
        <v>643</v>
      </c>
      <c r="M3341" t="str">
        <f>TEXT(Table1[[#This Row],[Invoice Date]],"MMM-YYYY")</f>
        <v>Aug-2025</v>
      </c>
      <c r="N3341" t="str">
        <f>Table1[[#This Row],[Bar Code]] &amp; "-" &amp; Table1[[#This Row],[Branch]]</f>
        <v>URD0068-Palace Road</v>
      </c>
      <c r="O3341" s="29">
        <f>Table1[[#This Row],[Quantity]] * Table1[[#This Row],[Invoice Date]]</f>
        <v>229370</v>
      </c>
      <c r="P3341" s="30">
        <f t="shared" si="105"/>
        <v>45870</v>
      </c>
    </row>
    <row r="3342" spans="1:16" x14ac:dyDescent="0.2">
      <c r="A3342" t="str">
        <f t="shared" si="104"/>
        <v>URD0070Palace Road</v>
      </c>
      <c r="B3342" s="17" t="s">
        <v>529</v>
      </c>
      <c r="C3342" s="9">
        <v>38</v>
      </c>
      <c r="D3342" s="9">
        <v>379</v>
      </c>
      <c r="E3342" s="9"/>
      <c r="F3342" s="9">
        <v>5</v>
      </c>
      <c r="G3342" s="10">
        <v>225</v>
      </c>
      <c r="H3342" s="10">
        <v>345</v>
      </c>
      <c r="I3342" s="10"/>
      <c r="J3342" s="28">
        <v>45874</v>
      </c>
      <c r="K3342" t="s">
        <v>157</v>
      </c>
      <c r="L3342" t="s">
        <v>643</v>
      </c>
      <c r="M3342" t="str">
        <f>TEXT(Table1[[#This Row],[Invoice Date]],"MMM-YYYY")</f>
        <v>Aug-2025</v>
      </c>
      <c r="N3342" t="str">
        <f>Table1[[#This Row],[Bar Code]] &amp; "-" &amp; Table1[[#This Row],[Branch]]</f>
        <v>URD0070-Palace Road</v>
      </c>
      <c r="O3342" s="29">
        <f>Table1[[#This Row],[Quantity]] * Table1[[#This Row],[Invoice Date]]</f>
        <v>229370</v>
      </c>
      <c r="P3342" s="30">
        <f t="shared" si="105"/>
        <v>45870</v>
      </c>
    </row>
    <row r="3343" spans="1:16" x14ac:dyDescent="0.2">
      <c r="A3343" t="str">
        <f t="shared" si="104"/>
        <v>URD0072Palace Road</v>
      </c>
      <c r="B3343" s="17" t="s">
        <v>83</v>
      </c>
      <c r="C3343" s="9">
        <v>38</v>
      </c>
      <c r="D3343" s="9">
        <v>381</v>
      </c>
      <c r="E3343" s="9"/>
      <c r="F3343" s="9">
        <v>5</v>
      </c>
      <c r="G3343" s="10">
        <v>225</v>
      </c>
      <c r="H3343" s="10">
        <v>345</v>
      </c>
      <c r="I3343" s="10"/>
      <c r="J3343" s="28">
        <v>45874</v>
      </c>
      <c r="K3343" t="s">
        <v>157</v>
      </c>
      <c r="L3343" t="s">
        <v>643</v>
      </c>
      <c r="M3343" t="str">
        <f>TEXT(Table1[[#This Row],[Invoice Date]],"MMM-YYYY")</f>
        <v>Aug-2025</v>
      </c>
      <c r="N3343" t="str">
        <f>Table1[[#This Row],[Bar Code]] &amp; "-" &amp; Table1[[#This Row],[Branch]]</f>
        <v>URD0072-Palace Road</v>
      </c>
      <c r="O3343" s="29">
        <f>Table1[[#This Row],[Quantity]] * Table1[[#This Row],[Invoice Date]]</f>
        <v>229370</v>
      </c>
      <c r="P3343" s="30">
        <f t="shared" si="105"/>
        <v>45870</v>
      </c>
    </row>
    <row r="3344" spans="1:16" x14ac:dyDescent="0.2">
      <c r="A3344" t="str">
        <f t="shared" si="104"/>
        <v>URD0077Palace Road</v>
      </c>
      <c r="B3344" s="17" t="s">
        <v>292</v>
      </c>
      <c r="C3344" s="9">
        <v>38</v>
      </c>
      <c r="D3344" s="9">
        <v>386</v>
      </c>
      <c r="E3344" s="9"/>
      <c r="F3344" s="9">
        <v>5</v>
      </c>
      <c r="G3344" s="10">
        <v>225</v>
      </c>
      <c r="H3344" s="10">
        <v>345</v>
      </c>
      <c r="I3344" s="10"/>
      <c r="J3344" s="28">
        <v>45874</v>
      </c>
      <c r="K3344" t="s">
        <v>157</v>
      </c>
      <c r="L3344" t="s">
        <v>643</v>
      </c>
      <c r="M3344" t="str">
        <f>TEXT(Table1[[#This Row],[Invoice Date]],"MMM-YYYY")</f>
        <v>Aug-2025</v>
      </c>
      <c r="N3344" t="str">
        <f>Table1[[#This Row],[Bar Code]] &amp; "-" &amp; Table1[[#This Row],[Branch]]</f>
        <v>URD0077-Palace Road</v>
      </c>
      <c r="O3344" s="29">
        <f>Table1[[#This Row],[Quantity]] * Table1[[#This Row],[Invoice Date]]</f>
        <v>229370</v>
      </c>
      <c r="P3344" s="30">
        <f t="shared" si="105"/>
        <v>45870</v>
      </c>
    </row>
    <row r="3345" spans="1:16" x14ac:dyDescent="0.2">
      <c r="A3345" t="str">
        <f t="shared" si="104"/>
        <v>URD0080Palace Road</v>
      </c>
      <c r="B3345" s="17" t="s">
        <v>479</v>
      </c>
      <c r="C3345" s="9">
        <v>38</v>
      </c>
      <c r="D3345" s="9">
        <v>390</v>
      </c>
      <c r="E3345" s="9"/>
      <c r="F3345" s="9">
        <v>5</v>
      </c>
      <c r="G3345" s="10">
        <v>225</v>
      </c>
      <c r="H3345" s="10">
        <v>345</v>
      </c>
      <c r="I3345" s="10"/>
      <c r="J3345" s="28">
        <v>45874</v>
      </c>
      <c r="K3345" t="s">
        <v>157</v>
      </c>
      <c r="L3345" t="s">
        <v>643</v>
      </c>
      <c r="M3345" t="str">
        <f>TEXT(Table1[[#This Row],[Invoice Date]],"MMM-YYYY")</f>
        <v>Aug-2025</v>
      </c>
      <c r="N3345" t="str">
        <f>Table1[[#This Row],[Bar Code]] &amp; "-" &amp; Table1[[#This Row],[Branch]]</f>
        <v>URD0080-Palace Road</v>
      </c>
      <c r="O3345" s="29">
        <f>Table1[[#This Row],[Quantity]] * Table1[[#This Row],[Invoice Date]]</f>
        <v>229370</v>
      </c>
      <c r="P3345" s="30">
        <f t="shared" si="105"/>
        <v>45870</v>
      </c>
    </row>
    <row r="3346" spans="1:16" x14ac:dyDescent="0.2">
      <c r="A3346" t="str">
        <f t="shared" si="104"/>
        <v>URD0081Palace Road</v>
      </c>
      <c r="B3346" s="17" t="s">
        <v>11</v>
      </c>
      <c r="C3346" s="9">
        <v>38</v>
      </c>
      <c r="D3346" s="9">
        <v>391</v>
      </c>
      <c r="E3346" s="9"/>
      <c r="F3346" s="9">
        <v>5</v>
      </c>
      <c r="G3346" s="10">
        <v>225</v>
      </c>
      <c r="H3346" s="10">
        <v>345</v>
      </c>
      <c r="I3346" s="10"/>
      <c r="J3346" s="28">
        <v>45874</v>
      </c>
      <c r="K3346" t="s">
        <v>157</v>
      </c>
      <c r="L3346" t="s">
        <v>643</v>
      </c>
      <c r="M3346" t="str">
        <f>TEXT(Table1[[#This Row],[Invoice Date]],"MMM-YYYY")</f>
        <v>Aug-2025</v>
      </c>
      <c r="N3346" t="str">
        <f>Table1[[#This Row],[Bar Code]] &amp; "-" &amp; Table1[[#This Row],[Branch]]</f>
        <v>URD0081-Palace Road</v>
      </c>
      <c r="O3346" s="29">
        <f>Table1[[#This Row],[Quantity]] * Table1[[#This Row],[Invoice Date]]</f>
        <v>229370</v>
      </c>
      <c r="P3346" s="30">
        <f t="shared" si="105"/>
        <v>45870</v>
      </c>
    </row>
    <row r="3347" spans="1:16" x14ac:dyDescent="0.2">
      <c r="A3347" t="str">
        <f t="shared" si="104"/>
        <v>URD0099Palace Road</v>
      </c>
      <c r="B3347" s="17" t="s">
        <v>118</v>
      </c>
      <c r="C3347" s="9">
        <v>38</v>
      </c>
      <c r="D3347" s="9">
        <v>409</v>
      </c>
      <c r="E3347" s="9"/>
      <c r="F3347" s="9">
        <v>5</v>
      </c>
      <c r="G3347" s="10">
        <v>225</v>
      </c>
      <c r="H3347" s="10">
        <v>345</v>
      </c>
      <c r="I3347" s="10"/>
      <c r="J3347" s="28">
        <v>45874</v>
      </c>
      <c r="K3347" t="s">
        <v>157</v>
      </c>
      <c r="L3347" t="s">
        <v>643</v>
      </c>
      <c r="M3347" t="str">
        <f>TEXT(Table1[[#This Row],[Invoice Date]],"MMM-YYYY")</f>
        <v>Aug-2025</v>
      </c>
      <c r="N3347" t="str">
        <f>Table1[[#This Row],[Bar Code]] &amp; "-" &amp; Table1[[#This Row],[Branch]]</f>
        <v>URD0099-Palace Road</v>
      </c>
      <c r="O3347" s="29">
        <f>Table1[[#This Row],[Quantity]] * Table1[[#This Row],[Invoice Date]]</f>
        <v>229370</v>
      </c>
      <c r="P3347" s="30">
        <f t="shared" si="105"/>
        <v>45870</v>
      </c>
    </row>
    <row r="3348" spans="1:16" x14ac:dyDescent="0.2">
      <c r="A3348" t="str">
        <f t="shared" si="104"/>
        <v>URD0109Palace Road</v>
      </c>
      <c r="B3348" s="17" t="s">
        <v>626</v>
      </c>
      <c r="C3348" s="9">
        <v>38</v>
      </c>
      <c r="D3348" s="9">
        <v>419</v>
      </c>
      <c r="E3348" s="9"/>
      <c r="F3348" s="9">
        <v>5</v>
      </c>
      <c r="G3348" s="10">
        <v>225</v>
      </c>
      <c r="H3348" s="10">
        <v>345</v>
      </c>
      <c r="I3348" s="10"/>
      <c r="J3348" s="28">
        <v>45874</v>
      </c>
      <c r="K3348" t="s">
        <v>157</v>
      </c>
      <c r="L3348" t="s">
        <v>643</v>
      </c>
      <c r="M3348" t="str">
        <f>TEXT(Table1[[#This Row],[Invoice Date]],"MMM-YYYY")</f>
        <v>Aug-2025</v>
      </c>
      <c r="N3348" t="str">
        <f>Table1[[#This Row],[Bar Code]] &amp; "-" &amp; Table1[[#This Row],[Branch]]</f>
        <v>URD0109-Palace Road</v>
      </c>
      <c r="O3348" s="29">
        <f>Table1[[#This Row],[Quantity]] * Table1[[#This Row],[Invoice Date]]</f>
        <v>229370</v>
      </c>
      <c r="P3348" s="30">
        <f t="shared" si="105"/>
        <v>45870</v>
      </c>
    </row>
    <row r="3349" spans="1:16" x14ac:dyDescent="0.2">
      <c r="A3349" t="str">
        <f t="shared" si="104"/>
        <v>URD0112Palace Road</v>
      </c>
      <c r="B3349" s="17" t="s">
        <v>12</v>
      </c>
      <c r="C3349" s="9">
        <v>38</v>
      </c>
      <c r="D3349" s="9">
        <v>422</v>
      </c>
      <c r="E3349" s="9"/>
      <c r="F3349" s="9">
        <v>5</v>
      </c>
      <c r="G3349" s="10">
        <v>225</v>
      </c>
      <c r="H3349" s="10">
        <v>345</v>
      </c>
      <c r="I3349" s="10"/>
      <c r="J3349" s="28">
        <v>45874</v>
      </c>
      <c r="K3349" t="s">
        <v>157</v>
      </c>
      <c r="L3349" t="s">
        <v>643</v>
      </c>
      <c r="M3349" t="str">
        <f>TEXT(Table1[[#This Row],[Invoice Date]],"MMM-YYYY")</f>
        <v>Aug-2025</v>
      </c>
      <c r="N3349" t="str">
        <f>Table1[[#This Row],[Bar Code]] &amp; "-" &amp; Table1[[#This Row],[Branch]]</f>
        <v>URD0112-Palace Road</v>
      </c>
      <c r="O3349" s="29">
        <f>Table1[[#This Row],[Quantity]] * Table1[[#This Row],[Invoice Date]]</f>
        <v>229370</v>
      </c>
      <c r="P3349" s="30">
        <f t="shared" si="105"/>
        <v>45870</v>
      </c>
    </row>
    <row r="3350" spans="1:16" x14ac:dyDescent="0.2">
      <c r="A3350" t="str">
        <f t="shared" si="104"/>
        <v>URD0115Palace Road</v>
      </c>
      <c r="B3350" s="17" t="s">
        <v>404</v>
      </c>
      <c r="C3350" s="9">
        <v>38</v>
      </c>
      <c r="D3350" s="9">
        <v>425</v>
      </c>
      <c r="E3350" s="9"/>
      <c r="F3350" s="9">
        <v>5</v>
      </c>
      <c r="G3350" s="10">
        <v>225</v>
      </c>
      <c r="H3350" s="10">
        <v>345</v>
      </c>
      <c r="I3350" s="10"/>
      <c r="J3350" s="28">
        <v>45874</v>
      </c>
      <c r="K3350" t="s">
        <v>157</v>
      </c>
      <c r="L3350" t="s">
        <v>643</v>
      </c>
      <c r="M3350" t="str">
        <f>TEXT(Table1[[#This Row],[Invoice Date]],"MMM-YYYY")</f>
        <v>Aug-2025</v>
      </c>
      <c r="N3350" t="str">
        <f>Table1[[#This Row],[Bar Code]] &amp; "-" &amp; Table1[[#This Row],[Branch]]</f>
        <v>URD0115-Palace Road</v>
      </c>
      <c r="O3350" s="29">
        <f>Table1[[#This Row],[Quantity]] * Table1[[#This Row],[Invoice Date]]</f>
        <v>229370</v>
      </c>
      <c r="P3350" s="30">
        <f t="shared" si="105"/>
        <v>45870</v>
      </c>
    </row>
    <row r="3351" spans="1:16" x14ac:dyDescent="0.2">
      <c r="A3351" t="str">
        <f t="shared" si="104"/>
        <v>URD0129Palace Road</v>
      </c>
      <c r="B3351" s="17" t="s">
        <v>59</v>
      </c>
      <c r="C3351" s="9">
        <v>38</v>
      </c>
      <c r="D3351" s="9">
        <v>440</v>
      </c>
      <c r="E3351" s="9"/>
      <c r="F3351" s="9">
        <v>5</v>
      </c>
      <c r="G3351" s="10">
        <v>225</v>
      </c>
      <c r="H3351" s="10">
        <v>345</v>
      </c>
      <c r="I3351" s="10"/>
      <c r="J3351" s="28">
        <v>45874</v>
      </c>
      <c r="K3351" t="s">
        <v>157</v>
      </c>
      <c r="L3351" t="s">
        <v>643</v>
      </c>
      <c r="M3351" t="str">
        <f>TEXT(Table1[[#This Row],[Invoice Date]],"MMM-YYYY")</f>
        <v>Aug-2025</v>
      </c>
      <c r="N3351" t="str">
        <f>Table1[[#This Row],[Bar Code]] &amp; "-" &amp; Table1[[#This Row],[Branch]]</f>
        <v>URD0129-Palace Road</v>
      </c>
      <c r="O3351" s="29">
        <f>Table1[[#This Row],[Quantity]] * Table1[[#This Row],[Invoice Date]]</f>
        <v>229370</v>
      </c>
      <c r="P3351" s="30">
        <f t="shared" si="105"/>
        <v>45870</v>
      </c>
    </row>
    <row r="3352" spans="1:16" x14ac:dyDescent="0.2">
      <c r="A3352" t="str">
        <f t="shared" si="104"/>
        <v>URD0130Palace Road</v>
      </c>
      <c r="B3352" s="17" t="s">
        <v>13</v>
      </c>
      <c r="C3352" s="9">
        <v>38</v>
      </c>
      <c r="D3352" s="9">
        <v>442</v>
      </c>
      <c r="E3352" s="9"/>
      <c r="F3352" s="9">
        <v>5</v>
      </c>
      <c r="G3352" s="10">
        <v>225</v>
      </c>
      <c r="H3352" s="10">
        <v>345</v>
      </c>
      <c r="I3352" s="10"/>
      <c r="J3352" s="28">
        <v>45874</v>
      </c>
      <c r="K3352" t="s">
        <v>157</v>
      </c>
      <c r="L3352" t="s">
        <v>643</v>
      </c>
      <c r="M3352" t="str">
        <f>TEXT(Table1[[#This Row],[Invoice Date]],"MMM-YYYY")</f>
        <v>Aug-2025</v>
      </c>
      <c r="N3352" t="str">
        <f>Table1[[#This Row],[Bar Code]] &amp; "-" &amp; Table1[[#This Row],[Branch]]</f>
        <v>URD0130-Palace Road</v>
      </c>
      <c r="O3352" s="29">
        <f>Table1[[#This Row],[Quantity]] * Table1[[#This Row],[Invoice Date]]</f>
        <v>229370</v>
      </c>
      <c r="P3352" s="30">
        <f t="shared" si="105"/>
        <v>45870</v>
      </c>
    </row>
    <row r="3353" spans="1:16" x14ac:dyDescent="0.2">
      <c r="A3353" t="str">
        <f t="shared" si="104"/>
        <v>URD0135Palace Road</v>
      </c>
      <c r="B3353" s="17" t="s">
        <v>514</v>
      </c>
      <c r="C3353" s="9">
        <v>38</v>
      </c>
      <c r="D3353" s="9">
        <v>447</v>
      </c>
      <c r="E3353" s="9"/>
      <c r="F3353" s="9">
        <v>5</v>
      </c>
      <c r="G3353" s="10">
        <v>225</v>
      </c>
      <c r="H3353" s="10">
        <v>345</v>
      </c>
      <c r="I3353" s="10"/>
      <c r="J3353" s="28">
        <v>45874</v>
      </c>
      <c r="K3353" t="s">
        <v>157</v>
      </c>
      <c r="L3353" t="s">
        <v>643</v>
      </c>
      <c r="M3353" t="str">
        <f>TEXT(Table1[[#This Row],[Invoice Date]],"MMM-YYYY")</f>
        <v>Aug-2025</v>
      </c>
      <c r="N3353" t="str">
        <f>Table1[[#This Row],[Bar Code]] &amp; "-" &amp; Table1[[#This Row],[Branch]]</f>
        <v>URD0135-Palace Road</v>
      </c>
      <c r="O3353" s="29">
        <f>Table1[[#This Row],[Quantity]] * Table1[[#This Row],[Invoice Date]]</f>
        <v>229370</v>
      </c>
      <c r="P3353" s="30">
        <f t="shared" si="105"/>
        <v>45870</v>
      </c>
    </row>
    <row r="3354" spans="1:16" x14ac:dyDescent="0.2">
      <c r="A3354" t="str">
        <f t="shared" si="104"/>
        <v>URD0151Palace Road</v>
      </c>
      <c r="B3354" s="17" t="s">
        <v>357</v>
      </c>
      <c r="C3354" s="9">
        <v>38</v>
      </c>
      <c r="D3354" s="9">
        <v>464</v>
      </c>
      <c r="E3354" s="9"/>
      <c r="F3354" s="9">
        <v>5</v>
      </c>
      <c r="G3354" s="10">
        <v>225</v>
      </c>
      <c r="H3354" s="10">
        <v>345</v>
      </c>
      <c r="I3354" s="10"/>
      <c r="J3354" s="28">
        <v>45874</v>
      </c>
      <c r="K3354" t="s">
        <v>157</v>
      </c>
      <c r="L3354" t="s">
        <v>643</v>
      </c>
      <c r="M3354" t="str">
        <f>TEXT(Table1[[#This Row],[Invoice Date]],"MMM-YYYY")</f>
        <v>Aug-2025</v>
      </c>
      <c r="N3354" t="str">
        <f>Table1[[#This Row],[Bar Code]] &amp; "-" &amp; Table1[[#This Row],[Branch]]</f>
        <v>URD0151-Palace Road</v>
      </c>
      <c r="O3354" s="29">
        <f>Table1[[#This Row],[Quantity]] * Table1[[#This Row],[Invoice Date]]</f>
        <v>229370</v>
      </c>
      <c r="P3354" s="30">
        <f t="shared" si="105"/>
        <v>45870</v>
      </c>
    </row>
    <row r="3355" spans="1:16" x14ac:dyDescent="0.2">
      <c r="A3355" t="str">
        <f t="shared" si="104"/>
        <v>URD0159Palace Road</v>
      </c>
      <c r="B3355" s="17" t="s">
        <v>568</v>
      </c>
      <c r="C3355" s="9">
        <v>38</v>
      </c>
      <c r="D3355" s="9">
        <v>472</v>
      </c>
      <c r="E3355" s="9"/>
      <c r="F3355" s="9">
        <v>5</v>
      </c>
      <c r="G3355" s="10">
        <v>225</v>
      </c>
      <c r="H3355" s="10">
        <v>345</v>
      </c>
      <c r="I3355" s="10"/>
      <c r="J3355" s="28">
        <v>45874</v>
      </c>
      <c r="K3355" t="s">
        <v>157</v>
      </c>
      <c r="L3355" t="s">
        <v>643</v>
      </c>
      <c r="M3355" t="str">
        <f>TEXT(Table1[[#This Row],[Invoice Date]],"MMM-YYYY")</f>
        <v>Aug-2025</v>
      </c>
      <c r="N3355" t="str">
        <f>Table1[[#This Row],[Bar Code]] &amp; "-" &amp; Table1[[#This Row],[Branch]]</f>
        <v>URD0159-Palace Road</v>
      </c>
      <c r="O3355" s="29">
        <f>Table1[[#This Row],[Quantity]] * Table1[[#This Row],[Invoice Date]]</f>
        <v>229370</v>
      </c>
      <c r="P3355" s="30">
        <f t="shared" si="105"/>
        <v>45870</v>
      </c>
    </row>
    <row r="3356" spans="1:16" x14ac:dyDescent="0.2">
      <c r="A3356" t="str">
        <f t="shared" si="104"/>
        <v>URD0176Palace Road</v>
      </c>
      <c r="B3356" s="17" t="s">
        <v>260</v>
      </c>
      <c r="C3356" s="9">
        <v>38</v>
      </c>
      <c r="D3356" s="9">
        <v>491</v>
      </c>
      <c r="E3356" s="9"/>
      <c r="F3356" s="9">
        <v>5</v>
      </c>
      <c r="G3356" s="10">
        <v>225</v>
      </c>
      <c r="H3356" s="10">
        <v>345</v>
      </c>
      <c r="I3356" s="10"/>
      <c r="J3356" s="28">
        <v>45874</v>
      </c>
      <c r="K3356" t="s">
        <v>157</v>
      </c>
      <c r="L3356" t="s">
        <v>643</v>
      </c>
      <c r="M3356" t="str">
        <f>TEXT(Table1[[#This Row],[Invoice Date]],"MMM-YYYY")</f>
        <v>Aug-2025</v>
      </c>
      <c r="N3356" t="str">
        <f>Table1[[#This Row],[Bar Code]] &amp; "-" &amp; Table1[[#This Row],[Branch]]</f>
        <v>URD0176-Palace Road</v>
      </c>
      <c r="O3356" s="29">
        <f>Table1[[#This Row],[Quantity]] * Table1[[#This Row],[Invoice Date]]</f>
        <v>229370</v>
      </c>
      <c r="P3356" s="30">
        <f t="shared" si="105"/>
        <v>45870</v>
      </c>
    </row>
    <row r="3357" spans="1:16" x14ac:dyDescent="0.2">
      <c r="A3357" t="str">
        <f t="shared" si="104"/>
        <v>URD0202Palace Road</v>
      </c>
      <c r="B3357" s="17" t="s">
        <v>593</v>
      </c>
      <c r="C3357" s="9">
        <v>38</v>
      </c>
      <c r="D3357" s="9">
        <v>518</v>
      </c>
      <c r="E3357" s="9"/>
      <c r="F3357" s="9">
        <v>5</v>
      </c>
      <c r="G3357" s="10">
        <v>225</v>
      </c>
      <c r="H3357" s="10">
        <v>345</v>
      </c>
      <c r="I3357" s="10"/>
      <c r="J3357" s="28">
        <v>45874</v>
      </c>
      <c r="K3357" t="s">
        <v>157</v>
      </c>
      <c r="L3357" t="s">
        <v>643</v>
      </c>
      <c r="M3357" t="str">
        <f>TEXT(Table1[[#This Row],[Invoice Date]],"MMM-YYYY")</f>
        <v>Aug-2025</v>
      </c>
      <c r="N3357" t="str">
        <f>Table1[[#This Row],[Bar Code]] &amp; "-" &amp; Table1[[#This Row],[Branch]]</f>
        <v>URD0202-Palace Road</v>
      </c>
      <c r="O3357" s="29">
        <f>Table1[[#This Row],[Quantity]] * Table1[[#This Row],[Invoice Date]]</f>
        <v>229370</v>
      </c>
      <c r="P3357" s="30">
        <f t="shared" si="105"/>
        <v>45870</v>
      </c>
    </row>
    <row r="3358" spans="1:16" x14ac:dyDescent="0.2">
      <c r="A3358" t="str">
        <f t="shared" si="104"/>
        <v>URD0206Palace Road</v>
      </c>
      <c r="B3358" s="17" t="s">
        <v>122</v>
      </c>
      <c r="C3358" s="9">
        <v>38</v>
      </c>
      <c r="D3358" s="9">
        <v>522</v>
      </c>
      <c r="E3358" s="9"/>
      <c r="F3358" s="9">
        <v>5</v>
      </c>
      <c r="G3358" s="10">
        <v>225</v>
      </c>
      <c r="H3358" s="10">
        <v>345</v>
      </c>
      <c r="I3358" s="10"/>
      <c r="J3358" s="28">
        <v>45874</v>
      </c>
      <c r="K3358" t="s">
        <v>157</v>
      </c>
      <c r="L3358" t="s">
        <v>643</v>
      </c>
      <c r="M3358" t="str">
        <f>TEXT(Table1[[#This Row],[Invoice Date]],"MMM-YYYY")</f>
        <v>Aug-2025</v>
      </c>
      <c r="N3358" t="str">
        <f>Table1[[#This Row],[Bar Code]] &amp; "-" &amp; Table1[[#This Row],[Branch]]</f>
        <v>URD0206-Palace Road</v>
      </c>
      <c r="O3358" s="29">
        <f>Table1[[#This Row],[Quantity]] * Table1[[#This Row],[Invoice Date]]</f>
        <v>229370</v>
      </c>
      <c r="P3358" s="30">
        <f t="shared" si="105"/>
        <v>45870</v>
      </c>
    </row>
    <row r="3359" spans="1:16" x14ac:dyDescent="0.2">
      <c r="A3359" t="str">
        <f t="shared" si="104"/>
        <v>URD0226Palace Road</v>
      </c>
      <c r="B3359" s="17" t="s">
        <v>296</v>
      </c>
      <c r="C3359" s="9">
        <v>38</v>
      </c>
      <c r="D3359" s="9">
        <v>543</v>
      </c>
      <c r="E3359" s="9"/>
      <c r="F3359" s="9">
        <v>5</v>
      </c>
      <c r="G3359" s="10">
        <v>225</v>
      </c>
      <c r="H3359" s="10">
        <v>345</v>
      </c>
      <c r="I3359" s="10"/>
      <c r="J3359" s="28">
        <v>45874</v>
      </c>
      <c r="K3359" t="s">
        <v>157</v>
      </c>
      <c r="L3359" t="s">
        <v>643</v>
      </c>
      <c r="M3359" t="str">
        <f>TEXT(Table1[[#This Row],[Invoice Date]],"MMM-YYYY")</f>
        <v>Aug-2025</v>
      </c>
      <c r="N3359" t="str">
        <f>Table1[[#This Row],[Bar Code]] &amp; "-" &amp; Table1[[#This Row],[Branch]]</f>
        <v>URD0226-Palace Road</v>
      </c>
      <c r="O3359" s="29">
        <f>Table1[[#This Row],[Quantity]] * Table1[[#This Row],[Invoice Date]]</f>
        <v>229370</v>
      </c>
      <c r="P3359" s="30">
        <f t="shared" si="105"/>
        <v>45870</v>
      </c>
    </row>
    <row r="3360" spans="1:16" x14ac:dyDescent="0.2">
      <c r="A3360" t="str">
        <f t="shared" si="104"/>
        <v>URD0236Palace Road</v>
      </c>
      <c r="B3360" s="17" t="s">
        <v>66</v>
      </c>
      <c r="C3360" s="9">
        <v>38</v>
      </c>
      <c r="D3360" s="9">
        <v>554</v>
      </c>
      <c r="E3360" s="9"/>
      <c r="F3360" s="9">
        <v>5</v>
      </c>
      <c r="G3360" s="10">
        <v>225</v>
      </c>
      <c r="H3360" s="10">
        <v>345</v>
      </c>
      <c r="I3360" s="10"/>
      <c r="J3360" s="28">
        <v>45874</v>
      </c>
      <c r="K3360" t="s">
        <v>157</v>
      </c>
      <c r="L3360" t="s">
        <v>643</v>
      </c>
      <c r="M3360" t="str">
        <f>TEXT(Table1[[#This Row],[Invoice Date]],"MMM-YYYY")</f>
        <v>Aug-2025</v>
      </c>
      <c r="N3360" t="str">
        <f>Table1[[#This Row],[Bar Code]] &amp; "-" &amp; Table1[[#This Row],[Branch]]</f>
        <v>URD0236-Palace Road</v>
      </c>
      <c r="O3360" s="29">
        <f>Table1[[#This Row],[Quantity]] * Table1[[#This Row],[Invoice Date]]</f>
        <v>229370</v>
      </c>
      <c r="P3360" s="30">
        <f t="shared" si="105"/>
        <v>45870</v>
      </c>
    </row>
    <row r="3361" spans="1:16" x14ac:dyDescent="0.2">
      <c r="A3361" t="str">
        <f t="shared" si="104"/>
        <v>URD0255Palace Road</v>
      </c>
      <c r="B3361" s="17" t="s">
        <v>143</v>
      </c>
      <c r="C3361" s="9">
        <v>38</v>
      </c>
      <c r="D3361" s="9">
        <v>573</v>
      </c>
      <c r="E3361" s="9"/>
      <c r="F3361" s="9">
        <v>5</v>
      </c>
      <c r="G3361" s="10">
        <v>225</v>
      </c>
      <c r="H3361" s="10">
        <v>345</v>
      </c>
      <c r="I3361" s="10"/>
      <c r="J3361" s="28">
        <v>45874</v>
      </c>
      <c r="K3361" t="s">
        <v>157</v>
      </c>
      <c r="L3361" t="s">
        <v>643</v>
      </c>
      <c r="M3361" t="str">
        <f>TEXT(Table1[[#This Row],[Invoice Date]],"MMM-YYYY")</f>
        <v>Aug-2025</v>
      </c>
      <c r="N3361" t="str">
        <f>Table1[[#This Row],[Bar Code]] &amp; "-" &amp; Table1[[#This Row],[Branch]]</f>
        <v>URD0255-Palace Road</v>
      </c>
      <c r="O3361" s="29">
        <f>Table1[[#This Row],[Quantity]] * Table1[[#This Row],[Invoice Date]]</f>
        <v>229370</v>
      </c>
      <c r="P3361" s="30">
        <f t="shared" si="105"/>
        <v>45870</v>
      </c>
    </row>
    <row r="3362" spans="1:16" x14ac:dyDescent="0.2">
      <c r="A3362" t="str">
        <f t="shared" si="104"/>
        <v>URD0258Palace Road</v>
      </c>
      <c r="B3362" s="17" t="s">
        <v>144</v>
      </c>
      <c r="C3362" s="9">
        <v>38</v>
      </c>
      <c r="D3362" s="9">
        <v>576</v>
      </c>
      <c r="E3362" s="9"/>
      <c r="F3362" s="9">
        <v>5</v>
      </c>
      <c r="G3362" s="10">
        <v>225</v>
      </c>
      <c r="H3362" s="10">
        <v>345</v>
      </c>
      <c r="I3362" s="10"/>
      <c r="J3362" s="28">
        <v>45874</v>
      </c>
      <c r="K3362" t="s">
        <v>157</v>
      </c>
      <c r="L3362" t="s">
        <v>643</v>
      </c>
      <c r="M3362" t="str">
        <f>TEXT(Table1[[#This Row],[Invoice Date]],"MMM-YYYY")</f>
        <v>Aug-2025</v>
      </c>
      <c r="N3362" t="str">
        <f>Table1[[#This Row],[Bar Code]] &amp; "-" &amp; Table1[[#This Row],[Branch]]</f>
        <v>URD0258-Palace Road</v>
      </c>
      <c r="O3362" s="29">
        <f>Table1[[#This Row],[Quantity]] * Table1[[#This Row],[Invoice Date]]</f>
        <v>229370</v>
      </c>
      <c r="P3362" s="30">
        <f t="shared" si="105"/>
        <v>45870</v>
      </c>
    </row>
    <row r="3363" spans="1:16" x14ac:dyDescent="0.2">
      <c r="A3363" t="str">
        <f t="shared" si="104"/>
        <v>URD0847Palace Road</v>
      </c>
      <c r="B3363" s="17" t="s">
        <v>413</v>
      </c>
      <c r="C3363" s="9">
        <v>38</v>
      </c>
      <c r="D3363" s="9">
        <v>613</v>
      </c>
      <c r="E3363" s="9"/>
      <c r="F3363" s="9">
        <v>5</v>
      </c>
      <c r="G3363" s="10">
        <v>225</v>
      </c>
      <c r="H3363" s="10">
        <v>345</v>
      </c>
      <c r="I3363" s="10"/>
      <c r="J3363" s="28">
        <v>45874</v>
      </c>
      <c r="K3363" t="s">
        <v>157</v>
      </c>
      <c r="L3363" t="s">
        <v>643</v>
      </c>
      <c r="M3363" t="str">
        <f>TEXT(Table1[[#This Row],[Invoice Date]],"MMM-YYYY")</f>
        <v>Aug-2025</v>
      </c>
      <c r="N3363" t="str">
        <f>Table1[[#This Row],[Bar Code]] &amp; "-" &amp; Table1[[#This Row],[Branch]]</f>
        <v>URD0847-Palace Road</v>
      </c>
      <c r="O3363" s="29">
        <f>Table1[[#This Row],[Quantity]] * Table1[[#This Row],[Invoice Date]]</f>
        <v>229370</v>
      </c>
      <c r="P3363" s="30">
        <f t="shared" si="105"/>
        <v>45870</v>
      </c>
    </row>
    <row r="3364" spans="1:16" x14ac:dyDescent="0.2">
      <c r="A3364" t="str">
        <f t="shared" si="104"/>
        <v>URD0849Palace Road</v>
      </c>
      <c r="B3364" s="17" t="s">
        <v>317</v>
      </c>
      <c r="C3364" s="9">
        <v>38</v>
      </c>
      <c r="D3364" s="9">
        <v>631</v>
      </c>
      <c r="E3364" s="9"/>
      <c r="F3364" s="9">
        <v>5</v>
      </c>
      <c r="G3364" s="10">
        <v>225</v>
      </c>
      <c r="H3364" s="10">
        <v>345</v>
      </c>
      <c r="I3364" s="10"/>
      <c r="J3364" s="28">
        <v>45874</v>
      </c>
      <c r="K3364" t="s">
        <v>157</v>
      </c>
      <c r="L3364" t="s">
        <v>643</v>
      </c>
      <c r="M3364" t="str">
        <f>TEXT(Table1[[#This Row],[Invoice Date]],"MMM-YYYY")</f>
        <v>Aug-2025</v>
      </c>
      <c r="N3364" t="str">
        <f>Table1[[#This Row],[Bar Code]] &amp; "-" &amp; Table1[[#This Row],[Branch]]</f>
        <v>URD0849-Palace Road</v>
      </c>
      <c r="O3364" s="29">
        <f>Table1[[#This Row],[Quantity]] * Table1[[#This Row],[Invoice Date]]</f>
        <v>229370</v>
      </c>
      <c r="P3364" s="30">
        <f t="shared" si="105"/>
        <v>45870</v>
      </c>
    </row>
    <row r="3365" spans="1:16" x14ac:dyDescent="0.2">
      <c r="A3365" t="str">
        <f t="shared" si="104"/>
        <v>URD0855Palace Road</v>
      </c>
      <c r="B3365" s="17" t="s">
        <v>318</v>
      </c>
      <c r="C3365" s="9">
        <v>38</v>
      </c>
      <c r="D3365" s="9">
        <v>637</v>
      </c>
      <c r="E3365" s="9"/>
      <c r="F3365" s="9">
        <v>5</v>
      </c>
      <c r="G3365" s="10">
        <v>225</v>
      </c>
      <c r="H3365" s="10">
        <v>345</v>
      </c>
      <c r="I3365" s="10"/>
      <c r="J3365" s="28">
        <v>45874</v>
      </c>
      <c r="K3365" t="s">
        <v>157</v>
      </c>
      <c r="L3365" t="s">
        <v>643</v>
      </c>
      <c r="M3365" t="str">
        <f>TEXT(Table1[[#This Row],[Invoice Date]],"MMM-YYYY")</f>
        <v>Aug-2025</v>
      </c>
      <c r="N3365" t="str">
        <f>Table1[[#This Row],[Bar Code]] &amp; "-" &amp; Table1[[#This Row],[Branch]]</f>
        <v>URD0855-Palace Road</v>
      </c>
      <c r="O3365" s="29">
        <f>Table1[[#This Row],[Quantity]] * Table1[[#This Row],[Invoice Date]]</f>
        <v>229370</v>
      </c>
      <c r="P3365" s="30">
        <f t="shared" si="105"/>
        <v>45870</v>
      </c>
    </row>
    <row r="3366" spans="1:16" x14ac:dyDescent="0.2">
      <c r="A3366" t="str">
        <f t="shared" si="104"/>
        <v>URD0862Palace Road</v>
      </c>
      <c r="B3366" s="17" t="s">
        <v>364</v>
      </c>
      <c r="C3366" s="9">
        <v>38</v>
      </c>
      <c r="D3366" s="9">
        <v>644</v>
      </c>
      <c r="E3366" s="9"/>
      <c r="F3366" s="9">
        <v>5</v>
      </c>
      <c r="G3366" s="10">
        <v>225</v>
      </c>
      <c r="H3366" s="10">
        <v>345</v>
      </c>
      <c r="I3366" s="10"/>
      <c r="J3366" s="28">
        <v>45874</v>
      </c>
      <c r="K3366" t="s">
        <v>157</v>
      </c>
      <c r="L3366" t="s">
        <v>643</v>
      </c>
      <c r="M3366" t="str">
        <f>TEXT(Table1[[#This Row],[Invoice Date]],"MMM-YYYY")</f>
        <v>Aug-2025</v>
      </c>
      <c r="N3366" t="str">
        <f>Table1[[#This Row],[Bar Code]] &amp; "-" &amp; Table1[[#This Row],[Branch]]</f>
        <v>URD0862-Palace Road</v>
      </c>
      <c r="O3366" s="29">
        <f>Table1[[#This Row],[Quantity]] * Table1[[#This Row],[Invoice Date]]</f>
        <v>229370</v>
      </c>
      <c r="P3366" s="30">
        <f t="shared" si="105"/>
        <v>45870</v>
      </c>
    </row>
    <row r="3367" spans="1:16" x14ac:dyDescent="0.2">
      <c r="A3367" t="str">
        <f t="shared" si="104"/>
        <v>Palace Road</v>
      </c>
      <c r="B3367" s="19"/>
      <c r="C3367" s="9"/>
      <c r="D3367" s="9"/>
      <c r="E3367" s="9"/>
      <c r="F3367" s="9"/>
      <c r="G3367" s="10"/>
      <c r="H3367" s="9"/>
      <c r="I3367" s="9"/>
      <c r="J3367" s="28">
        <v>45874</v>
      </c>
      <c r="K3367" t="s">
        <v>157</v>
      </c>
      <c r="L3367" t="s">
        <v>643</v>
      </c>
      <c r="M3367" t="str">
        <f>TEXT(Table1[[#This Row],[Invoice Date]],"MMM-YYYY")</f>
        <v>Aug-2025</v>
      </c>
      <c r="N3367" t="str">
        <f>Table1[[#This Row],[Bar Code]] &amp; "-" &amp; Table1[[#This Row],[Branch]]</f>
        <v>-Palace Road</v>
      </c>
      <c r="O3367" s="29">
        <f>Table1[[#This Row],[Quantity]] * Table1[[#This Row],[Invoice Date]]</f>
        <v>0</v>
      </c>
      <c r="P3367" s="30">
        <f t="shared" si="105"/>
        <v>45870</v>
      </c>
    </row>
    <row r="3368" spans="1:16" x14ac:dyDescent="0.2">
      <c r="A3368" t="str">
        <f t="shared" si="104"/>
        <v>URD0287Palace Road</v>
      </c>
      <c r="B3368" s="17" t="s">
        <v>111</v>
      </c>
      <c r="C3368" s="9">
        <v>40</v>
      </c>
      <c r="D3368" s="9">
        <v>309</v>
      </c>
      <c r="E3368" s="9"/>
      <c r="F3368" s="9">
        <v>5</v>
      </c>
      <c r="G3368" s="10">
        <v>230</v>
      </c>
      <c r="H3368" s="10">
        <v>355</v>
      </c>
      <c r="I3368" s="10"/>
      <c r="J3368" s="28">
        <v>45874</v>
      </c>
      <c r="K3368" t="s">
        <v>157</v>
      </c>
      <c r="L3368" t="s">
        <v>643</v>
      </c>
      <c r="M3368" t="str">
        <f>TEXT(Table1[[#This Row],[Invoice Date]],"MMM-YYYY")</f>
        <v>Aug-2025</v>
      </c>
      <c r="N3368" t="str">
        <f>Table1[[#This Row],[Bar Code]] &amp; "-" &amp; Table1[[#This Row],[Branch]]</f>
        <v>URD0287-Palace Road</v>
      </c>
      <c r="O3368" s="29">
        <f>Table1[[#This Row],[Quantity]] * Table1[[#This Row],[Invoice Date]]</f>
        <v>229370</v>
      </c>
      <c r="P3368" s="30">
        <f t="shared" si="105"/>
        <v>45870</v>
      </c>
    </row>
    <row r="3369" spans="1:16" x14ac:dyDescent="0.2">
      <c r="A3369" t="str">
        <f t="shared" si="104"/>
        <v>URD0292Palace Road</v>
      </c>
      <c r="B3369" s="17" t="s">
        <v>112</v>
      </c>
      <c r="C3369" s="9">
        <v>40</v>
      </c>
      <c r="D3369" s="9">
        <v>314</v>
      </c>
      <c r="E3369" s="9"/>
      <c r="F3369" s="9">
        <v>10</v>
      </c>
      <c r="G3369" s="10">
        <v>230</v>
      </c>
      <c r="H3369" s="10">
        <v>355</v>
      </c>
      <c r="I3369" s="10"/>
      <c r="J3369" s="28">
        <v>45874</v>
      </c>
      <c r="K3369" t="s">
        <v>157</v>
      </c>
      <c r="L3369" t="s">
        <v>643</v>
      </c>
      <c r="M3369" t="str">
        <f>TEXT(Table1[[#This Row],[Invoice Date]],"MMM-YYYY")</f>
        <v>Aug-2025</v>
      </c>
      <c r="N3369" t="str">
        <f>Table1[[#This Row],[Bar Code]] &amp; "-" &amp; Table1[[#This Row],[Branch]]</f>
        <v>URD0292-Palace Road</v>
      </c>
      <c r="O3369" s="29">
        <f>Table1[[#This Row],[Quantity]] * Table1[[#This Row],[Invoice Date]]</f>
        <v>458740</v>
      </c>
      <c r="P3369" s="30">
        <f t="shared" si="105"/>
        <v>45870</v>
      </c>
    </row>
    <row r="3370" spans="1:16" x14ac:dyDescent="0.2">
      <c r="A3370" t="str">
        <f t="shared" si="104"/>
        <v>URD0300Palace Road</v>
      </c>
      <c r="B3370" s="17" t="s">
        <v>171</v>
      </c>
      <c r="C3370" s="9">
        <v>40</v>
      </c>
      <c r="D3370" s="9">
        <v>322</v>
      </c>
      <c r="E3370" s="9"/>
      <c r="F3370" s="9">
        <v>5</v>
      </c>
      <c r="G3370" s="10">
        <v>230</v>
      </c>
      <c r="H3370" s="10">
        <v>355</v>
      </c>
      <c r="I3370" s="10"/>
      <c r="J3370" s="28">
        <v>45874</v>
      </c>
      <c r="K3370" t="s">
        <v>157</v>
      </c>
      <c r="L3370" t="s">
        <v>643</v>
      </c>
      <c r="M3370" t="str">
        <f>TEXT(Table1[[#This Row],[Invoice Date]],"MMM-YYYY")</f>
        <v>Aug-2025</v>
      </c>
      <c r="N3370" t="str">
        <f>Table1[[#This Row],[Bar Code]] &amp; "-" &amp; Table1[[#This Row],[Branch]]</f>
        <v>URD0300-Palace Road</v>
      </c>
      <c r="O3370" s="29">
        <f>Table1[[#This Row],[Quantity]] * Table1[[#This Row],[Invoice Date]]</f>
        <v>229370</v>
      </c>
      <c r="P3370" s="30">
        <f t="shared" si="105"/>
        <v>45870</v>
      </c>
    </row>
    <row r="3371" spans="1:16" x14ac:dyDescent="0.2">
      <c r="A3371" t="str">
        <f t="shared" si="104"/>
        <v>URD0310Palace Road</v>
      </c>
      <c r="B3371" s="17" t="s">
        <v>27</v>
      </c>
      <c r="C3371" s="9">
        <v>40</v>
      </c>
      <c r="D3371" s="9">
        <v>332</v>
      </c>
      <c r="E3371" s="9"/>
      <c r="F3371" s="9">
        <v>5</v>
      </c>
      <c r="G3371" s="10">
        <v>230</v>
      </c>
      <c r="H3371" s="10">
        <v>355</v>
      </c>
      <c r="I3371" s="10"/>
      <c r="J3371" s="28">
        <v>45874</v>
      </c>
      <c r="K3371" t="s">
        <v>157</v>
      </c>
      <c r="L3371" t="s">
        <v>643</v>
      </c>
      <c r="M3371" t="str">
        <f>TEXT(Table1[[#This Row],[Invoice Date]],"MMM-YYYY")</f>
        <v>Aug-2025</v>
      </c>
      <c r="N3371" t="str">
        <f>Table1[[#This Row],[Bar Code]] &amp; "-" &amp; Table1[[#This Row],[Branch]]</f>
        <v>URD0310-Palace Road</v>
      </c>
      <c r="O3371" s="29">
        <f>Table1[[#This Row],[Quantity]] * Table1[[#This Row],[Invoice Date]]</f>
        <v>229370</v>
      </c>
      <c r="P3371" s="30">
        <f t="shared" si="105"/>
        <v>45870</v>
      </c>
    </row>
    <row r="3372" spans="1:16" x14ac:dyDescent="0.2">
      <c r="A3372" t="str">
        <f t="shared" si="104"/>
        <v>URD0320Palace Road</v>
      </c>
      <c r="B3372" s="17" t="s">
        <v>70</v>
      </c>
      <c r="C3372" s="9">
        <v>40</v>
      </c>
      <c r="D3372" s="9">
        <v>342</v>
      </c>
      <c r="E3372" s="9"/>
      <c r="F3372" s="9">
        <v>5</v>
      </c>
      <c r="G3372" s="10">
        <v>230</v>
      </c>
      <c r="H3372" s="10">
        <v>355</v>
      </c>
      <c r="I3372" s="10"/>
      <c r="J3372" s="28">
        <v>45874</v>
      </c>
      <c r="K3372" t="s">
        <v>157</v>
      </c>
      <c r="L3372" t="s">
        <v>643</v>
      </c>
      <c r="M3372" t="str">
        <f>TEXT(Table1[[#This Row],[Invoice Date]],"MMM-YYYY")</f>
        <v>Aug-2025</v>
      </c>
      <c r="N3372" t="str">
        <f>Table1[[#This Row],[Bar Code]] &amp; "-" &amp; Table1[[#This Row],[Branch]]</f>
        <v>URD0320-Palace Road</v>
      </c>
      <c r="O3372" s="29">
        <f>Table1[[#This Row],[Quantity]] * Table1[[#This Row],[Invoice Date]]</f>
        <v>229370</v>
      </c>
      <c r="P3372" s="30">
        <f t="shared" si="105"/>
        <v>45870</v>
      </c>
    </row>
    <row r="3373" spans="1:16" x14ac:dyDescent="0.2">
      <c r="A3373" t="str">
        <f t="shared" si="104"/>
        <v>URD0326Palace Road</v>
      </c>
      <c r="B3373" s="17" t="s">
        <v>303</v>
      </c>
      <c r="C3373" s="9">
        <v>40</v>
      </c>
      <c r="D3373" s="9">
        <v>348</v>
      </c>
      <c r="E3373" s="9"/>
      <c r="F3373" s="9">
        <v>5</v>
      </c>
      <c r="G3373" s="10">
        <v>230</v>
      </c>
      <c r="H3373" s="10">
        <v>355</v>
      </c>
      <c r="I3373" s="10"/>
      <c r="J3373" s="28">
        <v>45874</v>
      </c>
      <c r="K3373" t="s">
        <v>157</v>
      </c>
      <c r="L3373" t="s">
        <v>643</v>
      </c>
      <c r="M3373" t="str">
        <f>TEXT(Table1[[#This Row],[Invoice Date]],"MMM-YYYY")</f>
        <v>Aug-2025</v>
      </c>
      <c r="N3373" t="str">
        <f>Table1[[#This Row],[Bar Code]] &amp; "-" &amp; Table1[[#This Row],[Branch]]</f>
        <v>URD0326-Palace Road</v>
      </c>
      <c r="O3373" s="29">
        <f>Table1[[#This Row],[Quantity]] * Table1[[#This Row],[Invoice Date]]</f>
        <v>229370</v>
      </c>
      <c r="P3373" s="30">
        <f t="shared" si="105"/>
        <v>45870</v>
      </c>
    </row>
    <row r="3374" spans="1:16" x14ac:dyDescent="0.2">
      <c r="A3374" t="str">
        <f t="shared" si="104"/>
        <v>URD0334Palace Road</v>
      </c>
      <c r="B3374" s="17" t="s">
        <v>145</v>
      </c>
      <c r="C3374" s="9">
        <v>40</v>
      </c>
      <c r="D3374" s="9">
        <v>357</v>
      </c>
      <c r="E3374" s="9"/>
      <c r="F3374" s="9">
        <v>5</v>
      </c>
      <c r="G3374" s="10">
        <v>230</v>
      </c>
      <c r="H3374" s="10">
        <v>355</v>
      </c>
      <c r="I3374" s="10"/>
      <c r="J3374" s="28">
        <v>45874</v>
      </c>
      <c r="K3374" t="s">
        <v>157</v>
      </c>
      <c r="L3374" t="s">
        <v>643</v>
      </c>
      <c r="M3374" t="str">
        <f>TEXT(Table1[[#This Row],[Invoice Date]],"MMM-YYYY")</f>
        <v>Aug-2025</v>
      </c>
      <c r="N3374" t="str">
        <f>Table1[[#This Row],[Bar Code]] &amp; "-" &amp; Table1[[#This Row],[Branch]]</f>
        <v>URD0334-Palace Road</v>
      </c>
      <c r="O3374" s="29">
        <f>Table1[[#This Row],[Quantity]] * Table1[[#This Row],[Invoice Date]]</f>
        <v>229370</v>
      </c>
      <c r="P3374" s="30">
        <f t="shared" si="105"/>
        <v>45870</v>
      </c>
    </row>
    <row r="3375" spans="1:16" x14ac:dyDescent="0.2">
      <c r="A3375" t="str">
        <f t="shared" si="104"/>
        <v>URD0336Palace Road</v>
      </c>
      <c r="B3375" s="17" t="s">
        <v>31</v>
      </c>
      <c r="C3375" s="9">
        <v>40</v>
      </c>
      <c r="D3375" s="9">
        <v>359</v>
      </c>
      <c r="E3375" s="9"/>
      <c r="F3375" s="9">
        <v>10</v>
      </c>
      <c r="G3375" s="10">
        <v>230</v>
      </c>
      <c r="H3375" s="10">
        <v>355</v>
      </c>
      <c r="I3375" s="10"/>
      <c r="J3375" s="28">
        <v>45874</v>
      </c>
      <c r="K3375" t="s">
        <v>157</v>
      </c>
      <c r="L3375" t="s">
        <v>643</v>
      </c>
      <c r="M3375" t="str">
        <f>TEXT(Table1[[#This Row],[Invoice Date]],"MMM-YYYY")</f>
        <v>Aug-2025</v>
      </c>
      <c r="N3375" t="str">
        <f>Table1[[#This Row],[Bar Code]] &amp; "-" &amp; Table1[[#This Row],[Branch]]</f>
        <v>URD0336-Palace Road</v>
      </c>
      <c r="O3375" s="29">
        <f>Table1[[#This Row],[Quantity]] * Table1[[#This Row],[Invoice Date]]</f>
        <v>458740</v>
      </c>
      <c r="P3375" s="30">
        <f t="shared" si="105"/>
        <v>45870</v>
      </c>
    </row>
    <row r="3376" spans="1:16" x14ac:dyDescent="0.2">
      <c r="A3376" t="str">
        <f t="shared" si="104"/>
        <v>URD0340Palace Road</v>
      </c>
      <c r="B3376" s="17" t="s">
        <v>351</v>
      </c>
      <c r="C3376" s="9">
        <v>40</v>
      </c>
      <c r="D3376" s="9">
        <v>363</v>
      </c>
      <c r="E3376" s="9"/>
      <c r="F3376" s="9">
        <v>5</v>
      </c>
      <c r="G3376" s="10">
        <v>230</v>
      </c>
      <c r="H3376" s="10">
        <v>355</v>
      </c>
      <c r="I3376" s="10"/>
      <c r="J3376" s="28">
        <v>45874</v>
      </c>
      <c r="K3376" t="s">
        <v>157</v>
      </c>
      <c r="L3376" t="s">
        <v>643</v>
      </c>
      <c r="M3376" t="str">
        <f>TEXT(Table1[[#This Row],[Invoice Date]],"MMM-YYYY")</f>
        <v>Aug-2025</v>
      </c>
      <c r="N3376" t="str">
        <f>Table1[[#This Row],[Bar Code]] &amp; "-" &amp; Table1[[#This Row],[Branch]]</f>
        <v>URD0340-Palace Road</v>
      </c>
      <c r="O3376" s="29">
        <f>Table1[[#This Row],[Quantity]] * Table1[[#This Row],[Invoice Date]]</f>
        <v>229370</v>
      </c>
      <c r="P3376" s="30">
        <f t="shared" si="105"/>
        <v>45870</v>
      </c>
    </row>
    <row r="3377" spans="1:16" x14ac:dyDescent="0.2">
      <c r="A3377" t="str">
        <f t="shared" si="104"/>
        <v>URD0345Palace Road</v>
      </c>
      <c r="B3377" s="17" t="s">
        <v>274</v>
      </c>
      <c r="C3377" s="9">
        <v>40</v>
      </c>
      <c r="D3377" s="9">
        <v>373</v>
      </c>
      <c r="E3377" s="9"/>
      <c r="F3377" s="9">
        <v>5</v>
      </c>
      <c r="G3377" s="10">
        <v>230</v>
      </c>
      <c r="H3377" s="10">
        <v>355</v>
      </c>
      <c r="I3377" s="10"/>
      <c r="J3377" s="28">
        <v>45874</v>
      </c>
      <c r="K3377" t="s">
        <v>157</v>
      </c>
      <c r="L3377" t="s">
        <v>643</v>
      </c>
      <c r="M3377" t="str">
        <f>TEXT(Table1[[#This Row],[Invoice Date]],"MMM-YYYY")</f>
        <v>Aug-2025</v>
      </c>
      <c r="N3377" t="str">
        <f>Table1[[#This Row],[Bar Code]] &amp; "-" &amp; Table1[[#This Row],[Branch]]</f>
        <v>URD0345-Palace Road</v>
      </c>
      <c r="O3377" s="29">
        <f>Table1[[#This Row],[Quantity]] * Table1[[#This Row],[Invoice Date]]</f>
        <v>229370</v>
      </c>
      <c r="P3377" s="30">
        <f t="shared" si="105"/>
        <v>45870</v>
      </c>
    </row>
    <row r="3378" spans="1:16" x14ac:dyDescent="0.2">
      <c r="A3378" t="str">
        <f t="shared" si="104"/>
        <v>URD0346Palace Road</v>
      </c>
      <c r="B3378" s="17" t="s">
        <v>326</v>
      </c>
      <c r="C3378" s="9">
        <v>40</v>
      </c>
      <c r="D3378" s="9">
        <v>375</v>
      </c>
      <c r="E3378" s="9"/>
      <c r="F3378" s="9">
        <v>5</v>
      </c>
      <c r="G3378" s="10">
        <v>230</v>
      </c>
      <c r="H3378" s="10">
        <v>355</v>
      </c>
      <c r="I3378" s="10"/>
      <c r="J3378" s="28">
        <v>45874</v>
      </c>
      <c r="K3378" t="s">
        <v>157</v>
      </c>
      <c r="L3378" t="s">
        <v>643</v>
      </c>
      <c r="M3378" t="str">
        <f>TEXT(Table1[[#This Row],[Invoice Date]],"MMM-YYYY")</f>
        <v>Aug-2025</v>
      </c>
      <c r="N3378" t="str">
        <f>Table1[[#This Row],[Bar Code]] &amp; "-" &amp; Table1[[#This Row],[Branch]]</f>
        <v>URD0346-Palace Road</v>
      </c>
      <c r="O3378" s="29">
        <f>Table1[[#This Row],[Quantity]] * Table1[[#This Row],[Invoice Date]]</f>
        <v>229370</v>
      </c>
      <c r="P3378" s="30">
        <f t="shared" si="105"/>
        <v>45870</v>
      </c>
    </row>
    <row r="3379" spans="1:16" x14ac:dyDescent="0.2">
      <c r="A3379" t="str">
        <f t="shared" si="104"/>
        <v>URD0348Palace Road</v>
      </c>
      <c r="B3379" s="22" t="s">
        <v>532</v>
      </c>
      <c r="C3379" s="24">
        <v>40</v>
      </c>
      <c r="D3379" s="24">
        <v>379</v>
      </c>
      <c r="E3379" s="24"/>
      <c r="F3379" s="24">
        <v>5</v>
      </c>
      <c r="G3379" s="26">
        <v>230</v>
      </c>
      <c r="H3379" s="26">
        <v>355</v>
      </c>
      <c r="I3379" s="26"/>
      <c r="J3379" s="28">
        <v>45874</v>
      </c>
      <c r="K3379" t="s">
        <v>157</v>
      </c>
      <c r="L3379" t="s">
        <v>643</v>
      </c>
      <c r="M3379" t="str">
        <f>TEXT(Table1[[#This Row],[Invoice Date]],"MMM-YYYY")</f>
        <v>Aug-2025</v>
      </c>
      <c r="N3379" t="str">
        <f>Table1[[#This Row],[Bar Code]] &amp; "-" &amp; Table1[[#This Row],[Branch]]</f>
        <v>URD0348-Palace Road</v>
      </c>
      <c r="O3379" s="29">
        <f>Table1[[#This Row],[Quantity]] * Table1[[#This Row],[Invoice Date]]</f>
        <v>229370</v>
      </c>
      <c r="P3379" s="30">
        <f t="shared" si="105"/>
        <v>45870</v>
      </c>
    </row>
    <row r="3380" spans="1:16" x14ac:dyDescent="0.2">
      <c r="A3380" t="str">
        <f t="shared" si="104"/>
        <v>URD0350Palace Road</v>
      </c>
      <c r="B3380" s="17" t="s">
        <v>93</v>
      </c>
      <c r="C3380" s="9">
        <v>40</v>
      </c>
      <c r="D3380" s="9">
        <v>381</v>
      </c>
      <c r="E3380" s="9"/>
      <c r="F3380" s="9">
        <v>5</v>
      </c>
      <c r="G3380" s="10">
        <v>230</v>
      </c>
      <c r="H3380" s="10">
        <v>355</v>
      </c>
      <c r="I3380" s="10"/>
      <c r="J3380" s="28">
        <v>45874</v>
      </c>
      <c r="K3380" t="s">
        <v>157</v>
      </c>
      <c r="L3380" t="s">
        <v>643</v>
      </c>
      <c r="M3380" t="str">
        <f>TEXT(Table1[[#This Row],[Invoice Date]],"MMM-YYYY")</f>
        <v>Aug-2025</v>
      </c>
      <c r="N3380" t="str">
        <f>Table1[[#This Row],[Bar Code]] &amp; "-" &amp; Table1[[#This Row],[Branch]]</f>
        <v>URD0350-Palace Road</v>
      </c>
      <c r="O3380" s="29">
        <f>Table1[[#This Row],[Quantity]] * Table1[[#This Row],[Invoice Date]]</f>
        <v>229370</v>
      </c>
      <c r="P3380" s="30">
        <f t="shared" si="105"/>
        <v>45870</v>
      </c>
    </row>
    <row r="3381" spans="1:16" x14ac:dyDescent="0.2">
      <c r="A3381" t="str">
        <f t="shared" si="104"/>
        <v>URD0355Palace Road</v>
      </c>
      <c r="B3381" s="17" t="s">
        <v>298</v>
      </c>
      <c r="C3381" s="9">
        <v>40</v>
      </c>
      <c r="D3381" s="9">
        <v>386</v>
      </c>
      <c r="E3381" s="9"/>
      <c r="F3381" s="9">
        <v>5</v>
      </c>
      <c r="G3381" s="10">
        <v>230</v>
      </c>
      <c r="H3381" s="10">
        <v>355</v>
      </c>
      <c r="I3381" s="10"/>
      <c r="J3381" s="28">
        <v>45874</v>
      </c>
      <c r="K3381" t="s">
        <v>157</v>
      </c>
      <c r="L3381" t="s">
        <v>643</v>
      </c>
      <c r="M3381" t="str">
        <f>TEXT(Table1[[#This Row],[Invoice Date]],"MMM-YYYY")</f>
        <v>Aug-2025</v>
      </c>
      <c r="N3381" t="str">
        <f>Table1[[#This Row],[Bar Code]] &amp; "-" &amp; Table1[[#This Row],[Branch]]</f>
        <v>URD0355-Palace Road</v>
      </c>
      <c r="O3381" s="29">
        <f>Table1[[#This Row],[Quantity]] * Table1[[#This Row],[Invoice Date]]</f>
        <v>229370</v>
      </c>
      <c r="P3381" s="30">
        <f t="shared" si="105"/>
        <v>45870</v>
      </c>
    </row>
    <row r="3382" spans="1:16" x14ac:dyDescent="0.2">
      <c r="A3382" t="str">
        <f t="shared" si="104"/>
        <v>URD0358Palace Road</v>
      </c>
      <c r="B3382" s="17" t="s">
        <v>480</v>
      </c>
      <c r="C3382" s="9">
        <v>40</v>
      </c>
      <c r="D3382" s="9">
        <v>390</v>
      </c>
      <c r="E3382" s="9"/>
      <c r="F3382" s="9">
        <v>5</v>
      </c>
      <c r="G3382" s="10">
        <v>230</v>
      </c>
      <c r="H3382" s="10">
        <v>355</v>
      </c>
      <c r="I3382" s="10"/>
      <c r="J3382" s="28">
        <v>45874</v>
      </c>
      <c r="K3382" t="s">
        <v>157</v>
      </c>
      <c r="L3382" t="s">
        <v>643</v>
      </c>
      <c r="M3382" t="str">
        <f>TEXT(Table1[[#This Row],[Invoice Date]],"MMM-YYYY")</f>
        <v>Aug-2025</v>
      </c>
      <c r="N3382" t="str">
        <f>Table1[[#This Row],[Bar Code]] &amp; "-" &amp; Table1[[#This Row],[Branch]]</f>
        <v>URD0358-Palace Road</v>
      </c>
      <c r="O3382" s="29">
        <f>Table1[[#This Row],[Quantity]] * Table1[[#This Row],[Invoice Date]]</f>
        <v>229370</v>
      </c>
      <c r="P3382" s="30">
        <f t="shared" si="105"/>
        <v>45870</v>
      </c>
    </row>
    <row r="3383" spans="1:16" x14ac:dyDescent="0.2">
      <c r="A3383" t="str">
        <f t="shared" si="104"/>
        <v>URD0359Palace Road</v>
      </c>
      <c r="B3383" s="17" t="s">
        <v>71</v>
      </c>
      <c r="C3383" s="9">
        <v>40</v>
      </c>
      <c r="D3383" s="9">
        <v>391</v>
      </c>
      <c r="E3383" s="9"/>
      <c r="F3383" s="9">
        <v>5</v>
      </c>
      <c r="G3383" s="10">
        <v>230</v>
      </c>
      <c r="H3383" s="10">
        <v>355</v>
      </c>
      <c r="I3383" s="10"/>
      <c r="J3383" s="28">
        <v>45874</v>
      </c>
      <c r="K3383" t="s">
        <v>157</v>
      </c>
      <c r="L3383" t="s">
        <v>643</v>
      </c>
      <c r="M3383" t="str">
        <f>TEXT(Table1[[#This Row],[Invoice Date]],"MMM-YYYY")</f>
        <v>Aug-2025</v>
      </c>
      <c r="N3383" t="str">
        <f>Table1[[#This Row],[Bar Code]] &amp; "-" &amp; Table1[[#This Row],[Branch]]</f>
        <v>URD0359-Palace Road</v>
      </c>
      <c r="O3383" s="29">
        <f>Table1[[#This Row],[Quantity]] * Table1[[#This Row],[Invoice Date]]</f>
        <v>229370</v>
      </c>
      <c r="P3383" s="30">
        <f t="shared" si="105"/>
        <v>45870</v>
      </c>
    </row>
    <row r="3384" spans="1:16" x14ac:dyDescent="0.2">
      <c r="A3384" t="str">
        <f t="shared" si="104"/>
        <v>URD0377Palace Road</v>
      </c>
      <c r="B3384" s="17" t="s">
        <v>126</v>
      </c>
      <c r="C3384" s="9">
        <v>40</v>
      </c>
      <c r="D3384" s="9">
        <v>409</v>
      </c>
      <c r="E3384" s="9"/>
      <c r="F3384" s="9">
        <v>5</v>
      </c>
      <c r="G3384" s="10">
        <v>230</v>
      </c>
      <c r="H3384" s="10">
        <v>355</v>
      </c>
      <c r="I3384" s="10"/>
      <c r="J3384" s="28">
        <v>45874</v>
      </c>
      <c r="K3384" t="s">
        <v>157</v>
      </c>
      <c r="L3384" t="s">
        <v>643</v>
      </c>
      <c r="M3384" t="str">
        <f>TEXT(Table1[[#This Row],[Invoice Date]],"MMM-YYYY")</f>
        <v>Aug-2025</v>
      </c>
      <c r="N3384" t="str">
        <f>Table1[[#This Row],[Bar Code]] &amp; "-" &amp; Table1[[#This Row],[Branch]]</f>
        <v>URD0377-Palace Road</v>
      </c>
      <c r="O3384" s="29">
        <f>Table1[[#This Row],[Quantity]] * Table1[[#This Row],[Invoice Date]]</f>
        <v>229370</v>
      </c>
      <c r="P3384" s="30">
        <f t="shared" si="105"/>
        <v>45870</v>
      </c>
    </row>
    <row r="3385" spans="1:16" x14ac:dyDescent="0.2">
      <c r="A3385" t="str">
        <f t="shared" si="104"/>
        <v>URD0390Palace Road</v>
      </c>
      <c r="B3385" s="17" t="s">
        <v>35</v>
      </c>
      <c r="C3385" s="9">
        <v>40</v>
      </c>
      <c r="D3385" s="9">
        <v>422</v>
      </c>
      <c r="E3385" s="9"/>
      <c r="F3385" s="9">
        <v>5</v>
      </c>
      <c r="G3385" s="10">
        <v>230</v>
      </c>
      <c r="H3385" s="10">
        <v>355</v>
      </c>
      <c r="I3385" s="10"/>
      <c r="J3385" s="28">
        <v>45874</v>
      </c>
      <c r="K3385" t="s">
        <v>157</v>
      </c>
      <c r="L3385" t="s">
        <v>643</v>
      </c>
      <c r="M3385" t="str">
        <f>TEXT(Table1[[#This Row],[Invoice Date]],"MMM-YYYY")</f>
        <v>Aug-2025</v>
      </c>
      <c r="N3385" t="str">
        <f>Table1[[#This Row],[Bar Code]] &amp; "-" &amp; Table1[[#This Row],[Branch]]</f>
        <v>URD0390-Palace Road</v>
      </c>
      <c r="O3385" s="29">
        <f>Table1[[#This Row],[Quantity]] * Table1[[#This Row],[Invoice Date]]</f>
        <v>229370</v>
      </c>
      <c r="P3385" s="30">
        <f t="shared" si="105"/>
        <v>45870</v>
      </c>
    </row>
    <row r="3386" spans="1:16" x14ac:dyDescent="0.2">
      <c r="A3386" t="str">
        <f t="shared" si="104"/>
        <v>URD0393Palace Road</v>
      </c>
      <c r="B3386" s="17" t="s">
        <v>255</v>
      </c>
      <c r="C3386" s="9">
        <v>40</v>
      </c>
      <c r="D3386" s="9">
        <v>425</v>
      </c>
      <c r="E3386" s="9"/>
      <c r="F3386" s="9">
        <v>5</v>
      </c>
      <c r="G3386" s="10">
        <v>230</v>
      </c>
      <c r="H3386" s="10">
        <v>355</v>
      </c>
      <c r="I3386" s="10"/>
      <c r="J3386" s="28">
        <v>45874</v>
      </c>
      <c r="K3386" t="s">
        <v>157</v>
      </c>
      <c r="L3386" t="s">
        <v>643</v>
      </c>
      <c r="M3386" t="str">
        <f>TEXT(Table1[[#This Row],[Invoice Date]],"MMM-YYYY")</f>
        <v>Aug-2025</v>
      </c>
      <c r="N3386" t="str">
        <f>Table1[[#This Row],[Bar Code]] &amp; "-" &amp; Table1[[#This Row],[Branch]]</f>
        <v>URD0393-Palace Road</v>
      </c>
      <c r="O3386" s="29">
        <f>Table1[[#This Row],[Quantity]] * Table1[[#This Row],[Invoice Date]]</f>
        <v>229370</v>
      </c>
      <c r="P3386" s="30">
        <f t="shared" si="105"/>
        <v>45870</v>
      </c>
    </row>
    <row r="3387" spans="1:16" x14ac:dyDescent="0.2">
      <c r="A3387" t="str">
        <f t="shared" si="104"/>
        <v>URD0407Palace Road</v>
      </c>
      <c r="B3387" s="17" t="s">
        <v>95</v>
      </c>
      <c r="C3387" s="9">
        <v>40</v>
      </c>
      <c r="D3387" s="9">
        <v>440</v>
      </c>
      <c r="E3387" s="9"/>
      <c r="F3387" s="9">
        <v>5</v>
      </c>
      <c r="G3387" s="10">
        <v>230</v>
      </c>
      <c r="H3387" s="10">
        <v>355</v>
      </c>
      <c r="I3387" s="10"/>
      <c r="J3387" s="28">
        <v>45874</v>
      </c>
      <c r="K3387" t="s">
        <v>157</v>
      </c>
      <c r="L3387" t="s">
        <v>643</v>
      </c>
      <c r="M3387" t="str">
        <f>TEXT(Table1[[#This Row],[Invoice Date]],"MMM-YYYY")</f>
        <v>Aug-2025</v>
      </c>
      <c r="N3387" t="str">
        <f>Table1[[#This Row],[Bar Code]] &amp; "-" &amp; Table1[[#This Row],[Branch]]</f>
        <v>URD0407-Palace Road</v>
      </c>
      <c r="O3387" s="29">
        <f>Table1[[#This Row],[Quantity]] * Table1[[#This Row],[Invoice Date]]</f>
        <v>229370</v>
      </c>
      <c r="P3387" s="30">
        <f t="shared" si="105"/>
        <v>45870</v>
      </c>
    </row>
    <row r="3388" spans="1:16" x14ac:dyDescent="0.2">
      <c r="A3388" t="str">
        <f t="shared" si="104"/>
        <v>URD0408Palace Road</v>
      </c>
      <c r="B3388" s="17" t="s">
        <v>36</v>
      </c>
      <c r="C3388" s="9">
        <v>40</v>
      </c>
      <c r="D3388" s="9">
        <v>442</v>
      </c>
      <c r="E3388" s="9"/>
      <c r="F3388" s="9">
        <v>5</v>
      </c>
      <c r="G3388" s="10">
        <v>230</v>
      </c>
      <c r="H3388" s="10">
        <v>355</v>
      </c>
      <c r="I3388" s="10"/>
      <c r="J3388" s="28">
        <v>45874</v>
      </c>
      <c r="K3388" t="s">
        <v>157</v>
      </c>
      <c r="L3388" t="s">
        <v>643</v>
      </c>
      <c r="M3388" t="str">
        <f>TEXT(Table1[[#This Row],[Invoice Date]],"MMM-YYYY")</f>
        <v>Aug-2025</v>
      </c>
      <c r="N3388" t="str">
        <f>Table1[[#This Row],[Bar Code]] &amp; "-" &amp; Table1[[#This Row],[Branch]]</f>
        <v>URD0408-Palace Road</v>
      </c>
      <c r="O3388" s="29">
        <f>Table1[[#This Row],[Quantity]] * Table1[[#This Row],[Invoice Date]]</f>
        <v>229370</v>
      </c>
      <c r="P3388" s="30">
        <f t="shared" si="105"/>
        <v>45870</v>
      </c>
    </row>
    <row r="3389" spans="1:16" x14ac:dyDescent="0.2">
      <c r="A3389" t="str">
        <f t="shared" si="104"/>
        <v>URD0413Palace Road</v>
      </c>
      <c r="B3389" s="17" t="s">
        <v>519</v>
      </c>
      <c r="C3389" s="9">
        <v>40</v>
      </c>
      <c r="D3389" s="9">
        <v>447</v>
      </c>
      <c r="E3389" s="9"/>
      <c r="F3389" s="9">
        <v>5</v>
      </c>
      <c r="G3389" s="10">
        <v>230</v>
      </c>
      <c r="H3389" s="10">
        <v>355</v>
      </c>
      <c r="I3389" s="10"/>
      <c r="J3389" s="28">
        <v>45874</v>
      </c>
      <c r="K3389" t="s">
        <v>157</v>
      </c>
      <c r="L3389" t="s">
        <v>643</v>
      </c>
      <c r="M3389" t="str">
        <f>TEXT(Table1[[#This Row],[Invoice Date]],"MMM-YYYY")</f>
        <v>Aug-2025</v>
      </c>
      <c r="N3389" t="str">
        <f>Table1[[#This Row],[Bar Code]] &amp; "-" &amp; Table1[[#This Row],[Branch]]</f>
        <v>URD0413-Palace Road</v>
      </c>
      <c r="O3389" s="29">
        <f>Table1[[#This Row],[Quantity]] * Table1[[#This Row],[Invoice Date]]</f>
        <v>229370</v>
      </c>
      <c r="P3389" s="30">
        <f t="shared" si="105"/>
        <v>45870</v>
      </c>
    </row>
    <row r="3390" spans="1:16" x14ac:dyDescent="0.2">
      <c r="A3390" t="str">
        <f t="shared" si="104"/>
        <v>URD0429Palace Road</v>
      </c>
      <c r="B3390" s="17" t="s">
        <v>275</v>
      </c>
      <c r="C3390" s="9">
        <v>40</v>
      </c>
      <c r="D3390" s="9">
        <v>464</v>
      </c>
      <c r="E3390" s="9"/>
      <c r="F3390" s="9">
        <v>5</v>
      </c>
      <c r="G3390" s="10">
        <v>230</v>
      </c>
      <c r="H3390" s="10">
        <v>355</v>
      </c>
      <c r="I3390" s="10"/>
      <c r="J3390" s="28">
        <v>45874</v>
      </c>
      <c r="K3390" t="s">
        <v>157</v>
      </c>
      <c r="L3390" t="s">
        <v>643</v>
      </c>
      <c r="M3390" t="str">
        <f>TEXT(Table1[[#This Row],[Invoice Date]],"MMM-YYYY")</f>
        <v>Aug-2025</v>
      </c>
      <c r="N3390" t="str">
        <f>Table1[[#This Row],[Bar Code]] &amp; "-" &amp; Table1[[#This Row],[Branch]]</f>
        <v>URD0429-Palace Road</v>
      </c>
      <c r="O3390" s="29">
        <f>Table1[[#This Row],[Quantity]] * Table1[[#This Row],[Invoice Date]]</f>
        <v>229370</v>
      </c>
      <c r="P3390" s="30">
        <f t="shared" si="105"/>
        <v>45870</v>
      </c>
    </row>
    <row r="3391" spans="1:16" x14ac:dyDescent="0.2">
      <c r="A3391" t="str">
        <f t="shared" si="104"/>
        <v>URD0437Palace Road</v>
      </c>
      <c r="B3391" s="17" t="s">
        <v>594</v>
      </c>
      <c r="C3391" s="9">
        <v>40</v>
      </c>
      <c r="D3391" s="9">
        <v>472</v>
      </c>
      <c r="E3391" s="9"/>
      <c r="F3391" s="9">
        <v>5</v>
      </c>
      <c r="G3391" s="10">
        <v>230</v>
      </c>
      <c r="H3391" s="10">
        <v>355</v>
      </c>
      <c r="I3391" s="10"/>
      <c r="J3391" s="28">
        <v>45874</v>
      </c>
      <c r="K3391" t="s">
        <v>157</v>
      </c>
      <c r="L3391" t="s">
        <v>643</v>
      </c>
      <c r="M3391" t="str">
        <f>TEXT(Table1[[#This Row],[Invoice Date]],"MMM-YYYY")</f>
        <v>Aug-2025</v>
      </c>
      <c r="N3391" t="str">
        <f>Table1[[#This Row],[Bar Code]] &amp; "-" &amp; Table1[[#This Row],[Branch]]</f>
        <v>URD0437-Palace Road</v>
      </c>
      <c r="O3391" s="29">
        <f>Table1[[#This Row],[Quantity]] * Table1[[#This Row],[Invoice Date]]</f>
        <v>229370</v>
      </c>
      <c r="P3391" s="30">
        <f t="shared" si="105"/>
        <v>45870</v>
      </c>
    </row>
    <row r="3392" spans="1:16" x14ac:dyDescent="0.2">
      <c r="A3392" t="str">
        <f t="shared" si="104"/>
        <v>URD0454Palace Road</v>
      </c>
      <c r="B3392" s="17" t="s">
        <v>277</v>
      </c>
      <c r="C3392" s="9">
        <v>40</v>
      </c>
      <c r="D3392" s="9">
        <v>491</v>
      </c>
      <c r="E3392" s="9"/>
      <c r="F3392" s="9">
        <v>5</v>
      </c>
      <c r="G3392" s="10">
        <v>230</v>
      </c>
      <c r="H3392" s="10">
        <v>355</v>
      </c>
      <c r="I3392" s="10"/>
      <c r="J3392" s="28">
        <v>45874</v>
      </c>
      <c r="K3392" t="s">
        <v>157</v>
      </c>
      <c r="L3392" t="s">
        <v>643</v>
      </c>
      <c r="M3392" t="str">
        <f>TEXT(Table1[[#This Row],[Invoice Date]],"MMM-YYYY")</f>
        <v>Aug-2025</v>
      </c>
      <c r="N3392" t="str">
        <f>Table1[[#This Row],[Bar Code]] &amp; "-" &amp; Table1[[#This Row],[Branch]]</f>
        <v>URD0454-Palace Road</v>
      </c>
      <c r="O3392" s="29">
        <f>Table1[[#This Row],[Quantity]] * Table1[[#This Row],[Invoice Date]]</f>
        <v>229370</v>
      </c>
      <c r="P3392" s="30">
        <f t="shared" si="105"/>
        <v>45870</v>
      </c>
    </row>
    <row r="3393" spans="1:16" x14ac:dyDescent="0.2">
      <c r="A3393" t="str">
        <f t="shared" si="104"/>
        <v>URD0459Palace Road</v>
      </c>
      <c r="B3393" s="17" t="s">
        <v>243</v>
      </c>
      <c r="C3393" s="9">
        <v>40</v>
      </c>
      <c r="D3393" s="9">
        <v>497</v>
      </c>
      <c r="E3393" s="9"/>
      <c r="F3393" s="9">
        <v>5</v>
      </c>
      <c r="G3393" s="10">
        <v>230</v>
      </c>
      <c r="H3393" s="10">
        <v>355</v>
      </c>
      <c r="I3393" s="10"/>
      <c r="J3393" s="28">
        <v>45874</v>
      </c>
      <c r="K3393" t="s">
        <v>157</v>
      </c>
      <c r="L3393" t="s">
        <v>643</v>
      </c>
      <c r="M3393" t="str">
        <f>TEXT(Table1[[#This Row],[Invoice Date]],"MMM-YYYY")</f>
        <v>Aug-2025</v>
      </c>
      <c r="N3393" t="str">
        <f>Table1[[#This Row],[Bar Code]] &amp; "-" &amp; Table1[[#This Row],[Branch]]</f>
        <v>URD0459-Palace Road</v>
      </c>
      <c r="O3393" s="29">
        <f>Table1[[#This Row],[Quantity]] * Table1[[#This Row],[Invoice Date]]</f>
        <v>229370</v>
      </c>
      <c r="P3393" s="30">
        <f t="shared" si="105"/>
        <v>45870</v>
      </c>
    </row>
    <row r="3394" spans="1:16" x14ac:dyDescent="0.2">
      <c r="A3394" t="str">
        <f t="shared" si="104"/>
        <v>URD0480Palace Road</v>
      </c>
      <c r="B3394" s="17" t="s">
        <v>596</v>
      </c>
      <c r="C3394" s="9">
        <v>40</v>
      </c>
      <c r="D3394" s="9">
        <v>518</v>
      </c>
      <c r="E3394" s="9"/>
      <c r="F3394" s="9">
        <v>5</v>
      </c>
      <c r="G3394" s="10">
        <v>230</v>
      </c>
      <c r="H3394" s="10">
        <v>355</v>
      </c>
      <c r="I3394" s="10"/>
      <c r="J3394" s="28">
        <v>45874</v>
      </c>
      <c r="K3394" t="s">
        <v>157</v>
      </c>
      <c r="L3394" t="s">
        <v>643</v>
      </c>
      <c r="M3394" t="str">
        <f>TEXT(Table1[[#This Row],[Invoice Date]],"MMM-YYYY")</f>
        <v>Aug-2025</v>
      </c>
      <c r="N3394" t="str">
        <f>Table1[[#This Row],[Bar Code]] &amp; "-" &amp; Table1[[#This Row],[Branch]]</f>
        <v>URD0480-Palace Road</v>
      </c>
      <c r="O3394" s="29">
        <f>Table1[[#This Row],[Quantity]] * Table1[[#This Row],[Invoice Date]]</f>
        <v>229370</v>
      </c>
      <c r="P3394" s="30">
        <f t="shared" si="105"/>
        <v>45870</v>
      </c>
    </row>
    <row r="3395" spans="1:16" x14ac:dyDescent="0.2">
      <c r="A3395" t="str">
        <f t="shared" ref="A3395:A3458" si="106">_xlfn.TEXTJOIN(,0,B3395,K3395)</f>
        <v>URD0484Palace Road</v>
      </c>
      <c r="B3395" s="17" t="s">
        <v>131</v>
      </c>
      <c r="C3395" s="9">
        <v>40</v>
      </c>
      <c r="D3395" s="9">
        <v>522</v>
      </c>
      <c r="E3395" s="9"/>
      <c r="F3395" s="9">
        <v>5</v>
      </c>
      <c r="G3395" s="10">
        <v>230</v>
      </c>
      <c r="H3395" s="10">
        <v>355</v>
      </c>
      <c r="I3395" s="10"/>
      <c r="J3395" s="28">
        <v>45874</v>
      </c>
      <c r="K3395" t="s">
        <v>157</v>
      </c>
      <c r="L3395" t="s">
        <v>643</v>
      </c>
      <c r="M3395" t="str">
        <f>TEXT(Table1[[#This Row],[Invoice Date]],"MMM-YYYY")</f>
        <v>Aug-2025</v>
      </c>
      <c r="N3395" t="str">
        <f>Table1[[#This Row],[Bar Code]] &amp; "-" &amp; Table1[[#This Row],[Branch]]</f>
        <v>URD0484-Palace Road</v>
      </c>
      <c r="O3395" s="29">
        <f>Table1[[#This Row],[Quantity]] * Table1[[#This Row],[Invoice Date]]</f>
        <v>229370</v>
      </c>
      <c r="P3395" s="30">
        <f t="shared" ref="P3395:P3458" si="107">DATE(YEAR(J3395),MONTH(J3395),1)</f>
        <v>45870</v>
      </c>
    </row>
    <row r="3396" spans="1:16" x14ac:dyDescent="0.2">
      <c r="A3396" t="str">
        <f t="shared" si="106"/>
        <v>URD0504Palace Road</v>
      </c>
      <c r="B3396" s="17" t="s">
        <v>153</v>
      </c>
      <c r="C3396" s="9">
        <v>40</v>
      </c>
      <c r="D3396" s="9">
        <v>543</v>
      </c>
      <c r="E3396" s="9"/>
      <c r="F3396" s="9">
        <v>5</v>
      </c>
      <c r="G3396" s="10">
        <v>230</v>
      </c>
      <c r="H3396" s="10">
        <v>355</v>
      </c>
      <c r="I3396" s="10"/>
      <c r="J3396" s="28">
        <v>45874</v>
      </c>
      <c r="K3396" t="s">
        <v>157</v>
      </c>
      <c r="L3396" t="s">
        <v>643</v>
      </c>
      <c r="M3396" t="str">
        <f>TEXT(Table1[[#This Row],[Invoice Date]],"MMM-YYYY")</f>
        <v>Aug-2025</v>
      </c>
      <c r="N3396" t="str">
        <f>Table1[[#This Row],[Bar Code]] &amp; "-" &amp; Table1[[#This Row],[Branch]]</f>
        <v>URD0504-Palace Road</v>
      </c>
      <c r="O3396" s="29">
        <f>Table1[[#This Row],[Quantity]] * Table1[[#This Row],[Invoice Date]]</f>
        <v>229370</v>
      </c>
      <c r="P3396" s="30">
        <f t="shared" si="107"/>
        <v>45870</v>
      </c>
    </row>
    <row r="3397" spans="1:16" x14ac:dyDescent="0.2">
      <c r="A3397" t="str">
        <f t="shared" si="106"/>
        <v>URD0514Palace Road</v>
      </c>
      <c r="B3397" s="17" t="s">
        <v>43</v>
      </c>
      <c r="C3397" s="9">
        <v>40</v>
      </c>
      <c r="D3397" s="9">
        <v>554</v>
      </c>
      <c r="E3397" s="9"/>
      <c r="F3397" s="9">
        <v>5</v>
      </c>
      <c r="G3397" s="10">
        <v>230</v>
      </c>
      <c r="H3397" s="10">
        <v>355</v>
      </c>
      <c r="I3397" s="10"/>
      <c r="J3397" s="28">
        <v>45874</v>
      </c>
      <c r="K3397" t="s">
        <v>157</v>
      </c>
      <c r="L3397" t="s">
        <v>643</v>
      </c>
      <c r="M3397" t="str">
        <f>TEXT(Table1[[#This Row],[Invoice Date]],"MMM-YYYY")</f>
        <v>Aug-2025</v>
      </c>
      <c r="N3397" t="str">
        <f>Table1[[#This Row],[Bar Code]] &amp; "-" &amp; Table1[[#This Row],[Branch]]</f>
        <v>URD0514-Palace Road</v>
      </c>
      <c r="O3397" s="29">
        <f>Table1[[#This Row],[Quantity]] * Table1[[#This Row],[Invoice Date]]</f>
        <v>229370</v>
      </c>
      <c r="P3397" s="30">
        <f t="shared" si="107"/>
        <v>45870</v>
      </c>
    </row>
    <row r="3398" spans="1:16" x14ac:dyDescent="0.2">
      <c r="A3398" t="str">
        <f t="shared" si="106"/>
        <v>URD0533Palace Road</v>
      </c>
      <c r="B3398" s="17" t="s">
        <v>155</v>
      </c>
      <c r="C3398" s="9">
        <v>40</v>
      </c>
      <c r="D3398" s="9">
        <v>573</v>
      </c>
      <c r="E3398" s="9"/>
      <c r="F3398" s="9">
        <v>5</v>
      </c>
      <c r="G3398" s="10">
        <v>230</v>
      </c>
      <c r="H3398" s="10">
        <v>355</v>
      </c>
      <c r="I3398" s="10"/>
      <c r="J3398" s="28">
        <v>45874</v>
      </c>
      <c r="K3398" t="s">
        <v>157</v>
      </c>
      <c r="L3398" t="s">
        <v>643</v>
      </c>
      <c r="M3398" t="str">
        <f>TEXT(Table1[[#This Row],[Invoice Date]],"MMM-YYYY")</f>
        <v>Aug-2025</v>
      </c>
      <c r="N3398" t="str">
        <f>Table1[[#This Row],[Bar Code]] &amp; "-" &amp; Table1[[#This Row],[Branch]]</f>
        <v>URD0533-Palace Road</v>
      </c>
      <c r="O3398" s="29">
        <f>Table1[[#This Row],[Quantity]] * Table1[[#This Row],[Invoice Date]]</f>
        <v>229370</v>
      </c>
      <c r="P3398" s="30">
        <f t="shared" si="107"/>
        <v>45870</v>
      </c>
    </row>
    <row r="3399" spans="1:16" x14ac:dyDescent="0.2">
      <c r="A3399" t="str">
        <f t="shared" si="106"/>
        <v>URD0536Palace Road</v>
      </c>
      <c r="B3399" s="17" t="s">
        <v>156</v>
      </c>
      <c r="C3399" s="9">
        <v>40</v>
      </c>
      <c r="D3399" s="9">
        <v>576</v>
      </c>
      <c r="E3399" s="9"/>
      <c r="F3399" s="9">
        <v>5</v>
      </c>
      <c r="G3399" s="10">
        <v>230</v>
      </c>
      <c r="H3399" s="10">
        <v>355</v>
      </c>
      <c r="I3399" s="10"/>
      <c r="J3399" s="28">
        <v>45874</v>
      </c>
      <c r="K3399" t="s">
        <v>157</v>
      </c>
      <c r="L3399" t="s">
        <v>643</v>
      </c>
      <c r="M3399" t="str">
        <f>TEXT(Table1[[#This Row],[Invoice Date]],"MMM-YYYY")</f>
        <v>Aug-2025</v>
      </c>
      <c r="N3399" t="str">
        <f>Table1[[#This Row],[Bar Code]] &amp; "-" &amp; Table1[[#This Row],[Branch]]</f>
        <v>URD0536-Palace Road</v>
      </c>
      <c r="O3399" s="29">
        <f>Table1[[#This Row],[Quantity]] * Table1[[#This Row],[Invoice Date]]</f>
        <v>229370</v>
      </c>
      <c r="P3399" s="30">
        <f t="shared" si="107"/>
        <v>45870</v>
      </c>
    </row>
    <row r="3400" spans="1:16" x14ac:dyDescent="0.2">
      <c r="A3400" t="str">
        <f t="shared" si="106"/>
        <v>URD0884Palace Road</v>
      </c>
      <c r="B3400" s="17" t="s">
        <v>419</v>
      </c>
      <c r="C3400" s="9">
        <v>40</v>
      </c>
      <c r="D3400" s="9">
        <v>613</v>
      </c>
      <c r="E3400" s="9"/>
      <c r="F3400" s="9">
        <v>5</v>
      </c>
      <c r="G3400" s="10">
        <v>230</v>
      </c>
      <c r="H3400" s="10">
        <v>355</v>
      </c>
      <c r="I3400" s="10"/>
      <c r="J3400" s="28">
        <v>45874</v>
      </c>
      <c r="K3400" t="s">
        <v>157</v>
      </c>
      <c r="L3400" t="s">
        <v>643</v>
      </c>
      <c r="M3400" t="str">
        <f>TEXT(Table1[[#This Row],[Invoice Date]],"MMM-YYYY")</f>
        <v>Aug-2025</v>
      </c>
      <c r="N3400" t="str">
        <f>Table1[[#This Row],[Bar Code]] &amp; "-" &amp; Table1[[#This Row],[Branch]]</f>
        <v>URD0884-Palace Road</v>
      </c>
      <c r="O3400" s="29">
        <f>Table1[[#This Row],[Quantity]] * Table1[[#This Row],[Invoice Date]]</f>
        <v>229370</v>
      </c>
      <c r="P3400" s="30">
        <f t="shared" si="107"/>
        <v>45870</v>
      </c>
    </row>
    <row r="3401" spans="1:16" x14ac:dyDescent="0.2">
      <c r="A3401" t="str">
        <f t="shared" si="106"/>
        <v>URD0886Palace Road</v>
      </c>
      <c r="B3401" s="17" t="s">
        <v>334</v>
      </c>
      <c r="C3401" s="9">
        <v>40</v>
      </c>
      <c r="D3401" s="9">
        <v>631</v>
      </c>
      <c r="E3401" s="9"/>
      <c r="F3401" s="9">
        <v>5</v>
      </c>
      <c r="G3401" s="10">
        <v>230</v>
      </c>
      <c r="H3401" s="10">
        <v>355</v>
      </c>
      <c r="I3401" s="10"/>
      <c r="J3401" s="28">
        <v>45874</v>
      </c>
      <c r="K3401" t="s">
        <v>157</v>
      </c>
      <c r="L3401" t="s">
        <v>643</v>
      </c>
      <c r="M3401" t="str">
        <f>TEXT(Table1[[#This Row],[Invoice Date]],"MMM-YYYY")</f>
        <v>Aug-2025</v>
      </c>
      <c r="N3401" t="str">
        <f>Table1[[#This Row],[Bar Code]] &amp; "-" &amp; Table1[[#This Row],[Branch]]</f>
        <v>URD0886-Palace Road</v>
      </c>
      <c r="O3401" s="29">
        <f>Table1[[#This Row],[Quantity]] * Table1[[#This Row],[Invoice Date]]</f>
        <v>229370</v>
      </c>
      <c r="P3401" s="30">
        <f t="shared" si="107"/>
        <v>45870</v>
      </c>
    </row>
    <row r="3402" spans="1:16" x14ac:dyDescent="0.2">
      <c r="A3402" t="str">
        <f t="shared" si="106"/>
        <v>URD0892Palace Road</v>
      </c>
      <c r="B3402" s="17" t="s">
        <v>336</v>
      </c>
      <c r="C3402" s="9">
        <v>40</v>
      </c>
      <c r="D3402" s="9">
        <v>637</v>
      </c>
      <c r="E3402" s="9"/>
      <c r="F3402" s="9">
        <v>5</v>
      </c>
      <c r="G3402" s="10">
        <v>230</v>
      </c>
      <c r="H3402" s="10">
        <v>355</v>
      </c>
      <c r="I3402" s="10"/>
      <c r="J3402" s="28">
        <v>45874</v>
      </c>
      <c r="K3402" t="s">
        <v>157</v>
      </c>
      <c r="L3402" t="s">
        <v>643</v>
      </c>
      <c r="M3402" t="str">
        <f>TEXT(Table1[[#This Row],[Invoice Date]],"MMM-YYYY")</f>
        <v>Aug-2025</v>
      </c>
      <c r="N3402" t="str">
        <f>Table1[[#This Row],[Bar Code]] &amp; "-" &amp; Table1[[#This Row],[Branch]]</f>
        <v>URD0892-Palace Road</v>
      </c>
      <c r="O3402" s="29">
        <f>Table1[[#This Row],[Quantity]] * Table1[[#This Row],[Invoice Date]]</f>
        <v>229370</v>
      </c>
      <c r="P3402" s="30">
        <f t="shared" si="107"/>
        <v>45870</v>
      </c>
    </row>
    <row r="3403" spans="1:16" x14ac:dyDescent="0.2">
      <c r="A3403" t="str">
        <f t="shared" si="106"/>
        <v>URD0899Palace Road</v>
      </c>
      <c r="B3403" s="17" t="s">
        <v>620</v>
      </c>
      <c r="C3403" s="9">
        <v>40</v>
      </c>
      <c r="D3403" s="9">
        <v>644</v>
      </c>
      <c r="E3403" s="9"/>
      <c r="F3403" s="9">
        <v>5</v>
      </c>
      <c r="G3403" s="10">
        <v>230</v>
      </c>
      <c r="H3403" s="10">
        <v>355</v>
      </c>
      <c r="I3403" s="10"/>
      <c r="J3403" s="28">
        <v>45874</v>
      </c>
      <c r="K3403" t="s">
        <v>157</v>
      </c>
      <c r="L3403" t="s">
        <v>643</v>
      </c>
      <c r="M3403" t="str">
        <f>TEXT(Table1[[#This Row],[Invoice Date]],"MMM-YYYY")</f>
        <v>Aug-2025</v>
      </c>
      <c r="N3403" t="str">
        <f>Table1[[#This Row],[Bar Code]] &amp; "-" &amp; Table1[[#This Row],[Branch]]</f>
        <v>URD0899-Palace Road</v>
      </c>
      <c r="O3403" s="29">
        <f>Table1[[#This Row],[Quantity]] * Table1[[#This Row],[Invoice Date]]</f>
        <v>229370</v>
      </c>
      <c r="P3403" s="30">
        <f t="shared" si="107"/>
        <v>45870</v>
      </c>
    </row>
    <row r="3404" spans="1:16" x14ac:dyDescent="0.2">
      <c r="A3404" t="str">
        <f t="shared" si="106"/>
        <v>URD0001Palace Road</v>
      </c>
      <c r="B3404" s="17" t="s">
        <v>225</v>
      </c>
      <c r="C3404" s="9">
        <v>38</v>
      </c>
      <c r="D3404" s="9">
        <v>301</v>
      </c>
      <c r="E3404" s="9"/>
      <c r="F3404" s="9">
        <v>5</v>
      </c>
      <c r="G3404" s="10">
        <v>225</v>
      </c>
      <c r="H3404" s="9">
        <v>345</v>
      </c>
      <c r="I3404" s="9"/>
      <c r="J3404" s="28">
        <v>45933</v>
      </c>
      <c r="K3404" t="s">
        <v>157</v>
      </c>
      <c r="L3404" t="s">
        <v>652</v>
      </c>
      <c r="M3404" t="str">
        <f>TEXT(Table1[[#This Row],[Invoice Date]],"MMM-YYYY")</f>
        <v>Oct-2025</v>
      </c>
      <c r="N3404" t="str">
        <f>Table1[[#This Row],[Bar Code]] &amp; "-" &amp; Table1[[#This Row],[Branch]]</f>
        <v>URD0001-Palace Road</v>
      </c>
      <c r="O3404" s="29">
        <f>Table1[[#This Row],[Quantity]] * Table1[[#This Row],[Invoice Date]]</f>
        <v>229665</v>
      </c>
      <c r="P3404" s="30">
        <f t="shared" si="107"/>
        <v>45931</v>
      </c>
    </row>
    <row r="3405" spans="1:16" x14ac:dyDescent="0.2">
      <c r="A3405" t="str">
        <f t="shared" si="106"/>
        <v>URD0011Palace Road</v>
      </c>
      <c r="B3405" s="17" t="s">
        <v>309</v>
      </c>
      <c r="C3405" s="9">
        <v>38</v>
      </c>
      <c r="D3405" s="9">
        <v>311</v>
      </c>
      <c r="E3405" s="9"/>
      <c r="F3405" s="9">
        <v>5</v>
      </c>
      <c r="G3405" s="10">
        <v>225</v>
      </c>
      <c r="H3405" s="9">
        <v>345</v>
      </c>
      <c r="I3405" s="9"/>
      <c r="J3405" s="28">
        <v>45933</v>
      </c>
      <c r="K3405" t="s">
        <v>157</v>
      </c>
      <c r="L3405" t="s">
        <v>652</v>
      </c>
      <c r="M3405" t="str">
        <f>TEXT(Table1[[#This Row],[Invoice Date]],"MMM-YYYY")</f>
        <v>Oct-2025</v>
      </c>
      <c r="N3405" t="str">
        <f>Table1[[#This Row],[Bar Code]] &amp; "-" &amp; Table1[[#This Row],[Branch]]</f>
        <v>URD0011-Palace Road</v>
      </c>
      <c r="O3405" s="29">
        <f>Table1[[#This Row],[Quantity]] * Table1[[#This Row],[Invoice Date]]</f>
        <v>229665</v>
      </c>
      <c r="P3405" s="30">
        <f t="shared" si="107"/>
        <v>45931</v>
      </c>
    </row>
    <row r="3406" spans="1:16" x14ac:dyDescent="0.2">
      <c r="A3406" t="str">
        <f t="shared" si="106"/>
        <v>URD0014Palace Road</v>
      </c>
      <c r="B3406" s="17" t="s">
        <v>106</v>
      </c>
      <c r="C3406" s="9">
        <v>38</v>
      </c>
      <c r="D3406" s="9">
        <v>314</v>
      </c>
      <c r="E3406" s="9"/>
      <c r="F3406" s="9">
        <v>15</v>
      </c>
      <c r="G3406" s="10">
        <v>225</v>
      </c>
      <c r="H3406" s="9">
        <v>345</v>
      </c>
      <c r="I3406" s="9"/>
      <c r="J3406" s="28">
        <v>45933</v>
      </c>
      <c r="K3406" t="s">
        <v>157</v>
      </c>
      <c r="L3406" t="s">
        <v>652</v>
      </c>
      <c r="M3406" t="str">
        <f>TEXT(Table1[[#This Row],[Invoice Date]],"MMM-YYYY")</f>
        <v>Oct-2025</v>
      </c>
      <c r="N3406" t="str">
        <f>Table1[[#This Row],[Bar Code]] &amp; "-" &amp; Table1[[#This Row],[Branch]]</f>
        <v>URD0014-Palace Road</v>
      </c>
      <c r="O3406" s="29">
        <f>Table1[[#This Row],[Quantity]] * Table1[[#This Row],[Invoice Date]]</f>
        <v>688995</v>
      </c>
      <c r="P3406" s="30">
        <f t="shared" si="107"/>
        <v>45931</v>
      </c>
    </row>
    <row r="3407" spans="1:16" x14ac:dyDescent="0.2">
      <c r="A3407" t="str">
        <f t="shared" si="106"/>
        <v>URD0022Palace Road</v>
      </c>
      <c r="B3407" s="17" t="s">
        <v>161</v>
      </c>
      <c r="C3407" s="9">
        <v>38</v>
      </c>
      <c r="D3407" s="9">
        <v>322</v>
      </c>
      <c r="E3407" s="9"/>
      <c r="F3407" s="9">
        <v>5</v>
      </c>
      <c r="G3407" s="10">
        <v>225</v>
      </c>
      <c r="H3407" s="9">
        <v>345</v>
      </c>
      <c r="I3407" s="9"/>
      <c r="J3407" s="28">
        <v>45933</v>
      </c>
      <c r="K3407" t="s">
        <v>157</v>
      </c>
      <c r="L3407" t="s">
        <v>652</v>
      </c>
      <c r="M3407" t="str">
        <f>TEXT(Table1[[#This Row],[Invoice Date]],"MMM-YYYY")</f>
        <v>Oct-2025</v>
      </c>
      <c r="N3407" t="str">
        <f>Table1[[#This Row],[Bar Code]] &amp; "-" &amp; Table1[[#This Row],[Branch]]</f>
        <v>URD0022-Palace Road</v>
      </c>
      <c r="O3407" s="29">
        <f>Table1[[#This Row],[Quantity]] * Table1[[#This Row],[Invoice Date]]</f>
        <v>229665</v>
      </c>
      <c r="P3407" s="30">
        <f t="shared" si="107"/>
        <v>45931</v>
      </c>
    </row>
    <row r="3408" spans="1:16" x14ac:dyDescent="0.2">
      <c r="A3408" t="str">
        <f t="shared" si="106"/>
        <v>URD0040Palace Road</v>
      </c>
      <c r="B3408" s="17" t="s">
        <v>460</v>
      </c>
      <c r="C3408" s="9">
        <v>38</v>
      </c>
      <c r="D3408" s="9">
        <v>340</v>
      </c>
      <c r="E3408" s="9"/>
      <c r="F3408" s="9">
        <v>5</v>
      </c>
      <c r="G3408" s="10">
        <v>225</v>
      </c>
      <c r="H3408" s="9">
        <v>345</v>
      </c>
      <c r="I3408" s="9"/>
      <c r="J3408" s="28">
        <v>45933</v>
      </c>
      <c r="K3408" t="s">
        <v>157</v>
      </c>
      <c r="L3408" t="s">
        <v>652</v>
      </c>
      <c r="M3408" t="str">
        <f>TEXT(Table1[[#This Row],[Invoice Date]],"MMM-YYYY")</f>
        <v>Oct-2025</v>
      </c>
      <c r="N3408" t="str">
        <f>Table1[[#This Row],[Bar Code]] &amp; "-" &amp; Table1[[#This Row],[Branch]]</f>
        <v>URD0040-Palace Road</v>
      </c>
      <c r="O3408" s="29">
        <f>Table1[[#This Row],[Quantity]] * Table1[[#This Row],[Invoice Date]]</f>
        <v>229665</v>
      </c>
      <c r="P3408" s="30">
        <f t="shared" si="107"/>
        <v>45931</v>
      </c>
    </row>
    <row r="3409" spans="1:16" x14ac:dyDescent="0.2">
      <c r="A3409" t="str">
        <f t="shared" si="106"/>
        <v>URD0058Palace Road</v>
      </c>
      <c r="B3409" s="17" t="s">
        <v>9</v>
      </c>
      <c r="C3409" s="9">
        <v>38</v>
      </c>
      <c r="D3409" s="9">
        <v>359</v>
      </c>
      <c r="E3409" s="9"/>
      <c r="F3409" s="9">
        <v>15</v>
      </c>
      <c r="G3409" s="10">
        <v>225</v>
      </c>
      <c r="H3409" s="9">
        <v>345</v>
      </c>
      <c r="I3409" s="9"/>
      <c r="J3409" s="28">
        <v>45933</v>
      </c>
      <c r="K3409" t="s">
        <v>157</v>
      </c>
      <c r="L3409" t="s">
        <v>652</v>
      </c>
      <c r="M3409" t="str">
        <f>TEXT(Table1[[#This Row],[Invoice Date]],"MMM-YYYY")</f>
        <v>Oct-2025</v>
      </c>
      <c r="N3409" t="str">
        <f>Table1[[#This Row],[Bar Code]] &amp; "-" &amp; Table1[[#This Row],[Branch]]</f>
        <v>URD0058-Palace Road</v>
      </c>
      <c r="O3409" s="29">
        <f>Table1[[#This Row],[Quantity]] * Table1[[#This Row],[Invoice Date]]</f>
        <v>688995</v>
      </c>
      <c r="P3409" s="30">
        <f t="shared" si="107"/>
        <v>45931</v>
      </c>
    </row>
    <row r="3410" spans="1:16" x14ac:dyDescent="0.2">
      <c r="A3410" t="str">
        <f t="shared" si="106"/>
        <v>URD0068Palace Road</v>
      </c>
      <c r="B3410" s="17" t="s">
        <v>300</v>
      </c>
      <c r="C3410" s="9">
        <v>38</v>
      </c>
      <c r="D3410" s="9">
        <v>375</v>
      </c>
      <c r="E3410" s="9"/>
      <c r="F3410" s="9">
        <v>5</v>
      </c>
      <c r="G3410" s="10">
        <v>225</v>
      </c>
      <c r="H3410" s="9">
        <v>345</v>
      </c>
      <c r="I3410" s="9"/>
      <c r="J3410" s="28">
        <v>45933</v>
      </c>
      <c r="K3410" t="s">
        <v>157</v>
      </c>
      <c r="L3410" t="s">
        <v>652</v>
      </c>
      <c r="M3410" t="str">
        <f>TEXT(Table1[[#This Row],[Invoice Date]],"MMM-YYYY")</f>
        <v>Oct-2025</v>
      </c>
      <c r="N3410" t="str">
        <f>Table1[[#This Row],[Bar Code]] &amp; "-" &amp; Table1[[#This Row],[Branch]]</f>
        <v>URD0068-Palace Road</v>
      </c>
      <c r="O3410" s="29">
        <f>Table1[[#This Row],[Quantity]] * Table1[[#This Row],[Invoice Date]]</f>
        <v>229665</v>
      </c>
      <c r="P3410" s="30">
        <f t="shared" si="107"/>
        <v>45931</v>
      </c>
    </row>
    <row r="3411" spans="1:16" x14ac:dyDescent="0.2">
      <c r="A3411" t="str">
        <f t="shared" si="106"/>
        <v>URD0085Palace Road</v>
      </c>
      <c r="B3411" s="17" t="s">
        <v>214</v>
      </c>
      <c r="C3411" s="9">
        <v>38</v>
      </c>
      <c r="D3411" s="9">
        <v>395</v>
      </c>
      <c r="E3411" s="9"/>
      <c r="F3411" s="9">
        <v>5</v>
      </c>
      <c r="G3411" s="10">
        <v>225</v>
      </c>
      <c r="H3411" s="9">
        <v>345</v>
      </c>
      <c r="I3411" s="9"/>
      <c r="J3411" s="28">
        <v>45933</v>
      </c>
      <c r="K3411" t="s">
        <v>157</v>
      </c>
      <c r="L3411" t="s">
        <v>652</v>
      </c>
      <c r="M3411" t="str">
        <f>TEXT(Table1[[#This Row],[Invoice Date]],"MMM-YYYY")</f>
        <v>Oct-2025</v>
      </c>
      <c r="N3411" t="str">
        <f>Table1[[#This Row],[Bar Code]] &amp; "-" &amp; Table1[[#This Row],[Branch]]</f>
        <v>URD0085-Palace Road</v>
      </c>
      <c r="O3411" s="29">
        <f>Table1[[#This Row],[Quantity]] * Table1[[#This Row],[Invoice Date]]</f>
        <v>229665</v>
      </c>
      <c r="P3411" s="30">
        <f t="shared" si="107"/>
        <v>45931</v>
      </c>
    </row>
    <row r="3412" spans="1:16" x14ac:dyDescent="0.2">
      <c r="A3412" t="str">
        <f t="shared" si="106"/>
        <v>URD0095Palace Road</v>
      </c>
      <c r="B3412" s="17" t="s">
        <v>462</v>
      </c>
      <c r="C3412" s="9">
        <v>38</v>
      </c>
      <c r="D3412" s="9">
        <v>405</v>
      </c>
      <c r="E3412" s="9"/>
      <c r="F3412" s="9">
        <v>5</v>
      </c>
      <c r="G3412" s="10">
        <v>225</v>
      </c>
      <c r="H3412" s="9">
        <v>345</v>
      </c>
      <c r="I3412" s="9"/>
      <c r="J3412" s="28">
        <v>45933</v>
      </c>
      <c r="K3412" t="s">
        <v>157</v>
      </c>
      <c r="L3412" t="s">
        <v>652</v>
      </c>
      <c r="M3412" t="str">
        <f>TEXT(Table1[[#This Row],[Invoice Date]],"MMM-YYYY")</f>
        <v>Oct-2025</v>
      </c>
      <c r="N3412" t="str">
        <f>Table1[[#This Row],[Bar Code]] &amp; "-" &amp; Table1[[#This Row],[Branch]]</f>
        <v>URD0095-Palace Road</v>
      </c>
      <c r="O3412" s="29">
        <f>Table1[[#This Row],[Quantity]] * Table1[[#This Row],[Invoice Date]]</f>
        <v>229665</v>
      </c>
      <c r="P3412" s="30">
        <f t="shared" si="107"/>
        <v>45931</v>
      </c>
    </row>
    <row r="3413" spans="1:16" x14ac:dyDescent="0.2">
      <c r="A3413" t="str">
        <f t="shared" si="106"/>
        <v>URD0098Palace Road</v>
      </c>
      <c r="B3413" s="17" t="s">
        <v>625</v>
      </c>
      <c r="C3413" s="9">
        <v>38</v>
      </c>
      <c r="D3413" s="9">
        <v>408</v>
      </c>
      <c r="E3413" s="9"/>
      <c r="F3413" s="9">
        <v>5</v>
      </c>
      <c r="G3413" s="10">
        <v>225</v>
      </c>
      <c r="H3413" s="9">
        <v>345</v>
      </c>
      <c r="I3413" s="9"/>
      <c r="J3413" s="28">
        <v>45933</v>
      </c>
      <c r="K3413" t="s">
        <v>157</v>
      </c>
      <c r="L3413" t="s">
        <v>652</v>
      </c>
      <c r="M3413" t="str">
        <f>TEXT(Table1[[#This Row],[Invoice Date]],"MMM-YYYY")</f>
        <v>Oct-2025</v>
      </c>
      <c r="N3413" t="str">
        <f>Table1[[#This Row],[Bar Code]] &amp; "-" &amp; Table1[[#This Row],[Branch]]</f>
        <v>URD0098-Palace Road</v>
      </c>
      <c r="O3413" s="29">
        <f>Table1[[#This Row],[Quantity]] * Table1[[#This Row],[Invoice Date]]</f>
        <v>229665</v>
      </c>
      <c r="P3413" s="30">
        <f t="shared" si="107"/>
        <v>45931</v>
      </c>
    </row>
    <row r="3414" spans="1:16" x14ac:dyDescent="0.2">
      <c r="A3414" t="str">
        <f t="shared" si="106"/>
        <v>URD0104Palace Road</v>
      </c>
      <c r="B3414" s="17" t="s">
        <v>644</v>
      </c>
      <c r="C3414" s="9">
        <v>38</v>
      </c>
      <c r="D3414" s="9">
        <v>414</v>
      </c>
      <c r="E3414" s="9"/>
      <c r="F3414" s="9">
        <v>5</v>
      </c>
      <c r="G3414" s="10">
        <v>225</v>
      </c>
      <c r="H3414" s="9">
        <v>345</v>
      </c>
      <c r="I3414" s="9"/>
      <c r="J3414" s="28">
        <v>45933</v>
      </c>
      <c r="K3414" t="s">
        <v>157</v>
      </c>
      <c r="L3414" t="s">
        <v>652</v>
      </c>
      <c r="M3414" t="str">
        <f>TEXT(Table1[[#This Row],[Invoice Date]],"MMM-YYYY")</f>
        <v>Oct-2025</v>
      </c>
      <c r="N3414" t="str">
        <f>Table1[[#This Row],[Bar Code]] &amp; "-" &amp; Table1[[#This Row],[Branch]]</f>
        <v>URD0104-Palace Road</v>
      </c>
      <c r="O3414" s="29">
        <f>Table1[[#This Row],[Quantity]] * Table1[[#This Row],[Invoice Date]]</f>
        <v>229665</v>
      </c>
      <c r="P3414" s="30">
        <f t="shared" si="107"/>
        <v>45931</v>
      </c>
    </row>
    <row r="3415" spans="1:16" x14ac:dyDescent="0.2">
      <c r="A3415" t="str">
        <f t="shared" si="106"/>
        <v>URD0130Palace Road</v>
      </c>
      <c r="B3415" s="17" t="s">
        <v>13</v>
      </c>
      <c r="C3415" s="9">
        <v>38</v>
      </c>
      <c r="D3415" s="9">
        <v>442</v>
      </c>
      <c r="E3415" s="9"/>
      <c r="F3415" s="9">
        <v>5</v>
      </c>
      <c r="G3415" s="10">
        <v>225</v>
      </c>
      <c r="H3415" s="9">
        <v>345</v>
      </c>
      <c r="I3415" s="9"/>
      <c r="J3415" s="28">
        <v>45933</v>
      </c>
      <c r="K3415" t="s">
        <v>157</v>
      </c>
      <c r="L3415" t="s">
        <v>652</v>
      </c>
      <c r="M3415" t="str">
        <f>TEXT(Table1[[#This Row],[Invoice Date]],"MMM-YYYY")</f>
        <v>Oct-2025</v>
      </c>
      <c r="N3415" t="str">
        <f>Table1[[#This Row],[Bar Code]] &amp; "-" &amp; Table1[[#This Row],[Branch]]</f>
        <v>URD0130-Palace Road</v>
      </c>
      <c r="O3415" s="29">
        <f>Table1[[#This Row],[Quantity]] * Table1[[#This Row],[Invoice Date]]</f>
        <v>229665</v>
      </c>
      <c r="P3415" s="30">
        <f t="shared" si="107"/>
        <v>45931</v>
      </c>
    </row>
    <row r="3416" spans="1:16" x14ac:dyDescent="0.2">
      <c r="A3416" t="str">
        <f t="shared" si="106"/>
        <v>URD0144Palace Road</v>
      </c>
      <c r="B3416" s="17" t="s">
        <v>62</v>
      </c>
      <c r="C3416" s="9">
        <v>38</v>
      </c>
      <c r="D3416" s="9">
        <v>457</v>
      </c>
      <c r="E3416" s="9"/>
      <c r="F3416" s="9">
        <v>15</v>
      </c>
      <c r="G3416" s="10">
        <v>225</v>
      </c>
      <c r="H3416" s="9">
        <v>345</v>
      </c>
      <c r="I3416" s="9"/>
      <c r="J3416" s="28">
        <v>45933</v>
      </c>
      <c r="K3416" t="s">
        <v>157</v>
      </c>
      <c r="L3416" t="s">
        <v>652</v>
      </c>
      <c r="M3416" t="str">
        <f>TEXT(Table1[[#This Row],[Invoice Date]],"MMM-YYYY")</f>
        <v>Oct-2025</v>
      </c>
      <c r="N3416" t="str">
        <f>Table1[[#This Row],[Bar Code]] &amp; "-" &amp; Table1[[#This Row],[Branch]]</f>
        <v>URD0144-Palace Road</v>
      </c>
      <c r="O3416" s="29">
        <f>Table1[[#This Row],[Quantity]] * Table1[[#This Row],[Invoice Date]]</f>
        <v>688995</v>
      </c>
      <c r="P3416" s="30">
        <f t="shared" si="107"/>
        <v>45931</v>
      </c>
    </row>
    <row r="3417" spans="1:16" x14ac:dyDescent="0.2">
      <c r="A3417" t="str">
        <f t="shared" si="106"/>
        <v>URD0151Palace Road</v>
      </c>
      <c r="B3417" s="17" t="s">
        <v>357</v>
      </c>
      <c r="C3417" s="9">
        <v>38</v>
      </c>
      <c r="D3417" s="9">
        <v>464</v>
      </c>
      <c r="E3417" s="9"/>
      <c r="F3417" s="9">
        <v>5</v>
      </c>
      <c r="G3417" s="10">
        <v>225</v>
      </c>
      <c r="H3417" s="9">
        <v>345</v>
      </c>
      <c r="I3417" s="9"/>
      <c r="J3417" s="28">
        <v>45933</v>
      </c>
      <c r="K3417" t="s">
        <v>157</v>
      </c>
      <c r="L3417" t="s">
        <v>652</v>
      </c>
      <c r="M3417" t="str">
        <f>TEXT(Table1[[#This Row],[Invoice Date]],"MMM-YYYY")</f>
        <v>Oct-2025</v>
      </c>
      <c r="N3417" t="str">
        <f>Table1[[#This Row],[Bar Code]] &amp; "-" &amp; Table1[[#This Row],[Branch]]</f>
        <v>URD0151-Palace Road</v>
      </c>
      <c r="O3417" s="29">
        <f>Table1[[#This Row],[Quantity]] * Table1[[#This Row],[Invoice Date]]</f>
        <v>229665</v>
      </c>
      <c r="P3417" s="30">
        <f t="shared" si="107"/>
        <v>45931</v>
      </c>
    </row>
    <row r="3418" spans="1:16" x14ac:dyDescent="0.2">
      <c r="A3418" t="str">
        <f t="shared" si="106"/>
        <v>URD0164Palace Road</v>
      </c>
      <c r="B3418" s="17" t="s">
        <v>294</v>
      </c>
      <c r="C3418" s="9">
        <v>38</v>
      </c>
      <c r="D3418" s="9">
        <v>477</v>
      </c>
      <c r="E3418" s="9"/>
      <c r="F3418" s="9">
        <v>5</v>
      </c>
      <c r="G3418" s="10">
        <v>225</v>
      </c>
      <c r="H3418" s="9">
        <v>345</v>
      </c>
      <c r="I3418" s="9"/>
      <c r="J3418" s="28">
        <v>45933</v>
      </c>
      <c r="K3418" t="s">
        <v>157</v>
      </c>
      <c r="L3418" t="s">
        <v>652</v>
      </c>
      <c r="M3418" t="str">
        <f>TEXT(Table1[[#This Row],[Invoice Date]],"MMM-YYYY")</f>
        <v>Oct-2025</v>
      </c>
      <c r="N3418" t="str">
        <f>Table1[[#This Row],[Bar Code]] &amp; "-" &amp; Table1[[#This Row],[Branch]]</f>
        <v>URD0164-Palace Road</v>
      </c>
      <c r="O3418" s="29">
        <f>Table1[[#This Row],[Quantity]] * Table1[[#This Row],[Invoice Date]]</f>
        <v>229665</v>
      </c>
      <c r="P3418" s="30">
        <f t="shared" si="107"/>
        <v>45931</v>
      </c>
    </row>
    <row r="3419" spans="1:16" x14ac:dyDescent="0.2">
      <c r="A3419" t="str">
        <f t="shared" si="106"/>
        <v>URD0167Palace Road</v>
      </c>
      <c r="B3419" s="17" t="s">
        <v>17</v>
      </c>
      <c r="C3419" s="9">
        <v>38</v>
      </c>
      <c r="D3419" s="9">
        <v>480</v>
      </c>
      <c r="E3419" s="9"/>
      <c r="F3419" s="9">
        <v>5</v>
      </c>
      <c r="G3419" s="10">
        <v>225</v>
      </c>
      <c r="H3419" s="9">
        <v>345</v>
      </c>
      <c r="I3419" s="9"/>
      <c r="J3419" s="28">
        <v>45933</v>
      </c>
      <c r="K3419" t="s">
        <v>157</v>
      </c>
      <c r="L3419" t="s">
        <v>652</v>
      </c>
      <c r="M3419" t="str">
        <f>TEXT(Table1[[#This Row],[Invoice Date]],"MMM-YYYY")</f>
        <v>Oct-2025</v>
      </c>
      <c r="N3419" t="str">
        <f>Table1[[#This Row],[Bar Code]] &amp; "-" &amp; Table1[[#This Row],[Branch]]</f>
        <v>URD0167-Palace Road</v>
      </c>
      <c r="O3419" s="29">
        <f>Table1[[#This Row],[Quantity]] * Table1[[#This Row],[Invoice Date]]</f>
        <v>229665</v>
      </c>
      <c r="P3419" s="30">
        <f t="shared" si="107"/>
        <v>45931</v>
      </c>
    </row>
    <row r="3420" spans="1:16" x14ac:dyDescent="0.2">
      <c r="A3420" t="str">
        <f t="shared" si="106"/>
        <v>URD0181Palace Road</v>
      </c>
      <c r="B3420" s="17" t="s">
        <v>237</v>
      </c>
      <c r="C3420" s="9">
        <v>38</v>
      </c>
      <c r="D3420" s="9">
        <v>497</v>
      </c>
      <c r="E3420" s="9"/>
      <c r="F3420" s="9">
        <v>5</v>
      </c>
      <c r="G3420" s="10">
        <v>225</v>
      </c>
      <c r="H3420" s="9">
        <v>345</v>
      </c>
      <c r="I3420" s="9"/>
      <c r="J3420" s="28">
        <v>45933</v>
      </c>
      <c r="K3420" t="s">
        <v>157</v>
      </c>
      <c r="L3420" t="s">
        <v>652</v>
      </c>
      <c r="M3420" t="str">
        <f>TEXT(Table1[[#This Row],[Invoice Date]],"MMM-YYYY")</f>
        <v>Oct-2025</v>
      </c>
      <c r="N3420" t="str">
        <f>Table1[[#This Row],[Bar Code]] &amp; "-" &amp; Table1[[#This Row],[Branch]]</f>
        <v>URD0181-Palace Road</v>
      </c>
      <c r="O3420" s="29">
        <f>Table1[[#This Row],[Quantity]] * Table1[[#This Row],[Invoice Date]]</f>
        <v>229665</v>
      </c>
      <c r="P3420" s="30">
        <f t="shared" si="107"/>
        <v>45931</v>
      </c>
    </row>
    <row r="3421" spans="1:16" x14ac:dyDescent="0.2">
      <c r="A3421" t="str">
        <f t="shared" si="106"/>
        <v>URD0236Palace Road</v>
      </c>
      <c r="B3421" s="17" t="s">
        <v>66</v>
      </c>
      <c r="C3421" s="9">
        <v>38</v>
      </c>
      <c r="D3421" s="9">
        <v>554</v>
      </c>
      <c r="E3421" s="9"/>
      <c r="F3421" s="9">
        <v>5</v>
      </c>
      <c r="G3421" s="10">
        <v>225</v>
      </c>
      <c r="H3421" s="9">
        <v>345</v>
      </c>
      <c r="I3421" s="9"/>
      <c r="J3421" s="28">
        <v>45933</v>
      </c>
      <c r="K3421" t="s">
        <v>157</v>
      </c>
      <c r="L3421" t="s">
        <v>652</v>
      </c>
      <c r="M3421" t="str">
        <f>TEXT(Table1[[#This Row],[Invoice Date]],"MMM-YYYY")</f>
        <v>Oct-2025</v>
      </c>
      <c r="N3421" t="str">
        <f>Table1[[#This Row],[Bar Code]] &amp; "-" &amp; Table1[[#This Row],[Branch]]</f>
        <v>URD0236-Palace Road</v>
      </c>
      <c r="O3421" s="29">
        <f>Table1[[#This Row],[Quantity]] * Table1[[#This Row],[Invoice Date]]</f>
        <v>229665</v>
      </c>
      <c r="P3421" s="30">
        <f t="shared" si="107"/>
        <v>45931</v>
      </c>
    </row>
    <row r="3422" spans="1:16" x14ac:dyDescent="0.2">
      <c r="A3422" t="str">
        <f t="shared" si="106"/>
        <v>URD0243Palace Road</v>
      </c>
      <c r="B3422" s="17" t="s">
        <v>248</v>
      </c>
      <c r="C3422" s="9">
        <v>38</v>
      </c>
      <c r="D3422" s="9">
        <v>561</v>
      </c>
      <c r="E3422" s="9"/>
      <c r="F3422" s="9">
        <v>5</v>
      </c>
      <c r="G3422" s="10">
        <v>225</v>
      </c>
      <c r="H3422" s="9">
        <v>345</v>
      </c>
      <c r="I3422" s="9"/>
      <c r="J3422" s="28">
        <v>45933</v>
      </c>
      <c r="K3422" t="s">
        <v>157</v>
      </c>
      <c r="L3422" t="s">
        <v>652</v>
      </c>
      <c r="M3422" t="str">
        <f>TEXT(Table1[[#This Row],[Invoice Date]],"MMM-YYYY")</f>
        <v>Oct-2025</v>
      </c>
      <c r="N3422" t="str">
        <f>Table1[[#This Row],[Bar Code]] &amp; "-" &amp; Table1[[#This Row],[Branch]]</f>
        <v>URD0243-Palace Road</v>
      </c>
      <c r="O3422" s="29">
        <f>Table1[[#This Row],[Quantity]] * Table1[[#This Row],[Invoice Date]]</f>
        <v>229665</v>
      </c>
      <c r="P3422" s="30">
        <f t="shared" si="107"/>
        <v>45931</v>
      </c>
    </row>
    <row r="3423" spans="1:16" x14ac:dyDescent="0.2">
      <c r="A3423" t="str">
        <f t="shared" si="106"/>
        <v>URD0252Palace Road</v>
      </c>
      <c r="B3423" s="17" t="s">
        <v>196</v>
      </c>
      <c r="C3423" s="9">
        <v>38</v>
      </c>
      <c r="D3423" s="9">
        <v>570</v>
      </c>
      <c r="E3423" s="9"/>
      <c r="F3423" s="9">
        <v>5</v>
      </c>
      <c r="G3423" s="10">
        <v>225</v>
      </c>
      <c r="H3423" s="9">
        <v>345</v>
      </c>
      <c r="I3423" s="9"/>
      <c r="J3423" s="28">
        <v>45933</v>
      </c>
      <c r="K3423" t="s">
        <v>157</v>
      </c>
      <c r="L3423" t="s">
        <v>652</v>
      </c>
      <c r="M3423" t="str">
        <f>TEXT(Table1[[#This Row],[Invoice Date]],"MMM-YYYY")</f>
        <v>Oct-2025</v>
      </c>
      <c r="N3423" t="str">
        <f>Table1[[#This Row],[Bar Code]] &amp; "-" &amp; Table1[[#This Row],[Branch]]</f>
        <v>URD0252-Palace Road</v>
      </c>
      <c r="O3423" s="29">
        <f>Table1[[#This Row],[Quantity]] * Table1[[#This Row],[Invoice Date]]</f>
        <v>229665</v>
      </c>
      <c r="P3423" s="30">
        <f t="shared" si="107"/>
        <v>45931</v>
      </c>
    </row>
    <row r="3424" spans="1:16" x14ac:dyDescent="0.2">
      <c r="A3424" t="str">
        <f t="shared" si="106"/>
        <v>URD0276Palace Road</v>
      </c>
      <c r="B3424" s="17" t="s">
        <v>124</v>
      </c>
      <c r="C3424" s="9">
        <v>38</v>
      </c>
      <c r="D3424" s="9">
        <v>594</v>
      </c>
      <c r="E3424" s="9"/>
      <c r="F3424" s="9">
        <v>5</v>
      </c>
      <c r="G3424" s="10">
        <v>225</v>
      </c>
      <c r="H3424" s="9">
        <v>345</v>
      </c>
      <c r="I3424" s="9"/>
      <c r="J3424" s="28">
        <v>45933</v>
      </c>
      <c r="K3424" t="s">
        <v>157</v>
      </c>
      <c r="L3424" t="s">
        <v>652</v>
      </c>
      <c r="M3424" t="str">
        <f>TEXT(Table1[[#This Row],[Invoice Date]],"MMM-YYYY")</f>
        <v>Oct-2025</v>
      </c>
      <c r="N3424" t="str">
        <f>Table1[[#This Row],[Bar Code]] &amp; "-" &amp; Table1[[#This Row],[Branch]]</f>
        <v>URD0276-Palace Road</v>
      </c>
      <c r="O3424" s="29">
        <f>Table1[[#This Row],[Quantity]] * Table1[[#This Row],[Invoice Date]]</f>
        <v>229665</v>
      </c>
      <c r="P3424" s="30">
        <f t="shared" si="107"/>
        <v>45931</v>
      </c>
    </row>
    <row r="3425" spans="1:16" x14ac:dyDescent="0.2">
      <c r="A3425" t="str">
        <f t="shared" si="106"/>
        <v>URD0845Palace Road</v>
      </c>
      <c r="B3425" s="17" t="s">
        <v>432</v>
      </c>
      <c r="C3425" s="9">
        <v>38</v>
      </c>
      <c r="D3425" s="9">
        <v>611</v>
      </c>
      <c r="E3425" s="9"/>
      <c r="F3425" s="9">
        <v>5</v>
      </c>
      <c r="G3425" s="10">
        <v>225</v>
      </c>
      <c r="H3425" s="9">
        <v>345</v>
      </c>
      <c r="I3425" s="9"/>
      <c r="J3425" s="28">
        <v>45933</v>
      </c>
      <c r="K3425" t="s">
        <v>157</v>
      </c>
      <c r="L3425" t="s">
        <v>652</v>
      </c>
      <c r="M3425" t="str">
        <f>TEXT(Table1[[#This Row],[Invoice Date]],"MMM-YYYY")</f>
        <v>Oct-2025</v>
      </c>
      <c r="N3425" t="str">
        <f>Table1[[#This Row],[Bar Code]] &amp; "-" &amp; Table1[[#This Row],[Branch]]</f>
        <v>URD0845-Palace Road</v>
      </c>
      <c r="O3425" s="29">
        <f>Table1[[#This Row],[Quantity]] * Table1[[#This Row],[Invoice Date]]</f>
        <v>229665</v>
      </c>
      <c r="P3425" s="30">
        <f t="shared" si="107"/>
        <v>45931</v>
      </c>
    </row>
    <row r="3426" spans="1:16" x14ac:dyDescent="0.2">
      <c r="A3426" t="str">
        <f t="shared" si="106"/>
        <v>URD0849Palace Road</v>
      </c>
      <c r="B3426" s="17" t="s">
        <v>317</v>
      </c>
      <c r="C3426" s="9">
        <v>38</v>
      </c>
      <c r="D3426" s="9">
        <v>631</v>
      </c>
      <c r="E3426" s="9"/>
      <c r="F3426" s="9">
        <v>5</v>
      </c>
      <c r="G3426" s="10">
        <v>225</v>
      </c>
      <c r="H3426" s="9">
        <v>345</v>
      </c>
      <c r="I3426" s="9"/>
      <c r="J3426" s="28">
        <v>45933</v>
      </c>
      <c r="K3426" t="s">
        <v>157</v>
      </c>
      <c r="L3426" t="s">
        <v>652</v>
      </c>
      <c r="M3426" t="str">
        <f>TEXT(Table1[[#This Row],[Invoice Date]],"MMM-YYYY")</f>
        <v>Oct-2025</v>
      </c>
      <c r="N3426" t="str">
        <f>Table1[[#This Row],[Bar Code]] &amp; "-" &amp; Table1[[#This Row],[Branch]]</f>
        <v>URD0849-Palace Road</v>
      </c>
      <c r="O3426" s="29">
        <f>Table1[[#This Row],[Quantity]] * Table1[[#This Row],[Invoice Date]]</f>
        <v>229665</v>
      </c>
      <c r="P3426" s="30">
        <f t="shared" si="107"/>
        <v>45931</v>
      </c>
    </row>
    <row r="3427" spans="1:16" x14ac:dyDescent="0.2">
      <c r="A3427" t="str">
        <f t="shared" si="106"/>
        <v>URD0855Palace Road</v>
      </c>
      <c r="B3427" s="17" t="s">
        <v>318</v>
      </c>
      <c r="C3427" s="9">
        <v>38</v>
      </c>
      <c r="D3427" s="9">
        <v>637</v>
      </c>
      <c r="E3427" s="9"/>
      <c r="F3427" s="9">
        <v>5</v>
      </c>
      <c r="G3427" s="10">
        <v>225</v>
      </c>
      <c r="H3427" s="9">
        <v>345</v>
      </c>
      <c r="I3427" s="9"/>
      <c r="J3427" s="28">
        <v>45933</v>
      </c>
      <c r="K3427" t="s">
        <v>157</v>
      </c>
      <c r="L3427" t="s">
        <v>652</v>
      </c>
      <c r="M3427" t="str">
        <f>TEXT(Table1[[#This Row],[Invoice Date]],"MMM-YYYY")</f>
        <v>Oct-2025</v>
      </c>
      <c r="N3427" t="str">
        <f>Table1[[#This Row],[Bar Code]] &amp; "-" &amp; Table1[[#This Row],[Branch]]</f>
        <v>URD0855-Palace Road</v>
      </c>
      <c r="O3427" s="29">
        <f>Table1[[#This Row],[Quantity]] * Table1[[#This Row],[Invoice Date]]</f>
        <v>229665</v>
      </c>
      <c r="P3427" s="30">
        <f t="shared" si="107"/>
        <v>45931</v>
      </c>
    </row>
    <row r="3428" spans="1:16" x14ac:dyDescent="0.2">
      <c r="A3428" t="str">
        <f t="shared" si="106"/>
        <v>URD0856Palace Road</v>
      </c>
      <c r="B3428" s="17" t="s">
        <v>361</v>
      </c>
      <c r="C3428" s="9">
        <v>38</v>
      </c>
      <c r="D3428" s="9">
        <v>638</v>
      </c>
      <c r="E3428" s="9"/>
      <c r="F3428" s="9">
        <v>5</v>
      </c>
      <c r="G3428" s="10">
        <v>225</v>
      </c>
      <c r="H3428" s="9">
        <v>345</v>
      </c>
      <c r="I3428" s="9"/>
      <c r="J3428" s="28">
        <v>45933</v>
      </c>
      <c r="K3428" t="s">
        <v>157</v>
      </c>
      <c r="L3428" t="s">
        <v>652</v>
      </c>
      <c r="M3428" t="str">
        <f>TEXT(Table1[[#This Row],[Invoice Date]],"MMM-YYYY")</f>
        <v>Oct-2025</v>
      </c>
      <c r="N3428" t="str">
        <f>Table1[[#This Row],[Bar Code]] &amp; "-" &amp; Table1[[#This Row],[Branch]]</f>
        <v>URD0856-Palace Road</v>
      </c>
      <c r="O3428" s="29">
        <f>Table1[[#This Row],[Quantity]] * Table1[[#This Row],[Invoice Date]]</f>
        <v>229665</v>
      </c>
      <c r="P3428" s="30">
        <f t="shared" si="107"/>
        <v>45931</v>
      </c>
    </row>
    <row r="3429" spans="1:16" x14ac:dyDescent="0.2">
      <c r="A3429" t="str">
        <f t="shared" si="106"/>
        <v>URD0865Palace Road</v>
      </c>
      <c r="B3429" s="17" t="s">
        <v>414</v>
      </c>
      <c r="C3429" s="9">
        <v>38</v>
      </c>
      <c r="D3429" s="9">
        <v>647</v>
      </c>
      <c r="E3429" s="9"/>
      <c r="F3429" s="9">
        <v>5</v>
      </c>
      <c r="G3429" s="10">
        <v>225</v>
      </c>
      <c r="H3429" s="9">
        <v>345</v>
      </c>
      <c r="I3429" s="9"/>
      <c r="J3429" s="28">
        <v>45933</v>
      </c>
      <c r="K3429" t="s">
        <v>157</v>
      </c>
      <c r="L3429" t="s">
        <v>652</v>
      </c>
      <c r="M3429" t="str">
        <f>TEXT(Table1[[#This Row],[Invoice Date]],"MMM-YYYY")</f>
        <v>Oct-2025</v>
      </c>
      <c r="N3429" t="str">
        <f>Table1[[#This Row],[Bar Code]] &amp; "-" &amp; Table1[[#This Row],[Branch]]</f>
        <v>URD0865-Palace Road</v>
      </c>
      <c r="O3429" s="29">
        <f>Table1[[#This Row],[Quantity]] * Table1[[#This Row],[Invoice Date]]</f>
        <v>229665</v>
      </c>
      <c r="P3429" s="30">
        <f t="shared" si="107"/>
        <v>45931</v>
      </c>
    </row>
    <row r="3430" spans="1:16" x14ac:dyDescent="0.2">
      <c r="A3430" t="str">
        <f t="shared" si="106"/>
        <v>URD0279Palace Road</v>
      </c>
      <c r="B3430" s="17" t="s">
        <v>197</v>
      </c>
      <c r="C3430" s="9">
        <v>40</v>
      </c>
      <c r="D3430" s="9">
        <v>301</v>
      </c>
      <c r="E3430" s="9"/>
      <c r="F3430" s="9">
        <v>5</v>
      </c>
      <c r="G3430" s="10">
        <v>230</v>
      </c>
      <c r="H3430" s="9">
        <v>355</v>
      </c>
      <c r="I3430" s="9"/>
      <c r="J3430" s="28">
        <v>45933</v>
      </c>
      <c r="K3430" t="s">
        <v>157</v>
      </c>
      <c r="L3430" t="s">
        <v>652</v>
      </c>
      <c r="M3430" t="str">
        <f>TEXT(Table1[[#This Row],[Invoice Date]],"MMM-YYYY")</f>
        <v>Oct-2025</v>
      </c>
      <c r="N3430" t="str">
        <f>Table1[[#This Row],[Bar Code]] &amp; "-" &amp; Table1[[#This Row],[Branch]]</f>
        <v>URD0279-Palace Road</v>
      </c>
      <c r="O3430" s="29">
        <f>Table1[[#This Row],[Quantity]] * Table1[[#This Row],[Invoice Date]]</f>
        <v>229665</v>
      </c>
      <c r="P3430" s="30">
        <f t="shared" si="107"/>
        <v>45931</v>
      </c>
    </row>
    <row r="3431" spans="1:16" x14ac:dyDescent="0.2">
      <c r="A3431" t="str">
        <f t="shared" si="106"/>
        <v>URD0289Palace Road</v>
      </c>
      <c r="B3431" s="17" t="s">
        <v>322</v>
      </c>
      <c r="C3431" s="9">
        <v>40</v>
      </c>
      <c r="D3431" s="9">
        <v>311</v>
      </c>
      <c r="E3431" s="9"/>
      <c r="F3431" s="9">
        <v>5</v>
      </c>
      <c r="G3431" s="10">
        <v>230</v>
      </c>
      <c r="H3431" s="9">
        <v>355</v>
      </c>
      <c r="I3431" s="9"/>
      <c r="J3431" s="28">
        <v>45933</v>
      </c>
      <c r="K3431" t="s">
        <v>157</v>
      </c>
      <c r="L3431" t="s">
        <v>652</v>
      </c>
      <c r="M3431" t="str">
        <f>TEXT(Table1[[#This Row],[Invoice Date]],"MMM-YYYY")</f>
        <v>Oct-2025</v>
      </c>
      <c r="N3431" t="str">
        <f>Table1[[#This Row],[Bar Code]] &amp; "-" &amp; Table1[[#This Row],[Branch]]</f>
        <v>URD0289-Palace Road</v>
      </c>
      <c r="O3431" s="29">
        <f>Table1[[#This Row],[Quantity]] * Table1[[#This Row],[Invoice Date]]</f>
        <v>229665</v>
      </c>
      <c r="P3431" s="30">
        <f t="shared" si="107"/>
        <v>45931</v>
      </c>
    </row>
    <row r="3432" spans="1:16" x14ac:dyDescent="0.2">
      <c r="A3432" t="str">
        <f t="shared" si="106"/>
        <v>URD0292Palace Road</v>
      </c>
      <c r="B3432" s="17" t="s">
        <v>112</v>
      </c>
      <c r="C3432" s="9">
        <v>40</v>
      </c>
      <c r="D3432" s="9">
        <v>314</v>
      </c>
      <c r="E3432" s="9"/>
      <c r="F3432" s="9">
        <v>10</v>
      </c>
      <c r="G3432" s="10">
        <v>230</v>
      </c>
      <c r="H3432" s="9">
        <v>355</v>
      </c>
      <c r="I3432" s="9"/>
      <c r="J3432" s="28">
        <v>45933</v>
      </c>
      <c r="K3432" t="s">
        <v>157</v>
      </c>
      <c r="L3432" t="s">
        <v>652</v>
      </c>
      <c r="M3432" t="str">
        <f>TEXT(Table1[[#This Row],[Invoice Date]],"MMM-YYYY")</f>
        <v>Oct-2025</v>
      </c>
      <c r="N3432" t="str">
        <f>Table1[[#This Row],[Bar Code]] &amp; "-" &amp; Table1[[#This Row],[Branch]]</f>
        <v>URD0292-Palace Road</v>
      </c>
      <c r="O3432" s="29">
        <f>Table1[[#This Row],[Quantity]] * Table1[[#This Row],[Invoice Date]]</f>
        <v>459330</v>
      </c>
      <c r="P3432" s="30">
        <f t="shared" si="107"/>
        <v>45931</v>
      </c>
    </row>
    <row r="3433" spans="1:16" x14ac:dyDescent="0.2">
      <c r="A3433" t="str">
        <f t="shared" si="106"/>
        <v>URD0300Palace Road</v>
      </c>
      <c r="B3433" s="17" t="s">
        <v>171</v>
      </c>
      <c r="C3433" s="9">
        <v>40</v>
      </c>
      <c r="D3433" s="9">
        <v>322</v>
      </c>
      <c r="E3433" s="9"/>
      <c r="F3433" s="9">
        <v>5</v>
      </c>
      <c r="G3433" s="10">
        <v>230</v>
      </c>
      <c r="H3433" s="9">
        <v>355</v>
      </c>
      <c r="I3433" s="9"/>
      <c r="J3433" s="28">
        <v>45933</v>
      </c>
      <c r="K3433" t="s">
        <v>157</v>
      </c>
      <c r="L3433" t="s">
        <v>652</v>
      </c>
      <c r="M3433" t="str">
        <f>TEXT(Table1[[#This Row],[Invoice Date]],"MMM-YYYY")</f>
        <v>Oct-2025</v>
      </c>
      <c r="N3433" t="str">
        <f>Table1[[#This Row],[Bar Code]] &amp; "-" &amp; Table1[[#This Row],[Branch]]</f>
        <v>URD0300-Palace Road</v>
      </c>
      <c r="O3433" s="29">
        <f>Table1[[#This Row],[Quantity]] * Table1[[#This Row],[Invoice Date]]</f>
        <v>229665</v>
      </c>
      <c r="P3433" s="30">
        <f t="shared" si="107"/>
        <v>45931</v>
      </c>
    </row>
    <row r="3434" spans="1:16" x14ac:dyDescent="0.2">
      <c r="A3434" t="str">
        <f t="shared" si="106"/>
        <v>URD0336Palace Road</v>
      </c>
      <c r="B3434" s="17" t="s">
        <v>31</v>
      </c>
      <c r="C3434" s="9">
        <v>40</v>
      </c>
      <c r="D3434" s="9">
        <v>359</v>
      </c>
      <c r="E3434" s="9"/>
      <c r="F3434" s="9">
        <v>10</v>
      </c>
      <c r="G3434" s="10">
        <v>230</v>
      </c>
      <c r="H3434" s="9">
        <v>355</v>
      </c>
      <c r="I3434" s="9"/>
      <c r="J3434" s="28">
        <v>45933</v>
      </c>
      <c r="K3434" t="s">
        <v>157</v>
      </c>
      <c r="L3434" t="s">
        <v>652</v>
      </c>
      <c r="M3434" t="str">
        <f>TEXT(Table1[[#This Row],[Invoice Date]],"MMM-YYYY")</f>
        <v>Oct-2025</v>
      </c>
      <c r="N3434" t="str">
        <f>Table1[[#This Row],[Bar Code]] &amp; "-" &amp; Table1[[#This Row],[Branch]]</f>
        <v>URD0336-Palace Road</v>
      </c>
      <c r="O3434" s="29">
        <f>Table1[[#This Row],[Quantity]] * Table1[[#This Row],[Invoice Date]]</f>
        <v>459330</v>
      </c>
      <c r="P3434" s="30">
        <f t="shared" si="107"/>
        <v>45931</v>
      </c>
    </row>
    <row r="3435" spans="1:16" x14ac:dyDescent="0.2">
      <c r="A3435" t="str">
        <f t="shared" si="106"/>
        <v>URD0351Palace Road</v>
      </c>
      <c r="B3435" s="17" t="s">
        <v>632</v>
      </c>
      <c r="C3435" s="9">
        <v>40</v>
      </c>
      <c r="D3435" s="9">
        <v>382</v>
      </c>
      <c r="E3435" s="9"/>
      <c r="F3435" s="9">
        <v>5</v>
      </c>
      <c r="G3435" s="10">
        <v>230</v>
      </c>
      <c r="H3435" s="9">
        <v>355</v>
      </c>
      <c r="I3435" s="9"/>
      <c r="J3435" s="28">
        <v>45933</v>
      </c>
      <c r="K3435" t="s">
        <v>157</v>
      </c>
      <c r="L3435" t="s">
        <v>652</v>
      </c>
      <c r="M3435" t="str">
        <f>TEXT(Table1[[#This Row],[Invoice Date]],"MMM-YYYY")</f>
        <v>Oct-2025</v>
      </c>
      <c r="N3435" t="str">
        <f>Table1[[#This Row],[Bar Code]] &amp; "-" &amp; Table1[[#This Row],[Branch]]</f>
        <v>URD0351-Palace Road</v>
      </c>
      <c r="O3435" s="29">
        <f>Table1[[#This Row],[Quantity]] * Table1[[#This Row],[Invoice Date]]</f>
        <v>229665</v>
      </c>
      <c r="P3435" s="30">
        <f t="shared" si="107"/>
        <v>45931</v>
      </c>
    </row>
    <row r="3436" spans="1:16" x14ac:dyDescent="0.2">
      <c r="A3436" t="str">
        <f t="shared" si="106"/>
        <v>URD0363Palace Road</v>
      </c>
      <c r="B3436" s="17" t="s">
        <v>219</v>
      </c>
      <c r="C3436" s="9">
        <v>40</v>
      </c>
      <c r="D3436" s="9">
        <v>395</v>
      </c>
      <c r="E3436" s="9"/>
      <c r="F3436" s="9">
        <v>5</v>
      </c>
      <c r="G3436" s="10">
        <v>230</v>
      </c>
      <c r="H3436" s="9">
        <v>355</v>
      </c>
      <c r="I3436" s="9"/>
      <c r="J3436" s="28">
        <v>45933</v>
      </c>
      <c r="K3436" t="s">
        <v>157</v>
      </c>
      <c r="L3436" t="s">
        <v>652</v>
      </c>
      <c r="M3436" t="str">
        <f>TEXT(Table1[[#This Row],[Invoice Date]],"MMM-YYYY")</f>
        <v>Oct-2025</v>
      </c>
      <c r="N3436" t="str">
        <f>Table1[[#This Row],[Bar Code]] &amp; "-" &amp; Table1[[#This Row],[Branch]]</f>
        <v>URD0363-Palace Road</v>
      </c>
      <c r="O3436" s="29">
        <f>Table1[[#This Row],[Quantity]] * Table1[[#This Row],[Invoice Date]]</f>
        <v>229665</v>
      </c>
      <c r="P3436" s="30">
        <f t="shared" si="107"/>
        <v>45931</v>
      </c>
    </row>
    <row r="3437" spans="1:16" x14ac:dyDescent="0.2">
      <c r="A3437" t="str">
        <f t="shared" si="106"/>
        <v>URD0373Palace Road</v>
      </c>
      <c r="B3437" s="17" t="s">
        <v>472</v>
      </c>
      <c r="C3437" s="9">
        <v>40</v>
      </c>
      <c r="D3437" s="9">
        <v>405</v>
      </c>
      <c r="E3437" s="9"/>
      <c r="F3437" s="9">
        <v>5</v>
      </c>
      <c r="G3437" s="10">
        <v>230</v>
      </c>
      <c r="H3437" s="9">
        <v>355</v>
      </c>
      <c r="I3437" s="9"/>
      <c r="J3437" s="28">
        <v>45933</v>
      </c>
      <c r="K3437" t="s">
        <v>157</v>
      </c>
      <c r="L3437" t="s">
        <v>652</v>
      </c>
      <c r="M3437" t="str">
        <f>TEXT(Table1[[#This Row],[Invoice Date]],"MMM-YYYY")</f>
        <v>Oct-2025</v>
      </c>
      <c r="N3437" t="str">
        <f>Table1[[#This Row],[Bar Code]] &amp; "-" &amp; Table1[[#This Row],[Branch]]</f>
        <v>URD0373-Palace Road</v>
      </c>
      <c r="O3437" s="29">
        <f>Table1[[#This Row],[Quantity]] * Table1[[#This Row],[Invoice Date]]</f>
        <v>229665</v>
      </c>
      <c r="P3437" s="30">
        <f t="shared" si="107"/>
        <v>45931</v>
      </c>
    </row>
    <row r="3438" spans="1:16" x14ac:dyDescent="0.2">
      <c r="A3438" t="str">
        <f t="shared" si="106"/>
        <v>URD0382Palace Road</v>
      </c>
      <c r="B3438" s="17" t="s">
        <v>645</v>
      </c>
      <c r="C3438" s="9">
        <v>40</v>
      </c>
      <c r="D3438" s="9">
        <v>414</v>
      </c>
      <c r="E3438" s="9"/>
      <c r="F3438" s="9">
        <v>5</v>
      </c>
      <c r="G3438" s="10">
        <v>230</v>
      </c>
      <c r="H3438" s="9">
        <v>355</v>
      </c>
      <c r="I3438" s="9"/>
      <c r="J3438" s="28">
        <v>45933</v>
      </c>
      <c r="K3438" t="s">
        <v>157</v>
      </c>
      <c r="L3438" t="s">
        <v>652</v>
      </c>
      <c r="M3438" t="str">
        <f>TEXT(Table1[[#This Row],[Invoice Date]],"MMM-YYYY")</f>
        <v>Oct-2025</v>
      </c>
      <c r="N3438" t="str">
        <f>Table1[[#This Row],[Bar Code]] &amp; "-" &amp; Table1[[#This Row],[Branch]]</f>
        <v>URD0382-Palace Road</v>
      </c>
      <c r="O3438" s="29">
        <f>Table1[[#This Row],[Quantity]] * Table1[[#This Row],[Invoice Date]]</f>
        <v>229665</v>
      </c>
      <c r="P3438" s="30">
        <f t="shared" si="107"/>
        <v>45931</v>
      </c>
    </row>
    <row r="3439" spans="1:16" x14ac:dyDescent="0.2">
      <c r="A3439" t="str">
        <f t="shared" si="106"/>
        <v>URD0408Palace Road</v>
      </c>
      <c r="B3439" s="17" t="s">
        <v>36</v>
      </c>
      <c r="C3439" s="9">
        <v>40</v>
      </c>
      <c r="D3439" s="9">
        <v>442</v>
      </c>
      <c r="E3439" s="9"/>
      <c r="F3439" s="9">
        <v>5</v>
      </c>
      <c r="G3439" s="10">
        <v>230</v>
      </c>
      <c r="H3439" s="9">
        <v>355</v>
      </c>
      <c r="I3439" s="9"/>
      <c r="J3439" s="28">
        <v>45933</v>
      </c>
      <c r="K3439" t="s">
        <v>157</v>
      </c>
      <c r="L3439" t="s">
        <v>652</v>
      </c>
      <c r="M3439" t="str">
        <f>TEXT(Table1[[#This Row],[Invoice Date]],"MMM-YYYY")</f>
        <v>Oct-2025</v>
      </c>
      <c r="N3439" t="str">
        <f>Table1[[#This Row],[Bar Code]] &amp; "-" &amp; Table1[[#This Row],[Branch]]</f>
        <v>URD0408-Palace Road</v>
      </c>
      <c r="O3439" s="29">
        <f>Table1[[#This Row],[Quantity]] * Table1[[#This Row],[Invoice Date]]</f>
        <v>229665</v>
      </c>
      <c r="P3439" s="30">
        <f t="shared" si="107"/>
        <v>45931</v>
      </c>
    </row>
    <row r="3440" spans="1:16" x14ac:dyDescent="0.2">
      <c r="A3440" t="str">
        <f t="shared" si="106"/>
        <v>URD0422Palace Road</v>
      </c>
      <c r="B3440" s="17" t="s">
        <v>74</v>
      </c>
      <c r="C3440" s="9">
        <v>40</v>
      </c>
      <c r="D3440" s="9">
        <v>457</v>
      </c>
      <c r="E3440" s="9"/>
      <c r="F3440" s="9">
        <v>10</v>
      </c>
      <c r="G3440" s="10">
        <v>230</v>
      </c>
      <c r="H3440" s="9">
        <v>355</v>
      </c>
      <c r="I3440" s="9"/>
      <c r="J3440" s="28">
        <v>45933</v>
      </c>
      <c r="K3440" t="s">
        <v>157</v>
      </c>
      <c r="L3440" t="s">
        <v>652</v>
      </c>
      <c r="M3440" t="str">
        <f>TEXT(Table1[[#This Row],[Invoice Date]],"MMM-YYYY")</f>
        <v>Oct-2025</v>
      </c>
      <c r="N3440" t="str">
        <f>Table1[[#This Row],[Bar Code]] &amp; "-" &amp; Table1[[#This Row],[Branch]]</f>
        <v>URD0422-Palace Road</v>
      </c>
      <c r="O3440" s="29">
        <f>Table1[[#This Row],[Quantity]] * Table1[[#This Row],[Invoice Date]]</f>
        <v>459330</v>
      </c>
      <c r="P3440" s="30">
        <f t="shared" si="107"/>
        <v>45931</v>
      </c>
    </row>
    <row r="3441" spans="1:16" x14ac:dyDescent="0.2">
      <c r="A3441" t="str">
        <f t="shared" si="106"/>
        <v>URD0429Palace Road</v>
      </c>
      <c r="B3441" s="17" t="s">
        <v>275</v>
      </c>
      <c r="C3441" s="9">
        <v>40</v>
      </c>
      <c r="D3441" s="9">
        <v>464</v>
      </c>
      <c r="E3441" s="9"/>
      <c r="F3441" s="9">
        <v>5</v>
      </c>
      <c r="G3441" s="10">
        <v>230</v>
      </c>
      <c r="H3441" s="9">
        <v>355</v>
      </c>
      <c r="I3441" s="9"/>
      <c r="J3441" s="28">
        <v>45933</v>
      </c>
      <c r="K3441" t="s">
        <v>157</v>
      </c>
      <c r="L3441" t="s">
        <v>652</v>
      </c>
      <c r="M3441" t="str">
        <f>TEXT(Table1[[#This Row],[Invoice Date]],"MMM-YYYY")</f>
        <v>Oct-2025</v>
      </c>
      <c r="N3441" t="str">
        <f>Table1[[#This Row],[Bar Code]] &amp; "-" &amp; Table1[[#This Row],[Branch]]</f>
        <v>URD0429-Palace Road</v>
      </c>
      <c r="O3441" s="29">
        <f>Table1[[#This Row],[Quantity]] * Table1[[#This Row],[Invoice Date]]</f>
        <v>229665</v>
      </c>
      <c r="P3441" s="30">
        <f t="shared" si="107"/>
        <v>45931</v>
      </c>
    </row>
    <row r="3442" spans="1:16" x14ac:dyDescent="0.2">
      <c r="A3442" t="str">
        <f t="shared" si="106"/>
        <v>URD0442Palace Road</v>
      </c>
      <c r="B3442" s="17" t="s">
        <v>99</v>
      </c>
      <c r="C3442" s="9">
        <v>40</v>
      </c>
      <c r="D3442" s="9">
        <v>477</v>
      </c>
      <c r="E3442" s="9"/>
      <c r="F3442" s="9">
        <v>5</v>
      </c>
      <c r="G3442" s="10">
        <v>230</v>
      </c>
      <c r="H3442" s="9">
        <v>355</v>
      </c>
      <c r="I3442" s="9"/>
      <c r="J3442" s="28">
        <v>45933</v>
      </c>
      <c r="K3442" t="s">
        <v>157</v>
      </c>
      <c r="L3442" t="s">
        <v>652</v>
      </c>
      <c r="M3442" t="str">
        <f>TEXT(Table1[[#This Row],[Invoice Date]],"MMM-YYYY")</f>
        <v>Oct-2025</v>
      </c>
      <c r="N3442" t="str">
        <f>Table1[[#This Row],[Bar Code]] &amp; "-" &amp; Table1[[#This Row],[Branch]]</f>
        <v>URD0442-Palace Road</v>
      </c>
      <c r="O3442" s="29">
        <f>Table1[[#This Row],[Quantity]] * Table1[[#This Row],[Invoice Date]]</f>
        <v>229665</v>
      </c>
      <c r="P3442" s="30">
        <f t="shared" si="107"/>
        <v>45931</v>
      </c>
    </row>
    <row r="3443" spans="1:16" x14ac:dyDescent="0.2">
      <c r="A3443" t="str">
        <f t="shared" si="106"/>
        <v>URD0445Palace Road</v>
      </c>
      <c r="B3443" s="22" t="s">
        <v>39</v>
      </c>
      <c r="C3443" s="24">
        <v>40</v>
      </c>
      <c r="D3443" s="24">
        <v>480</v>
      </c>
      <c r="E3443" s="24"/>
      <c r="F3443" s="24">
        <v>5</v>
      </c>
      <c r="G3443" s="26">
        <v>230</v>
      </c>
      <c r="H3443" s="24">
        <v>355</v>
      </c>
      <c r="I3443" s="24"/>
      <c r="J3443" s="28">
        <v>45933</v>
      </c>
      <c r="K3443" t="s">
        <v>157</v>
      </c>
      <c r="L3443" t="s">
        <v>652</v>
      </c>
      <c r="M3443" t="str">
        <f>TEXT(Table1[[#This Row],[Invoice Date]],"MMM-YYYY")</f>
        <v>Oct-2025</v>
      </c>
      <c r="N3443" t="str">
        <f>Table1[[#This Row],[Bar Code]] &amp; "-" &amp; Table1[[#This Row],[Branch]]</f>
        <v>URD0445-Palace Road</v>
      </c>
      <c r="O3443" s="29">
        <f>Table1[[#This Row],[Quantity]] * Table1[[#This Row],[Invoice Date]]</f>
        <v>229665</v>
      </c>
      <c r="P3443" s="30">
        <f t="shared" si="107"/>
        <v>45931</v>
      </c>
    </row>
    <row r="3444" spans="1:16" x14ac:dyDescent="0.2">
      <c r="A3444" t="str">
        <f t="shared" si="106"/>
        <v>URD0459Palace Road</v>
      </c>
      <c r="B3444" s="17" t="s">
        <v>243</v>
      </c>
      <c r="C3444" s="9">
        <v>40</v>
      </c>
      <c r="D3444" s="9">
        <v>497</v>
      </c>
      <c r="E3444" s="9"/>
      <c r="F3444" s="9">
        <v>5</v>
      </c>
      <c r="G3444" s="10">
        <v>230</v>
      </c>
      <c r="H3444" s="9">
        <v>355</v>
      </c>
      <c r="I3444" s="9"/>
      <c r="J3444" s="28">
        <v>45933</v>
      </c>
      <c r="K3444" t="s">
        <v>157</v>
      </c>
      <c r="L3444" t="s">
        <v>652</v>
      </c>
      <c r="M3444" t="str">
        <f>TEXT(Table1[[#This Row],[Invoice Date]],"MMM-YYYY")</f>
        <v>Oct-2025</v>
      </c>
      <c r="N3444" t="str">
        <f>Table1[[#This Row],[Bar Code]] &amp; "-" &amp; Table1[[#This Row],[Branch]]</f>
        <v>URD0459-Palace Road</v>
      </c>
      <c r="O3444" s="29">
        <f>Table1[[#This Row],[Quantity]] * Table1[[#This Row],[Invoice Date]]</f>
        <v>229665</v>
      </c>
      <c r="P3444" s="30">
        <f t="shared" si="107"/>
        <v>45931</v>
      </c>
    </row>
    <row r="3445" spans="1:16" x14ac:dyDescent="0.2">
      <c r="A3445" t="str">
        <f t="shared" si="106"/>
        <v>URD0514Palace Road</v>
      </c>
      <c r="B3445" s="17" t="s">
        <v>43</v>
      </c>
      <c r="C3445" s="9">
        <v>40</v>
      </c>
      <c r="D3445" s="9">
        <v>554</v>
      </c>
      <c r="E3445" s="9"/>
      <c r="F3445" s="9">
        <v>5</v>
      </c>
      <c r="G3445" s="10">
        <v>230</v>
      </c>
      <c r="H3445" s="9">
        <v>355</v>
      </c>
      <c r="I3445" s="9"/>
      <c r="J3445" s="28">
        <v>45933</v>
      </c>
      <c r="K3445" t="s">
        <v>157</v>
      </c>
      <c r="L3445" t="s">
        <v>652</v>
      </c>
      <c r="M3445" t="str">
        <f>TEXT(Table1[[#This Row],[Invoice Date]],"MMM-YYYY")</f>
        <v>Oct-2025</v>
      </c>
      <c r="N3445" t="str">
        <f>Table1[[#This Row],[Bar Code]] &amp; "-" &amp; Table1[[#This Row],[Branch]]</f>
        <v>URD0514-Palace Road</v>
      </c>
      <c r="O3445" s="29">
        <f>Table1[[#This Row],[Quantity]] * Table1[[#This Row],[Invoice Date]]</f>
        <v>229665</v>
      </c>
      <c r="P3445" s="30">
        <f t="shared" si="107"/>
        <v>45931</v>
      </c>
    </row>
    <row r="3446" spans="1:16" x14ac:dyDescent="0.2">
      <c r="A3446" t="str">
        <f t="shared" si="106"/>
        <v>URD0521Palace Road</v>
      </c>
      <c r="B3446" s="17" t="s">
        <v>44</v>
      </c>
      <c r="C3446" s="9">
        <v>40</v>
      </c>
      <c r="D3446" s="9">
        <v>561</v>
      </c>
      <c r="E3446" s="9"/>
      <c r="F3446" s="9">
        <v>5</v>
      </c>
      <c r="G3446" s="10">
        <v>230</v>
      </c>
      <c r="H3446" s="9">
        <v>355</v>
      </c>
      <c r="I3446" s="9"/>
      <c r="J3446" s="28">
        <v>45933</v>
      </c>
      <c r="K3446" t="s">
        <v>157</v>
      </c>
      <c r="L3446" t="s">
        <v>652</v>
      </c>
      <c r="M3446" t="str">
        <f>TEXT(Table1[[#This Row],[Invoice Date]],"MMM-YYYY")</f>
        <v>Oct-2025</v>
      </c>
      <c r="N3446" t="str">
        <f>Table1[[#This Row],[Bar Code]] &amp; "-" &amp; Table1[[#This Row],[Branch]]</f>
        <v>URD0521-Palace Road</v>
      </c>
      <c r="O3446" s="29">
        <f>Table1[[#This Row],[Quantity]] * Table1[[#This Row],[Invoice Date]]</f>
        <v>229665</v>
      </c>
      <c r="P3446" s="30">
        <f t="shared" si="107"/>
        <v>45931</v>
      </c>
    </row>
    <row r="3447" spans="1:16" x14ac:dyDescent="0.2">
      <c r="A3447" t="str">
        <f t="shared" si="106"/>
        <v>URD0530Palace Road</v>
      </c>
      <c r="B3447" s="17" t="s">
        <v>209</v>
      </c>
      <c r="C3447" s="9">
        <v>40</v>
      </c>
      <c r="D3447" s="9">
        <v>570</v>
      </c>
      <c r="E3447" s="9"/>
      <c r="F3447" s="9">
        <v>5</v>
      </c>
      <c r="G3447" s="10">
        <v>230</v>
      </c>
      <c r="H3447" s="9">
        <v>355</v>
      </c>
      <c r="I3447" s="9"/>
      <c r="J3447" s="28">
        <v>45933</v>
      </c>
      <c r="K3447" t="s">
        <v>157</v>
      </c>
      <c r="L3447" t="s">
        <v>652</v>
      </c>
      <c r="M3447" t="str">
        <f>TEXT(Table1[[#This Row],[Invoice Date]],"MMM-YYYY")</f>
        <v>Oct-2025</v>
      </c>
      <c r="N3447" t="str">
        <f>Table1[[#This Row],[Bar Code]] &amp; "-" &amp; Table1[[#This Row],[Branch]]</f>
        <v>URD0530-Palace Road</v>
      </c>
      <c r="O3447" s="29">
        <f>Table1[[#This Row],[Quantity]] * Table1[[#This Row],[Invoice Date]]</f>
        <v>229665</v>
      </c>
      <c r="P3447" s="30">
        <f t="shared" si="107"/>
        <v>45931</v>
      </c>
    </row>
    <row r="3448" spans="1:16" x14ac:dyDescent="0.2">
      <c r="A3448" t="str">
        <f t="shared" si="106"/>
        <v>URD0544Palace Road</v>
      </c>
      <c r="B3448" s="17" t="s">
        <v>646</v>
      </c>
      <c r="C3448" s="9">
        <v>40</v>
      </c>
      <c r="D3448" s="9">
        <v>584</v>
      </c>
      <c r="E3448" s="9"/>
      <c r="F3448" s="9">
        <v>5</v>
      </c>
      <c r="G3448" s="10">
        <v>230</v>
      </c>
      <c r="H3448" s="9">
        <v>355</v>
      </c>
      <c r="I3448" s="9"/>
      <c r="J3448" s="28">
        <v>45933</v>
      </c>
      <c r="K3448" t="s">
        <v>157</v>
      </c>
      <c r="L3448" t="s">
        <v>652</v>
      </c>
      <c r="M3448" t="str">
        <f>TEXT(Table1[[#This Row],[Invoice Date]],"MMM-YYYY")</f>
        <v>Oct-2025</v>
      </c>
      <c r="N3448" t="str">
        <f>Table1[[#This Row],[Bar Code]] &amp; "-" &amp; Table1[[#This Row],[Branch]]</f>
        <v>URD0544-Palace Road</v>
      </c>
      <c r="O3448" s="29">
        <f>Table1[[#This Row],[Quantity]] * Table1[[#This Row],[Invoice Date]]</f>
        <v>229665</v>
      </c>
      <c r="P3448" s="30">
        <f t="shared" si="107"/>
        <v>45931</v>
      </c>
    </row>
    <row r="3449" spans="1:16" x14ac:dyDescent="0.2">
      <c r="A3449" t="str">
        <f t="shared" si="106"/>
        <v>URD0554Palace Road</v>
      </c>
      <c r="B3449" s="17" t="s">
        <v>133</v>
      </c>
      <c r="C3449" s="9">
        <v>40</v>
      </c>
      <c r="D3449" s="9">
        <v>594</v>
      </c>
      <c r="E3449" s="9"/>
      <c r="F3449" s="9">
        <v>5</v>
      </c>
      <c r="G3449" s="10">
        <v>230</v>
      </c>
      <c r="H3449" s="9">
        <v>355</v>
      </c>
      <c r="I3449" s="9"/>
      <c r="J3449" s="28">
        <v>45933</v>
      </c>
      <c r="K3449" t="s">
        <v>157</v>
      </c>
      <c r="L3449" t="s">
        <v>652</v>
      </c>
      <c r="M3449" t="str">
        <f>TEXT(Table1[[#This Row],[Invoice Date]],"MMM-YYYY")</f>
        <v>Oct-2025</v>
      </c>
      <c r="N3449" t="str">
        <f>Table1[[#This Row],[Bar Code]] &amp; "-" &amp; Table1[[#This Row],[Branch]]</f>
        <v>URD0554-Palace Road</v>
      </c>
      <c r="O3449" s="29">
        <f>Table1[[#This Row],[Quantity]] * Table1[[#This Row],[Invoice Date]]</f>
        <v>229665</v>
      </c>
      <c r="P3449" s="30">
        <f t="shared" si="107"/>
        <v>45931</v>
      </c>
    </row>
    <row r="3450" spans="1:16" x14ac:dyDescent="0.2">
      <c r="A3450" t="str">
        <f t="shared" si="106"/>
        <v>URD0882Palace Road</v>
      </c>
      <c r="B3450" s="17" t="s">
        <v>440</v>
      </c>
      <c r="C3450" s="9">
        <v>40</v>
      </c>
      <c r="D3450" s="9">
        <v>611</v>
      </c>
      <c r="E3450" s="9"/>
      <c r="F3450" s="9">
        <v>5</v>
      </c>
      <c r="G3450" s="10">
        <v>230</v>
      </c>
      <c r="H3450" s="9">
        <v>355</v>
      </c>
      <c r="I3450" s="9"/>
      <c r="J3450" s="28">
        <v>45933</v>
      </c>
      <c r="K3450" t="s">
        <v>157</v>
      </c>
      <c r="L3450" t="s">
        <v>652</v>
      </c>
      <c r="M3450" t="str">
        <f>TEXT(Table1[[#This Row],[Invoice Date]],"MMM-YYYY")</f>
        <v>Oct-2025</v>
      </c>
      <c r="N3450" t="str">
        <f>Table1[[#This Row],[Bar Code]] &amp; "-" &amp; Table1[[#This Row],[Branch]]</f>
        <v>URD0882-Palace Road</v>
      </c>
      <c r="O3450" s="29">
        <f>Table1[[#This Row],[Quantity]] * Table1[[#This Row],[Invoice Date]]</f>
        <v>229665</v>
      </c>
      <c r="P3450" s="30">
        <f t="shared" si="107"/>
        <v>45931</v>
      </c>
    </row>
    <row r="3451" spans="1:16" x14ac:dyDescent="0.2">
      <c r="A3451" t="str">
        <f t="shared" si="106"/>
        <v>URD0886Palace Road</v>
      </c>
      <c r="B3451" s="17" t="s">
        <v>334</v>
      </c>
      <c r="C3451" s="9">
        <v>40</v>
      </c>
      <c r="D3451" s="9">
        <v>631</v>
      </c>
      <c r="E3451" s="9"/>
      <c r="F3451" s="9">
        <v>5</v>
      </c>
      <c r="G3451" s="10">
        <v>230</v>
      </c>
      <c r="H3451" s="9">
        <v>355</v>
      </c>
      <c r="I3451" s="9"/>
      <c r="J3451" s="28">
        <v>45933</v>
      </c>
      <c r="K3451" t="s">
        <v>157</v>
      </c>
      <c r="L3451" t="s">
        <v>652</v>
      </c>
      <c r="M3451" t="str">
        <f>TEXT(Table1[[#This Row],[Invoice Date]],"MMM-YYYY")</f>
        <v>Oct-2025</v>
      </c>
      <c r="N3451" t="str">
        <f>Table1[[#This Row],[Bar Code]] &amp; "-" &amp; Table1[[#This Row],[Branch]]</f>
        <v>URD0886-Palace Road</v>
      </c>
      <c r="O3451" s="29">
        <f>Table1[[#This Row],[Quantity]] * Table1[[#This Row],[Invoice Date]]</f>
        <v>229665</v>
      </c>
      <c r="P3451" s="30">
        <f t="shared" si="107"/>
        <v>45931</v>
      </c>
    </row>
    <row r="3452" spans="1:16" x14ac:dyDescent="0.2">
      <c r="A3452" t="str">
        <f t="shared" si="106"/>
        <v>URD0892Palace Road</v>
      </c>
      <c r="B3452" s="17" t="s">
        <v>336</v>
      </c>
      <c r="C3452" s="9">
        <v>40</v>
      </c>
      <c r="D3452" s="9">
        <v>637</v>
      </c>
      <c r="E3452" s="9"/>
      <c r="F3452" s="9">
        <v>5</v>
      </c>
      <c r="G3452" s="10">
        <v>230</v>
      </c>
      <c r="H3452" s="9">
        <v>355</v>
      </c>
      <c r="I3452" s="9"/>
      <c r="J3452" s="28">
        <v>45933</v>
      </c>
      <c r="K3452" t="s">
        <v>157</v>
      </c>
      <c r="L3452" t="s">
        <v>652</v>
      </c>
      <c r="M3452" t="str">
        <f>TEXT(Table1[[#This Row],[Invoice Date]],"MMM-YYYY")</f>
        <v>Oct-2025</v>
      </c>
      <c r="N3452" t="str">
        <f>Table1[[#This Row],[Bar Code]] &amp; "-" &amp; Table1[[#This Row],[Branch]]</f>
        <v>URD0892-Palace Road</v>
      </c>
      <c r="O3452" s="29">
        <f>Table1[[#This Row],[Quantity]] * Table1[[#This Row],[Invoice Date]]</f>
        <v>229665</v>
      </c>
      <c r="P3452" s="30">
        <f t="shared" si="107"/>
        <v>45931</v>
      </c>
    </row>
    <row r="3453" spans="1:16" x14ac:dyDescent="0.2">
      <c r="A3453" t="str">
        <f t="shared" si="106"/>
        <v>URD0893Palace Road</v>
      </c>
      <c r="B3453" s="17" t="s">
        <v>420</v>
      </c>
      <c r="C3453" s="9">
        <v>40</v>
      </c>
      <c r="D3453" s="9">
        <v>638</v>
      </c>
      <c r="E3453" s="9"/>
      <c r="F3453" s="9">
        <v>5</v>
      </c>
      <c r="G3453" s="10">
        <v>230</v>
      </c>
      <c r="H3453" s="9">
        <v>355</v>
      </c>
      <c r="I3453" s="9"/>
      <c r="J3453" s="28">
        <v>45933</v>
      </c>
      <c r="K3453" t="s">
        <v>157</v>
      </c>
      <c r="L3453" t="s">
        <v>652</v>
      </c>
      <c r="M3453" t="str">
        <f>TEXT(Table1[[#This Row],[Invoice Date]],"MMM-YYYY")</f>
        <v>Oct-2025</v>
      </c>
      <c r="N3453" t="str">
        <f>Table1[[#This Row],[Bar Code]] &amp; "-" &amp; Table1[[#This Row],[Branch]]</f>
        <v>URD0893-Palace Road</v>
      </c>
      <c r="O3453" s="29">
        <f>Table1[[#This Row],[Quantity]] * Table1[[#This Row],[Invoice Date]]</f>
        <v>229665</v>
      </c>
      <c r="P3453" s="30">
        <f t="shared" si="107"/>
        <v>45931</v>
      </c>
    </row>
    <row r="3454" spans="1:16" x14ac:dyDescent="0.2">
      <c r="A3454" t="str">
        <f t="shared" si="106"/>
        <v>URD0902Palace Road</v>
      </c>
      <c r="B3454" s="17" t="s">
        <v>421</v>
      </c>
      <c r="C3454" s="9">
        <v>40</v>
      </c>
      <c r="D3454" s="9">
        <v>647</v>
      </c>
      <c r="E3454" s="9"/>
      <c r="F3454" s="9">
        <v>5</v>
      </c>
      <c r="G3454" s="10">
        <v>230</v>
      </c>
      <c r="H3454" s="9">
        <v>355</v>
      </c>
      <c r="I3454" s="9"/>
      <c r="J3454" s="28">
        <v>45933</v>
      </c>
      <c r="K3454" t="s">
        <v>157</v>
      </c>
      <c r="L3454" t="s">
        <v>652</v>
      </c>
      <c r="M3454" t="str">
        <f>TEXT(Table1[[#This Row],[Invoice Date]],"MMM-YYYY")</f>
        <v>Oct-2025</v>
      </c>
      <c r="N3454" t="str">
        <f>Table1[[#This Row],[Bar Code]] &amp; "-" &amp; Table1[[#This Row],[Branch]]</f>
        <v>URD0902-Palace Road</v>
      </c>
      <c r="O3454" s="29">
        <f>Table1[[#This Row],[Quantity]] * Table1[[#This Row],[Invoice Date]]</f>
        <v>229665</v>
      </c>
      <c r="P3454" s="30">
        <f t="shared" si="107"/>
        <v>45931</v>
      </c>
    </row>
    <row r="3455" spans="1:16" x14ac:dyDescent="0.2">
      <c r="A3455" t="str">
        <f t="shared" si="106"/>
        <v>URD0567Palace Road</v>
      </c>
      <c r="B3455" s="17" t="s">
        <v>280</v>
      </c>
      <c r="C3455" s="9">
        <v>42</v>
      </c>
      <c r="D3455" s="9">
        <v>311</v>
      </c>
      <c r="E3455" s="9"/>
      <c r="F3455" s="9">
        <v>5</v>
      </c>
      <c r="G3455" s="10">
        <v>235</v>
      </c>
      <c r="H3455" s="9">
        <v>365</v>
      </c>
      <c r="I3455" s="9"/>
      <c r="J3455" s="28">
        <v>45933</v>
      </c>
      <c r="K3455" t="s">
        <v>157</v>
      </c>
      <c r="L3455" t="s">
        <v>652</v>
      </c>
      <c r="M3455" t="str">
        <f>TEXT(Table1[[#This Row],[Invoice Date]],"MMM-YYYY")</f>
        <v>Oct-2025</v>
      </c>
      <c r="N3455" t="str">
        <f>Table1[[#This Row],[Bar Code]] &amp; "-" &amp; Table1[[#This Row],[Branch]]</f>
        <v>URD0567-Palace Road</v>
      </c>
      <c r="O3455" s="29">
        <f>Table1[[#This Row],[Quantity]] * Table1[[#This Row],[Invoice Date]]</f>
        <v>229665</v>
      </c>
      <c r="P3455" s="30">
        <f t="shared" si="107"/>
        <v>45931</v>
      </c>
    </row>
    <row r="3456" spans="1:16" x14ac:dyDescent="0.2">
      <c r="A3456" t="str">
        <f t="shared" si="106"/>
        <v>URD0570Palace Road</v>
      </c>
      <c r="B3456" s="17" t="s">
        <v>647</v>
      </c>
      <c r="C3456" s="9">
        <v>42</v>
      </c>
      <c r="D3456" s="9">
        <v>314</v>
      </c>
      <c r="E3456" s="9"/>
      <c r="F3456" s="9">
        <v>5</v>
      </c>
      <c r="G3456" s="10">
        <v>235</v>
      </c>
      <c r="H3456" s="9">
        <v>365</v>
      </c>
      <c r="I3456" s="9"/>
      <c r="J3456" s="28">
        <v>45933</v>
      </c>
      <c r="K3456" t="s">
        <v>157</v>
      </c>
      <c r="L3456" t="s">
        <v>652</v>
      </c>
      <c r="M3456" t="str">
        <f>TEXT(Table1[[#This Row],[Invoice Date]],"MMM-YYYY")</f>
        <v>Oct-2025</v>
      </c>
      <c r="N3456" t="str">
        <f>Table1[[#This Row],[Bar Code]] &amp; "-" &amp; Table1[[#This Row],[Branch]]</f>
        <v>URD0570-Palace Road</v>
      </c>
      <c r="O3456" s="29">
        <f>Table1[[#This Row],[Quantity]] * Table1[[#This Row],[Invoice Date]]</f>
        <v>229665</v>
      </c>
      <c r="P3456" s="30">
        <f t="shared" si="107"/>
        <v>45931</v>
      </c>
    </row>
    <row r="3457" spans="1:16" x14ac:dyDescent="0.2">
      <c r="A3457" t="str">
        <f t="shared" si="106"/>
        <v>URD0578Palace Road</v>
      </c>
      <c r="B3457" s="17" t="s">
        <v>388</v>
      </c>
      <c r="C3457" s="9">
        <v>42</v>
      </c>
      <c r="D3457" s="9">
        <v>322</v>
      </c>
      <c r="E3457" s="9"/>
      <c r="F3457" s="9">
        <v>5</v>
      </c>
      <c r="G3457" s="10">
        <v>235</v>
      </c>
      <c r="H3457" s="9">
        <v>365</v>
      </c>
      <c r="I3457" s="9"/>
      <c r="J3457" s="28">
        <v>45933</v>
      </c>
      <c r="K3457" t="s">
        <v>157</v>
      </c>
      <c r="L3457" t="s">
        <v>652</v>
      </c>
      <c r="M3457" t="str">
        <f>TEXT(Table1[[#This Row],[Invoice Date]],"MMM-YYYY")</f>
        <v>Oct-2025</v>
      </c>
      <c r="N3457" t="str">
        <f>Table1[[#This Row],[Bar Code]] &amp; "-" &amp; Table1[[#This Row],[Branch]]</f>
        <v>URD0578-Palace Road</v>
      </c>
      <c r="O3457" s="29">
        <f>Table1[[#This Row],[Quantity]] * Table1[[#This Row],[Invoice Date]]</f>
        <v>229665</v>
      </c>
      <c r="P3457" s="30">
        <f t="shared" si="107"/>
        <v>45931</v>
      </c>
    </row>
    <row r="3458" spans="1:16" x14ac:dyDescent="0.2">
      <c r="A3458" t="str">
        <f t="shared" si="106"/>
        <v>URD0579Palace Road</v>
      </c>
      <c r="B3458" s="17" t="s">
        <v>648</v>
      </c>
      <c r="C3458" s="9">
        <v>42</v>
      </c>
      <c r="D3458" s="9">
        <v>323</v>
      </c>
      <c r="E3458" s="9"/>
      <c r="F3458" s="9">
        <v>5</v>
      </c>
      <c r="G3458" s="10">
        <v>235</v>
      </c>
      <c r="H3458" s="9">
        <v>365</v>
      </c>
      <c r="I3458" s="9"/>
      <c r="J3458" s="28">
        <v>45933</v>
      </c>
      <c r="K3458" t="s">
        <v>157</v>
      </c>
      <c r="L3458" t="s">
        <v>652</v>
      </c>
      <c r="M3458" t="str">
        <f>TEXT(Table1[[#This Row],[Invoice Date]],"MMM-YYYY")</f>
        <v>Oct-2025</v>
      </c>
      <c r="N3458" t="str">
        <f>Table1[[#This Row],[Bar Code]] &amp; "-" &amp; Table1[[#This Row],[Branch]]</f>
        <v>URD0579-Palace Road</v>
      </c>
      <c r="O3458" s="29">
        <f>Table1[[#This Row],[Quantity]] * Table1[[#This Row],[Invoice Date]]</f>
        <v>229665</v>
      </c>
      <c r="P3458" s="30">
        <f t="shared" si="107"/>
        <v>45931</v>
      </c>
    </row>
    <row r="3459" spans="1:16" x14ac:dyDescent="0.2">
      <c r="A3459" t="str">
        <f t="shared" ref="A3459:A3522" si="108">_xlfn.TEXTJOIN(,0,B3459,K3459)</f>
        <v>URD0614Palace Road</v>
      </c>
      <c r="B3459" s="17" t="s">
        <v>267</v>
      </c>
      <c r="C3459" s="9">
        <v>42</v>
      </c>
      <c r="D3459" s="9">
        <v>359</v>
      </c>
      <c r="E3459" s="9"/>
      <c r="F3459" s="9">
        <v>5</v>
      </c>
      <c r="G3459" s="10">
        <v>235</v>
      </c>
      <c r="H3459" s="9">
        <v>365</v>
      </c>
      <c r="I3459" s="9"/>
      <c r="J3459" s="28">
        <v>45933</v>
      </c>
      <c r="K3459" t="s">
        <v>157</v>
      </c>
      <c r="L3459" t="s">
        <v>652</v>
      </c>
      <c r="M3459" t="str">
        <f>TEXT(Table1[[#This Row],[Invoice Date]],"MMM-YYYY")</f>
        <v>Oct-2025</v>
      </c>
      <c r="N3459" t="str">
        <f>Table1[[#This Row],[Bar Code]] &amp; "-" &amp; Table1[[#This Row],[Branch]]</f>
        <v>URD0614-Palace Road</v>
      </c>
      <c r="O3459" s="29">
        <f>Table1[[#This Row],[Quantity]] * Table1[[#This Row],[Invoice Date]]</f>
        <v>229665</v>
      </c>
      <c r="P3459" s="30">
        <f t="shared" ref="P3459:P3522" si="109">DATE(YEAR(J3459),MONTH(J3459),1)</f>
        <v>45931</v>
      </c>
    </row>
    <row r="3460" spans="1:16" x14ac:dyDescent="0.2">
      <c r="A3460" t="str">
        <f t="shared" si="108"/>
        <v>URD0629Palace Road</v>
      </c>
      <c r="B3460" s="17" t="s">
        <v>649</v>
      </c>
      <c r="C3460" s="9">
        <v>42</v>
      </c>
      <c r="D3460" s="9">
        <v>382</v>
      </c>
      <c r="E3460" s="9"/>
      <c r="F3460" s="9">
        <v>5</v>
      </c>
      <c r="G3460" s="10">
        <v>235</v>
      </c>
      <c r="H3460" s="9">
        <v>365</v>
      </c>
      <c r="I3460" s="9"/>
      <c r="J3460" s="28">
        <v>45933</v>
      </c>
      <c r="K3460" t="s">
        <v>157</v>
      </c>
      <c r="L3460" t="s">
        <v>652</v>
      </c>
      <c r="M3460" t="str">
        <f>TEXT(Table1[[#This Row],[Invoice Date]],"MMM-YYYY")</f>
        <v>Oct-2025</v>
      </c>
      <c r="N3460" t="str">
        <f>Table1[[#This Row],[Bar Code]] &amp; "-" &amp; Table1[[#This Row],[Branch]]</f>
        <v>URD0629-Palace Road</v>
      </c>
      <c r="O3460" s="29">
        <f>Table1[[#This Row],[Quantity]] * Table1[[#This Row],[Invoice Date]]</f>
        <v>229665</v>
      </c>
      <c r="P3460" s="30">
        <f t="shared" si="109"/>
        <v>45931</v>
      </c>
    </row>
    <row r="3461" spans="1:16" x14ac:dyDescent="0.2">
      <c r="A3461" t="str">
        <f t="shared" si="108"/>
        <v>URD0655Palace Road</v>
      </c>
      <c r="B3461" s="17" t="s">
        <v>639</v>
      </c>
      <c r="C3461" s="9">
        <v>42</v>
      </c>
      <c r="D3461" s="9">
        <v>409</v>
      </c>
      <c r="E3461" s="9"/>
      <c r="F3461" s="9">
        <v>5</v>
      </c>
      <c r="G3461" s="10">
        <v>235</v>
      </c>
      <c r="H3461" s="9">
        <v>365</v>
      </c>
      <c r="I3461" s="9"/>
      <c r="J3461" s="28">
        <v>45933</v>
      </c>
      <c r="K3461" t="s">
        <v>157</v>
      </c>
      <c r="L3461" t="s">
        <v>652</v>
      </c>
      <c r="M3461" t="str">
        <f>TEXT(Table1[[#This Row],[Invoice Date]],"MMM-YYYY")</f>
        <v>Oct-2025</v>
      </c>
      <c r="N3461" t="str">
        <f>Table1[[#This Row],[Bar Code]] &amp; "-" &amp; Table1[[#This Row],[Branch]]</f>
        <v>URD0655-Palace Road</v>
      </c>
      <c r="O3461" s="29">
        <f>Table1[[#This Row],[Quantity]] * Table1[[#This Row],[Invoice Date]]</f>
        <v>229665</v>
      </c>
      <c r="P3461" s="30">
        <f t="shared" si="109"/>
        <v>45931</v>
      </c>
    </row>
    <row r="3462" spans="1:16" x14ac:dyDescent="0.2">
      <c r="A3462" t="str">
        <f t="shared" si="108"/>
        <v>URD0686Palace Road</v>
      </c>
      <c r="B3462" s="17" t="s">
        <v>269</v>
      </c>
      <c r="C3462" s="9">
        <v>42</v>
      </c>
      <c r="D3462" s="9">
        <v>442</v>
      </c>
      <c r="E3462" s="9"/>
      <c r="F3462" s="9">
        <v>5</v>
      </c>
      <c r="G3462" s="10">
        <v>235</v>
      </c>
      <c r="H3462" s="9">
        <v>365</v>
      </c>
      <c r="I3462" s="9"/>
      <c r="J3462" s="28">
        <v>45933</v>
      </c>
      <c r="K3462" t="s">
        <v>157</v>
      </c>
      <c r="L3462" t="s">
        <v>652</v>
      </c>
      <c r="M3462" t="str">
        <f>TEXT(Table1[[#This Row],[Invoice Date]],"MMM-YYYY")</f>
        <v>Oct-2025</v>
      </c>
      <c r="N3462" t="str">
        <f>Table1[[#This Row],[Bar Code]] &amp; "-" &amp; Table1[[#This Row],[Branch]]</f>
        <v>URD0686-Palace Road</v>
      </c>
      <c r="O3462" s="29">
        <f>Table1[[#This Row],[Quantity]] * Table1[[#This Row],[Invoice Date]]</f>
        <v>229665</v>
      </c>
      <c r="P3462" s="30">
        <f t="shared" si="109"/>
        <v>45931</v>
      </c>
    </row>
    <row r="3463" spans="1:16" x14ac:dyDescent="0.2">
      <c r="A3463" t="str">
        <f t="shared" si="108"/>
        <v>URD0700Palace Road</v>
      </c>
      <c r="B3463" s="17" t="s">
        <v>423</v>
      </c>
      <c r="C3463" s="9">
        <v>42</v>
      </c>
      <c r="D3463" s="9">
        <v>457</v>
      </c>
      <c r="E3463" s="9"/>
      <c r="F3463" s="9">
        <v>5</v>
      </c>
      <c r="G3463" s="10">
        <v>235</v>
      </c>
      <c r="H3463" s="9">
        <v>365</v>
      </c>
      <c r="I3463" s="9"/>
      <c r="J3463" s="28">
        <v>45933</v>
      </c>
      <c r="K3463" t="s">
        <v>157</v>
      </c>
      <c r="L3463" t="s">
        <v>652</v>
      </c>
      <c r="M3463" t="str">
        <f>TEXT(Table1[[#This Row],[Invoice Date]],"MMM-YYYY")</f>
        <v>Oct-2025</v>
      </c>
      <c r="N3463" t="str">
        <f>Table1[[#This Row],[Bar Code]] &amp; "-" &amp; Table1[[#This Row],[Branch]]</f>
        <v>URD0700-Palace Road</v>
      </c>
      <c r="O3463" s="29">
        <f>Table1[[#This Row],[Quantity]] * Table1[[#This Row],[Invoice Date]]</f>
        <v>229665</v>
      </c>
      <c r="P3463" s="30">
        <f t="shared" si="109"/>
        <v>45931</v>
      </c>
    </row>
    <row r="3464" spans="1:16" x14ac:dyDescent="0.2">
      <c r="A3464" t="str">
        <f t="shared" si="108"/>
        <v>URD0709Palace Road</v>
      </c>
      <c r="B3464" s="17" t="s">
        <v>650</v>
      </c>
      <c r="C3464" s="9">
        <v>42</v>
      </c>
      <c r="D3464" s="9">
        <v>466</v>
      </c>
      <c r="E3464" s="9"/>
      <c r="F3464" s="9">
        <v>5</v>
      </c>
      <c r="G3464" s="10">
        <v>235</v>
      </c>
      <c r="H3464" s="9">
        <v>365</v>
      </c>
      <c r="I3464" s="9"/>
      <c r="J3464" s="28">
        <v>45933</v>
      </c>
      <c r="K3464" t="s">
        <v>157</v>
      </c>
      <c r="L3464" t="s">
        <v>652</v>
      </c>
      <c r="M3464" t="str">
        <f>TEXT(Table1[[#This Row],[Invoice Date]],"MMM-YYYY")</f>
        <v>Oct-2025</v>
      </c>
      <c r="N3464" t="str">
        <f>Table1[[#This Row],[Bar Code]] &amp; "-" &amp; Table1[[#This Row],[Branch]]</f>
        <v>URD0709-Palace Road</v>
      </c>
      <c r="O3464" s="29">
        <f>Table1[[#This Row],[Quantity]] * Table1[[#This Row],[Invoice Date]]</f>
        <v>229665</v>
      </c>
      <c r="P3464" s="30">
        <f t="shared" si="109"/>
        <v>45931</v>
      </c>
    </row>
    <row r="3465" spans="1:16" x14ac:dyDescent="0.2">
      <c r="A3465" t="str">
        <f t="shared" si="108"/>
        <v>URD0732Palace Road</v>
      </c>
      <c r="B3465" s="17" t="s">
        <v>651</v>
      </c>
      <c r="C3465" s="9">
        <v>42</v>
      </c>
      <c r="D3465" s="9">
        <v>491</v>
      </c>
      <c r="E3465" s="9"/>
      <c r="F3465" s="9">
        <v>5</v>
      </c>
      <c r="G3465" s="10">
        <v>235</v>
      </c>
      <c r="H3465" s="9">
        <v>365</v>
      </c>
      <c r="I3465" s="9"/>
      <c r="J3465" s="28">
        <v>45933</v>
      </c>
      <c r="K3465" t="s">
        <v>157</v>
      </c>
      <c r="L3465" t="s">
        <v>652</v>
      </c>
      <c r="M3465" t="str">
        <f>TEXT(Table1[[#This Row],[Invoice Date]],"MMM-YYYY")</f>
        <v>Oct-2025</v>
      </c>
      <c r="N3465" t="str">
        <f>Table1[[#This Row],[Bar Code]] &amp; "-" &amp; Table1[[#This Row],[Branch]]</f>
        <v>URD0732-Palace Road</v>
      </c>
      <c r="O3465" s="29">
        <f>Table1[[#This Row],[Quantity]] * Table1[[#This Row],[Invoice Date]]</f>
        <v>229665</v>
      </c>
      <c r="P3465" s="30">
        <f t="shared" si="109"/>
        <v>45931</v>
      </c>
    </row>
    <row r="3466" spans="1:16" x14ac:dyDescent="0.2">
      <c r="A3466" t="str">
        <f t="shared" si="108"/>
        <v>URD0811Palace Road</v>
      </c>
      <c r="B3466" s="17" t="s">
        <v>52</v>
      </c>
      <c r="C3466" s="9">
        <v>42</v>
      </c>
      <c r="D3466" s="9">
        <v>573</v>
      </c>
      <c r="E3466" s="9"/>
      <c r="F3466" s="9">
        <v>5</v>
      </c>
      <c r="G3466" s="10">
        <v>235</v>
      </c>
      <c r="H3466" s="9">
        <v>365</v>
      </c>
      <c r="I3466" s="9"/>
      <c r="J3466" s="28">
        <v>45933</v>
      </c>
      <c r="K3466" t="s">
        <v>157</v>
      </c>
      <c r="L3466" t="s">
        <v>652</v>
      </c>
      <c r="M3466" t="str">
        <f>TEXT(Table1[[#This Row],[Invoice Date]],"MMM-YYYY")</f>
        <v>Oct-2025</v>
      </c>
      <c r="N3466" t="str">
        <f>Table1[[#This Row],[Bar Code]] &amp; "-" &amp; Table1[[#This Row],[Branch]]</f>
        <v>URD0811-Palace Road</v>
      </c>
      <c r="O3466" s="29">
        <f>Table1[[#This Row],[Quantity]] * Table1[[#This Row],[Invoice Date]]</f>
        <v>229665</v>
      </c>
      <c r="P3466" s="30">
        <f t="shared" si="109"/>
        <v>45931</v>
      </c>
    </row>
    <row r="3467" spans="1:16" x14ac:dyDescent="0.2">
      <c r="A3467" t="str">
        <f t="shared" si="108"/>
        <v>URD0010Kannur</v>
      </c>
      <c r="B3467" s="17" t="s">
        <v>186</v>
      </c>
      <c r="C3467" s="9">
        <v>38</v>
      </c>
      <c r="D3467" s="9">
        <v>310</v>
      </c>
      <c r="E3467" s="9"/>
      <c r="F3467" s="9">
        <v>5</v>
      </c>
      <c r="G3467" s="10">
        <v>225</v>
      </c>
      <c r="H3467" s="9">
        <v>345</v>
      </c>
      <c r="I3467" s="9"/>
      <c r="J3467" s="28">
        <v>45948</v>
      </c>
      <c r="K3467" t="s">
        <v>175</v>
      </c>
      <c r="L3467" t="s">
        <v>665</v>
      </c>
      <c r="M3467" t="str">
        <f>TEXT(Table1[[#This Row],[Invoice Date]],"MMM-YYYY")</f>
        <v>Oct-2025</v>
      </c>
      <c r="N3467" t="str">
        <f>Table1[[#This Row],[Bar Code]] &amp; "-" &amp; Table1[[#This Row],[Branch]]</f>
        <v>URD0010-Kannur</v>
      </c>
      <c r="O3467" s="29">
        <f>Table1[[#This Row],[Quantity]] * Table1[[#This Row],[Invoice Date]]</f>
        <v>229740</v>
      </c>
      <c r="P3467" s="30">
        <f t="shared" si="109"/>
        <v>45931</v>
      </c>
    </row>
    <row r="3468" spans="1:16" x14ac:dyDescent="0.2">
      <c r="A3468" t="str">
        <f t="shared" si="108"/>
        <v>URD0011Kannur</v>
      </c>
      <c r="B3468" s="17" t="s">
        <v>309</v>
      </c>
      <c r="C3468" s="9">
        <v>38</v>
      </c>
      <c r="D3468" s="9">
        <v>311</v>
      </c>
      <c r="E3468" s="9"/>
      <c r="F3468" s="9">
        <v>5</v>
      </c>
      <c r="G3468" s="10">
        <v>225</v>
      </c>
      <c r="H3468" s="9">
        <v>345</v>
      </c>
      <c r="I3468" s="9"/>
      <c r="J3468" s="28">
        <v>45948</v>
      </c>
      <c r="K3468" t="s">
        <v>175</v>
      </c>
      <c r="L3468" t="s">
        <v>665</v>
      </c>
      <c r="M3468" t="str">
        <f>TEXT(Table1[[#This Row],[Invoice Date]],"MMM-YYYY")</f>
        <v>Oct-2025</v>
      </c>
      <c r="N3468" t="str">
        <f>Table1[[#This Row],[Bar Code]] &amp; "-" &amp; Table1[[#This Row],[Branch]]</f>
        <v>URD0011-Kannur</v>
      </c>
      <c r="O3468" s="29">
        <f>Table1[[#This Row],[Quantity]] * Table1[[#This Row],[Invoice Date]]</f>
        <v>229740</v>
      </c>
      <c r="P3468" s="30">
        <f t="shared" si="109"/>
        <v>45931</v>
      </c>
    </row>
    <row r="3469" spans="1:16" x14ac:dyDescent="0.2">
      <c r="A3469" t="str">
        <f t="shared" si="108"/>
        <v>URD0012Kannur</v>
      </c>
      <c r="B3469" s="17" t="s">
        <v>105</v>
      </c>
      <c r="C3469" s="9">
        <v>38</v>
      </c>
      <c r="D3469" s="9">
        <v>312</v>
      </c>
      <c r="E3469" s="9"/>
      <c r="F3469" s="9">
        <v>5</v>
      </c>
      <c r="G3469" s="10">
        <v>225</v>
      </c>
      <c r="H3469" s="9">
        <v>345</v>
      </c>
      <c r="I3469" s="9"/>
      <c r="J3469" s="28">
        <v>45948</v>
      </c>
      <c r="K3469" t="s">
        <v>175</v>
      </c>
      <c r="L3469" t="s">
        <v>665</v>
      </c>
      <c r="M3469" t="str">
        <f>TEXT(Table1[[#This Row],[Invoice Date]],"MMM-YYYY")</f>
        <v>Oct-2025</v>
      </c>
      <c r="N3469" t="str">
        <f>Table1[[#This Row],[Bar Code]] &amp; "-" &amp; Table1[[#This Row],[Branch]]</f>
        <v>URD0012-Kannur</v>
      </c>
      <c r="O3469" s="29">
        <f>Table1[[#This Row],[Quantity]] * Table1[[#This Row],[Invoice Date]]</f>
        <v>229740</v>
      </c>
      <c r="P3469" s="30">
        <f t="shared" si="109"/>
        <v>45931</v>
      </c>
    </row>
    <row r="3470" spans="1:16" x14ac:dyDescent="0.2">
      <c r="A3470" t="str">
        <f t="shared" si="108"/>
        <v>URD0019Kannur</v>
      </c>
      <c r="B3470" s="17" t="s">
        <v>160</v>
      </c>
      <c r="C3470" s="9">
        <v>38</v>
      </c>
      <c r="D3470" s="9">
        <v>319</v>
      </c>
      <c r="E3470" s="9"/>
      <c r="F3470" s="9">
        <v>5</v>
      </c>
      <c r="G3470" s="10">
        <v>225</v>
      </c>
      <c r="H3470" s="9">
        <v>345</v>
      </c>
      <c r="I3470" s="9"/>
      <c r="J3470" s="28">
        <v>45948</v>
      </c>
      <c r="K3470" t="s">
        <v>175</v>
      </c>
      <c r="L3470" t="s">
        <v>665</v>
      </c>
      <c r="M3470" t="str">
        <f>TEXT(Table1[[#This Row],[Invoice Date]],"MMM-YYYY")</f>
        <v>Oct-2025</v>
      </c>
      <c r="N3470" t="str">
        <f>Table1[[#This Row],[Bar Code]] &amp; "-" &amp; Table1[[#This Row],[Branch]]</f>
        <v>URD0019-Kannur</v>
      </c>
      <c r="O3470" s="29">
        <f>Table1[[#This Row],[Quantity]] * Table1[[#This Row],[Invoice Date]]</f>
        <v>229740</v>
      </c>
      <c r="P3470" s="30">
        <f t="shared" si="109"/>
        <v>45931</v>
      </c>
    </row>
    <row r="3471" spans="1:16" x14ac:dyDescent="0.2">
      <c r="A3471" t="str">
        <f t="shared" si="108"/>
        <v>URD0024Kannur</v>
      </c>
      <c r="B3471" s="17" t="s">
        <v>107</v>
      </c>
      <c r="C3471" s="9">
        <v>38</v>
      </c>
      <c r="D3471" s="9">
        <v>324</v>
      </c>
      <c r="E3471" s="9"/>
      <c r="F3471" s="9">
        <v>5</v>
      </c>
      <c r="G3471" s="10">
        <v>225</v>
      </c>
      <c r="H3471" s="9">
        <v>345</v>
      </c>
      <c r="I3471" s="9"/>
      <c r="J3471" s="28">
        <v>45948</v>
      </c>
      <c r="K3471" t="s">
        <v>175</v>
      </c>
      <c r="L3471" t="s">
        <v>665</v>
      </c>
      <c r="M3471" t="str">
        <f>TEXT(Table1[[#This Row],[Invoice Date]],"MMM-YYYY")</f>
        <v>Oct-2025</v>
      </c>
      <c r="N3471" t="str">
        <f>Table1[[#This Row],[Bar Code]] &amp; "-" &amp; Table1[[#This Row],[Branch]]</f>
        <v>URD0024-Kannur</v>
      </c>
      <c r="O3471" s="29">
        <f>Table1[[#This Row],[Quantity]] * Table1[[#This Row],[Invoice Date]]</f>
        <v>229740</v>
      </c>
      <c r="P3471" s="30">
        <f t="shared" si="109"/>
        <v>45931</v>
      </c>
    </row>
    <row r="3472" spans="1:16" x14ac:dyDescent="0.2">
      <c r="A3472" t="str">
        <f t="shared" si="108"/>
        <v>URD0029Kannur</v>
      </c>
      <c r="B3472" s="17" t="s">
        <v>339</v>
      </c>
      <c r="C3472" s="9">
        <v>38</v>
      </c>
      <c r="D3472" s="9">
        <v>329</v>
      </c>
      <c r="E3472" s="9"/>
      <c r="F3472" s="9">
        <v>5</v>
      </c>
      <c r="G3472" s="10">
        <v>225</v>
      </c>
      <c r="H3472" s="9">
        <v>345</v>
      </c>
      <c r="I3472" s="9"/>
      <c r="J3472" s="28">
        <v>45948</v>
      </c>
      <c r="K3472" t="s">
        <v>175</v>
      </c>
      <c r="L3472" t="s">
        <v>665</v>
      </c>
      <c r="M3472" t="str">
        <f>TEXT(Table1[[#This Row],[Invoice Date]],"MMM-YYYY")</f>
        <v>Oct-2025</v>
      </c>
      <c r="N3472" t="str">
        <f>Table1[[#This Row],[Bar Code]] &amp; "-" &amp; Table1[[#This Row],[Branch]]</f>
        <v>URD0029-Kannur</v>
      </c>
      <c r="O3472" s="29">
        <f>Table1[[#This Row],[Quantity]] * Table1[[#This Row],[Invoice Date]]</f>
        <v>229740</v>
      </c>
      <c r="P3472" s="30">
        <f t="shared" si="109"/>
        <v>45931</v>
      </c>
    </row>
    <row r="3473" spans="1:16" x14ac:dyDescent="0.2">
      <c r="A3473" t="str">
        <f t="shared" si="108"/>
        <v>URD0044Kannur</v>
      </c>
      <c r="B3473" s="17" t="s">
        <v>356</v>
      </c>
      <c r="C3473" s="9">
        <v>38</v>
      </c>
      <c r="D3473" s="9">
        <v>344</v>
      </c>
      <c r="E3473" s="9"/>
      <c r="F3473" s="9">
        <v>5</v>
      </c>
      <c r="G3473" s="10">
        <v>225</v>
      </c>
      <c r="H3473" s="9">
        <v>345</v>
      </c>
      <c r="I3473" s="9"/>
      <c r="J3473" s="28">
        <v>45948</v>
      </c>
      <c r="K3473" t="s">
        <v>175</v>
      </c>
      <c r="L3473" t="s">
        <v>665</v>
      </c>
      <c r="M3473" t="str">
        <f>TEXT(Table1[[#This Row],[Invoice Date]],"MMM-YYYY")</f>
        <v>Oct-2025</v>
      </c>
      <c r="N3473" t="str">
        <f>Table1[[#This Row],[Bar Code]] &amp; "-" &amp; Table1[[#This Row],[Branch]]</f>
        <v>URD0044-Kannur</v>
      </c>
      <c r="O3473" s="29">
        <f>Table1[[#This Row],[Quantity]] * Table1[[#This Row],[Invoice Date]]</f>
        <v>229740</v>
      </c>
      <c r="P3473" s="30">
        <f t="shared" si="109"/>
        <v>45931</v>
      </c>
    </row>
    <row r="3474" spans="1:16" x14ac:dyDescent="0.2">
      <c r="A3474" t="str">
        <f t="shared" si="108"/>
        <v>URD0048Kannur</v>
      </c>
      <c r="B3474" s="17" t="s">
        <v>290</v>
      </c>
      <c r="C3474" s="9">
        <v>38</v>
      </c>
      <c r="D3474" s="9">
        <v>348</v>
      </c>
      <c r="E3474" s="9"/>
      <c r="F3474" s="9">
        <v>5</v>
      </c>
      <c r="G3474" s="10">
        <v>225</v>
      </c>
      <c r="H3474" s="9">
        <v>345</v>
      </c>
      <c r="I3474" s="9"/>
      <c r="J3474" s="28">
        <v>45948</v>
      </c>
      <c r="K3474" t="s">
        <v>175</v>
      </c>
      <c r="L3474" t="s">
        <v>665</v>
      </c>
      <c r="M3474" t="str">
        <f>TEXT(Table1[[#This Row],[Invoice Date]],"MMM-YYYY")</f>
        <v>Oct-2025</v>
      </c>
      <c r="N3474" t="str">
        <f>Table1[[#This Row],[Bar Code]] &amp; "-" &amp; Table1[[#This Row],[Branch]]</f>
        <v>URD0048-Kannur</v>
      </c>
      <c r="O3474" s="29">
        <f>Table1[[#This Row],[Quantity]] * Table1[[#This Row],[Invoice Date]]</f>
        <v>229740</v>
      </c>
      <c r="P3474" s="30">
        <f t="shared" si="109"/>
        <v>45931</v>
      </c>
    </row>
    <row r="3475" spans="1:16" x14ac:dyDescent="0.2">
      <c r="A3475" t="str">
        <f t="shared" si="108"/>
        <v>URD0049Kannur</v>
      </c>
      <c r="B3475" s="17" t="s">
        <v>117</v>
      </c>
      <c r="C3475" s="9">
        <v>38</v>
      </c>
      <c r="D3475" s="9">
        <v>349</v>
      </c>
      <c r="E3475" s="9"/>
      <c r="F3475" s="9">
        <v>5</v>
      </c>
      <c r="G3475" s="10">
        <v>225</v>
      </c>
      <c r="H3475" s="9">
        <v>345</v>
      </c>
      <c r="I3475" s="9"/>
      <c r="J3475" s="28">
        <v>45948</v>
      </c>
      <c r="K3475" t="s">
        <v>175</v>
      </c>
      <c r="L3475" t="s">
        <v>665</v>
      </c>
      <c r="M3475" t="str">
        <f>TEXT(Table1[[#This Row],[Invoice Date]],"MMM-YYYY")</f>
        <v>Oct-2025</v>
      </c>
      <c r="N3475" t="str">
        <f>Table1[[#This Row],[Bar Code]] &amp; "-" &amp; Table1[[#This Row],[Branch]]</f>
        <v>URD0049-Kannur</v>
      </c>
      <c r="O3475" s="29">
        <f>Table1[[#This Row],[Quantity]] * Table1[[#This Row],[Invoice Date]]</f>
        <v>229740</v>
      </c>
      <c r="P3475" s="30">
        <f t="shared" si="109"/>
        <v>45931</v>
      </c>
    </row>
    <row r="3476" spans="1:16" x14ac:dyDescent="0.2">
      <c r="A3476" t="str">
        <f t="shared" si="108"/>
        <v>URD0058Kannur</v>
      </c>
      <c r="B3476" s="17" t="s">
        <v>9</v>
      </c>
      <c r="C3476" s="9">
        <v>38</v>
      </c>
      <c r="D3476" s="9">
        <v>359</v>
      </c>
      <c r="E3476" s="9"/>
      <c r="F3476" s="9">
        <v>10</v>
      </c>
      <c r="G3476" s="10">
        <v>225</v>
      </c>
      <c r="H3476" s="9">
        <v>345</v>
      </c>
      <c r="I3476" s="9"/>
      <c r="J3476" s="28">
        <v>45948</v>
      </c>
      <c r="K3476" t="s">
        <v>175</v>
      </c>
      <c r="L3476" t="s">
        <v>665</v>
      </c>
      <c r="M3476" t="str">
        <f>TEXT(Table1[[#This Row],[Invoice Date]],"MMM-YYYY")</f>
        <v>Oct-2025</v>
      </c>
      <c r="N3476" t="str">
        <f>Table1[[#This Row],[Bar Code]] &amp; "-" &amp; Table1[[#This Row],[Branch]]</f>
        <v>URD0058-Kannur</v>
      </c>
      <c r="O3476" s="29">
        <f>Table1[[#This Row],[Quantity]] * Table1[[#This Row],[Invoice Date]]</f>
        <v>459480</v>
      </c>
      <c r="P3476" s="30">
        <f t="shared" si="109"/>
        <v>45931</v>
      </c>
    </row>
    <row r="3477" spans="1:16" x14ac:dyDescent="0.2">
      <c r="A3477" t="str">
        <f t="shared" si="108"/>
        <v>URD0069Kannur</v>
      </c>
      <c r="B3477" s="17" t="s">
        <v>190</v>
      </c>
      <c r="C3477" s="9">
        <v>38</v>
      </c>
      <c r="D3477" s="9">
        <v>376</v>
      </c>
      <c r="E3477" s="9"/>
      <c r="F3477" s="9">
        <v>5</v>
      </c>
      <c r="G3477" s="10">
        <v>225</v>
      </c>
      <c r="H3477" s="9">
        <v>345</v>
      </c>
      <c r="I3477" s="9"/>
      <c r="J3477" s="28">
        <v>45948</v>
      </c>
      <c r="K3477" t="s">
        <v>175</v>
      </c>
      <c r="L3477" t="s">
        <v>665</v>
      </c>
      <c r="M3477" t="str">
        <f>TEXT(Table1[[#This Row],[Invoice Date]],"MMM-YYYY")</f>
        <v>Oct-2025</v>
      </c>
      <c r="N3477" t="str">
        <f>Table1[[#This Row],[Bar Code]] &amp; "-" &amp; Table1[[#This Row],[Branch]]</f>
        <v>URD0069-Kannur</v>
      </c>
      <c r="O3477" s="29">
        <f>Table1[[#This Row],[Quantity]] * Table1[[#This Row],[Invoice Date]]</f>
        <v>229740</v>
      </c>
      <c r="P3477" s="30">
        <f t="shared" si="109"/>
        <v>45931</v>
      </c>
    </row>
    <row r="3478" spans="1:16" x14ac:dyDescent="0.2">
      <c r="A3478" t="str">
        <f t="shared" si="108"/>
        <v>URD0073Kannur</v>
      </c>
      <c r="B3478" s="17" t="s">
        <v>623</v>
      </c>
      <c r="C3478" s="9">
        <v>38</v>
      </c>
      <c r="D3478" s="9">
        <v>382</v>
      </c>
      <c r="E3478" s="9"/>
      <c r="F3478" s="9">
        <v>5</v>
      </c>
      <c r="G3478" s="10">
        <v>225</v>
      </c>
      <c r="H3478" s="9">
        <v>345</v>
      </c>
      <c r="I3478" s="9"/>
      <c r="J3478" s="28">
        <v>45948</v>
      </c>
      <c r="K3478" t="s">
        <v>175</v>
      </c>
      <c r="L3478" t="s">
        <v>665</v>
      </c>
      <c r="M3478" t="str">
        <f>TEXT(Table1[[#This Row],[Invoice Date]],"MMM-YYYY")</f>
        <v>Oct-2025</v>
      </c>
      <c r="N3478" t="str">
        <f>Table1[[#This Row],[Bar Code]] &amp; "-" &amp; Table1[[#This Row],[Branch]]</f>
        <v>URD0073-Kannur</v>
      </c>
      <c r="O3478" s="29">
        <f>Table1[[#This Row],[Quantity]] * Table1[[#This Row],[Invoice Date]]</f>
        <v>229740</v>
      </c>
      <c r="P3478" s="30">
        <f t="shared" si="109"/>
        <v>45931</v>
      </c>
    </row>
    <row r="3479" spans="1:16" x14ac:dyDescent="0.2">
      <c r="A3479" t="str">
        <f t="shared" si="108"/>
        <v>URD0085Kannur</v>
      </c>
      <c r="B3479" s="17" t="s">
        <v>214</v>
      </c>
      <c r="C3479" s="9">
        <v>38</v>
      </c>
      <c r="D3479" s="9">
        <v>395</v>
      </c>
      <c r="E3479" s="9"/>
      <c r="F3479" s="9">
        <v>5</v>
      </c>
      <c r="G3479" s="10">
        <v>225</v>
      </c>
      <c r="H3479" s="9">
        <v>345</v>
      </c>
      <c r="I3479" s="9"/>
      <c r="J3479" s="28">
        <v>45948</v>
      </c>
      <c r="K3479" t="s">
        <v>175</v>
      </c>
      <c r="L3479" t="s">
        <v>665</v>
      </c>
      <c r="M3479" t="str">
        <f>TEXT(Table1[[#This Row],[Invoice Date]],"MMM-YYYY")</f>
        <v>Oct-2025</v>
      </c>
      <c r="N3479" t="str">
        <f>Table1[[#This Row],[Bar Code]] &amp; "-" &amp; Table1[[#This Row],[Branch]]</f>
        <v>URD0085-Kannur</v>
      </c>
      <c r="O3479" s="29">
        <f>Table1[[#This Row],[Quantity]] * Table1[[#This Row],[Invoice Date]]</f>
        <v>229740</v>
      </c>
      <c r="P3479" s="30">
        <f t="shared" si="109"/>
        <v>45931</v>
      </c>
    </row>
    <row r="3480" spans="1:16" x14ac:dyDescent="0.2">
      <c r="A3480" t="str">
        <f t="shared" si="108"/>
        <v>URD0087Kannur</v>
      </c>
      <c r="B3480" s="17" t="s">
        <v>235</v>
      </c>
      <c r="C3480" s="9">
        <v>38</v>
      </c>
      <c r="D3480" s="9">
        <v>397</v>
      </c>
      <c r="E3480" s="9"/>
      <c r="F3480" s="9">
        <v>5</v>
      </c>
      <c r="G3480" s="10">
        <v>225</v>
      </c>
      <c r="H3480" s="9">
        <v>345</v>
      </c>
      <c r="I3480" s="9"/>
      <c r="J3480" s="28">
        <v>45948</v>
      </c>
      <c r="K3480" t="s">
        <v>175</v>
      </c>
      <c r="L3480" t="s">
        <v>665</v>
      </c>
      <c r="M3480" t="str">
        <f>TEXT(Table1[[#This Row],[Invoice Date]],"MMM-YYYY")</f>
        <v>Oct-2025</v>
      </c>
      <c r="N3480" t="str">
        <f>Table1[[#This Row],[Bar Code]] &amp; "-" &amp; Table1[[#This Row],[Branch]]</f>
        <v>URD0087-Kannur</v>
      </c>
      <c r="O3480" s="29">
        <f>Table1[[#This Row],[Quantity]] * Table1[[#This Row],[Invoice Date]]</f>
        <v>229740</v>
      </c>
      <c r="P3480" s="30">
        <f t="shared" si="109"/>
        <v>45931</v>
      </c>
    </row>
    <row r="3481" spans="1:16" x14ac:dyDescent="0.2">
      <c r="A3481" t="str">
        <f t="shared" si="108"/>
        <v>URD0099Kannur</v>
      </c>
      <c r="B3481" s="17" t="s">
        <v>118</v>
      </c>
      <c r="C3481" s="9">
        <v>38</v>
      </c>
      <c r="D3481" s="9">
        <v>409</v>
      </c>
      <c r="E3481" s="9"/>
      <c r="F3481" s="9">
        <v>5</v>
      </c>
      <c r="G3481" s="10">
        <v>225</v>
      </c>
      <c r="H3481" s="9">
        <v>345</v>
      </c>
      <c r="I3481" s="9"/>
      <c r="J3481" s="28">
        <v>45948</v>
      </c>
      <c r="K3481" t="s">
        <v>175</v>
      </c>
      <c r="L3481" t="s">
        <v>665</v>
      </c>
      <c r="M3481" t="str">
        <f>TEXT(Table1[[#This Row],[Invoice Date]],"MMM-YYYY")</f>
        <v>Oct-2025</v>
      </c>
      <c r="N3481" t="str">
        <f>Table1[[#This Row],[Bar Code]] &amp; "-" &amp; Table1[[#This Row],[Branch]]</f>
        <v>URD0099-Kannur</v>
      </c>
      <c r="O3481" s="29">
        <f>Table1[[#This Row],[Quantity]] * Table1[[#This Row],[Invoice Date]]</f>
        <v>229740</v>
      </c>
      <c r="P3481" s="30">
        <f t="shared" si="109"/>
        <v>45931</v>
      </c>
    </row>
    <row r="3482" spans="1:16" x14ac:dyDescent="0.2">
      <c r="A3482" t="str">
        <f t="shared" si="108"/>
        <v>URD0112Kannur</v>
      </c>
      <c r="B3482" s="17" t="s">
        <v>12</v>
      </c>
      <c r="C3482" s="9">
        <v>38</v>
      </c>
      <c r="D3482" s="9">
        <v>422</v>
      </c>
      <c r="E3482" s="9"/>
      <c r="F3482" s="9">
        <v>5</v>
      </c>
      <c r="G3482" s="10">
        <v>225</v>
      </c>
      <c r="H3482" s="9">
        <v>345</v>
      </c>
      <c r="I3482" s="9"/>
      <c r="J3482" s="28">
        <v>45948</v>
      </c>
      <c r="K3482" t="s">
        <v>175</v>
      </c>
      <c r="L3482" t="s">
        <v>665</v>
      </c>
      <c r="M3482" t="str">
        <f>TEXT(Table1[[#This Row],[Invoice Date]],"MMM-YYYY")</f>
        <v>Oct-2025</v>
      </c>
      <c r="N3482" t="str">
        <f>Table1[[#This Row],[Bar Code]] &amp; "-" &amp; Table1[[#This Row],[Branch]]</f>
        <v>URD0112-Kannur</v>
      </c>
      <c r="O3482" s="29">
        <f>Table1[[#This Row],[Quantity]] * Table1[[#This Row],[Invoice Date]]</f>
        <v>229740</v>
      </c>
      <c r="P3482" s="30">
        <f t="shared" si="109"/>
        <v>45931</v>
      </c>
    </row>
    <row r="3483" spans="1:16" x14ac:dyDescent="0.2">
      <c r="A3483" t="str">
        <f t="shared" si="108"/>
        <v>URD0119Kannur</v>
      </c>
      <c r="B3483" s="17" t="s">
        <v>164</v>
      </c>
      <c r="C3483" s="9">
        <v>38</v>
      </c>
      <c r="D3483" s="9">
        <v>429</v>
      </c>
      <c r="E3483" s="9"/>
      <c r="F3483" s="9">
        <v>5</v>
      </c>
      <c r="G3483" s="10">
        <v>225</v>
      </c>
      <c r="H3483" s="9">
        <v>345</v>
      </c>
      <c r="I3483" s="9"/>
      <c r="J3483" s="28">
        <v>45948</v>
      </c>
      <c r="K3483" t="s">
        <v>175</v>
      </c>
      <c r="L3483" t="s">
        <v>665</v>
      </c>
      <c r="M3483" t="str">
        <f>TEXT(Table1[[#This Row],[Invoice Date]],"MMM-YYYY")</f>
        <v>Oct-2025</v>
      </c>
      <c r="N3483" t="str">
        <f>Table1[[#This Row],[Bar Code]] &amp; "-" &amp; Table1[[#This Row],[Branch]]</f>
        <v>URD0119-Kannur</v>
      </c>
      <c r="O3483" s="29">
        <f>Table1[[#This Row],[Quantity]] * Table1[[#This Row],[Invoice Date]]</f>
        <v>229740</v>
      </c>
      <c r="P3483" s="30">
        <f t="shared" si="109"/>
        <v>45931</v>
      </c>
    </row>
    <row r="3484" spans="1:16" x14ac:dyDescent="0.2">
      <c r="A3484" t="str">
        <f t="shared" si="108"/>
        <v>URD0127Kannur</v>
      </c>
      <c r="B3484" s="17" t="s">
        <v>139</v>
      </c>
      <c r="C3484" s="9">
        <v>38</v>
      </c>
      <c r="D3484" s="9">
        <v>438</v>
      </c>
      <c r="E3484" s="9"/>
      <c r="F3484" s="9">
        <v>5</v>
      </c>
      <c r="G3484" s="10">
        <v>225</v>
      </c>
      <c r="H3484" s="9">
        <v>345</v>
      </c>
      <c r="I3484" s="9"/>
      <c r="J3484" s="28">
        <v>45948</v>
      </c>
      <c r="K3484" t="s">
        <v>175</v>
      </c>
      <c r="L3484" t="s">
        <v>665</v>
      </c>
      <c r="M3484" t="str">
        <f>TEXT(Table1[[#This Row],[Invoice Date]],"MMM-YYYY")</f>
        <v>Oct-2025</v>
      </c>
      <c r="N3484" t="str">
        <f>Table1[[#This Row],[Bar Code]] &amp; "-" &amp; Table1[[#This Row],[Branch]]</f>
        <v>URD0127-Kannur</v>
      </c>
      <c r="O3484" s="29">
        <f>Table1[[#This Row],[Quantity]] * Table1[[#This Row],[Invoice Date]]</f>
        <v>229740</v>
      </c>
      <c r="P3484" s="30">
        <f t="shared" si="109"/>
        <v>45931</v>
      </c>
    </row>
    <row r="3485" spans="1:16" x14ac:dyDescent="0.2">
      <c r="A3485" t="str">
        <f t="shared" si="108"/>
        <v>URD0129Kannur</v>
      </c>
      <c r="B3485" s="17" t="s">
        <v>59</v>
      </c>
      <c r="C3485" s="9">
        <v>38</v>
      </c>
      <c r="D3485" s="9">
        <v>440</v>
      </c>
      <c r="E3485" s="9"/>
      <c r="F3485" s="9">
        <v>5</v>
      </c>
      <c r="G3485" s="10">
        <v>225</v>
      </c>
      <c r="H3485" s="9">
        <v>345</v>
      </c>
      <c r="I3485" s="9"/>
      <c r="J3485" s="28">
        <v>45948</v>
      </c>
      <c r="K3485" t="s">
        <v>175</v>
      </c>
      <c r="L3485" t="s">
        <v>665</v>
      </c>
      <c r="M3485" t="str">
        <f>TEXT(Table1[[#This Row],[Invoice Date]],"MMM-YYYY")</f>
        <v>Oct-2025</v>
      </c>
      <c r="N3485" t="str">
        <f>Table1[[#This Row],[Bar Code]] &amp; "-" &amp; Table1[[#This Row],[Branch]]</f>
        <v>URD0129-Kannur</v>
      </c>
      <c r="O3485" s="29">
        <f>Table1[[#This Row],[Quantity]] * Table1[[#This Row],[Invoice Date]]</f>
        <v>229740</v>
      </c>
      <c r="P3485" s="30">
        <f t="shared" si="109"/>
        <v>45931</v>
      </c>
    </row>
    <row r="3486" spans="1:16" x14ac:dyDescent="0.2">
      <c r="A3486" t="str">
        <f t="shared" si="108"/>
        <v>URD0130Kannur</v>
      </c>
      <c r="B3486" s="17" t="s">
        <v>13</v>
      </c>
      <c r="C3486" s="9">
        <v>38</v>
      </c>
      <c r="D3486" s="9">
        <v>442</v>
      </c>
      <c r="E3486" s="9"/>
      <c r="F3486" s="9">
        <v>5</v>
      </c>
      <c r="G3486" s="10">
        <v>225</v>
      </c>
      <c r="H3486" s="9">
        <v>345</v>
      </c>
      <c r="I3486" s="9"/>
      <c r="J3486" s="28">
        <v>45948</v>
      </c>
      <c r="K3486" t="s">
        <v>175</v>
      </c>
      <c r="L3486" t="s">
        <v>665</v>
      </c>
      <c r="M3486" t="str">
        <f>TEXT(Table1[[#This Row],[Invoice Date]],"MMM-YYYY")</f>
        <v>Oct-2025</v>
      </c>
      <c r="N3486" t="str">
        <f>Table1[[#This Row],[Bar Code]] &amp; "-" &amp; Table1[[#This Row],[Branch]]</f>
        <v>URD0130-Kannur</v>
      </c>
      <c r="O3486" s="29">
        <f>Table1[[#This Row],[Quantity]] * Table1[[#This Row],[Invoice Date]]</f>
        <v>229740</v>
      </c>
      <c r="P3486" s="30">
        <f t="shared" si="109"/>
        <v>45931</v>
      </c>
    </row>
    <row r="3487" spans="1:16" x14ac:dyDescent="0.2">
      <c r="A3487" t="str">
        <f t="shared" si="108"/>
        <v>URD0133Kannur</v>
      </c>
      <c r="B3487" s="17" t="s">
        <v>165</v>
      </c>
      <c r="C3487" s="9">
        <v>38</v>
      </c>
      <c r="D3487" s="9">
        <v>445</v>
      </c>
      <c r="E3487" s="9"/>
      <c r="F3487" s="9">
        <v>5</v>
      </c>
      <c r="G3487" s="10">
        <v>225</v>
      </c>
      <c r="H3487" s="9">
        <v>345</v>
      </c>
      <c r="I3487" s="9"/>
      <c r="J3487" s="28">
        <v>45948</v>
      </c>
      <c r="K3487" t="s">
        <v>175</v>
      </c>
      <c r="L3487" t="s">
        <v>665</v>
      </c>
      <c r="M3487" t="str">
        <f>TEXT(Table1[[#This Row],[Invoice Date]],"MMM-YYYY")</f>
        <v>Oct-2025</v>
      </c>
      <c r="N3487" t="str">
        <f>Table1[[#This Row],[Bar Code]] &amp; "-" &amp; Table1[[#This Row],[Branch]]</f>
        <v>URD0133-Kannur</v>
      </c>
      <c r="O3487" s="29">
        <f>Table1[[#This Row],[Quantity]] * Table1[[#This Row],[Invoice Date]]</f>
        <v>229740</v>
      </c>
      <c r="P3487" s="30">
        <f t="shared" si="109"/>
        <v>45931</v>
      </c>
    </row>
    <row r="3488" spans="1:16" x14ac:dyDescent="0.2">
      <c r="A3488" t="str">
        <f t="shared" si="108"/>
        <v>URD0135Kannur</v>
      </c>
      <c r="B3488" s="17" t="s">
        <v>514</v>
      </c>
      <c r="C3488" s="9">
        <v>38</v>
      </c>
      <c r="D3488" s="9">
        <v>447</v>
      </c>
      <c r="E3488" s="9"/>
      <c r="F3488" s="9">
        <v>5</v>
      </c>
      <c r="G3488" s="10">
        <v>225</v>
      </c>
      <c r="H3488" s="9">
        <v>345</v>
      </c>
      <c r="I3488" s="9"/>
      <c r="J3488" s="28">
        <v>45948</v>
      </c>
      <c r="K3488" t="s">
        <v>175</v>
      </c>
      <c r="L3488" t="s">
        <v>665</v>
      </c>
      <c r="M3488" t="str">
        <f>TEXT(Table1[[#This Row],[Invoice Date]],"MMM-YYYY")</f>
        <v>Oct-2025</v>
      </c>
      <c r="N3488" t="str">
        <f>Table1[[#This Row],[Bar Code]] &amp; "-" &amp; Table1[[#This Row],[Branch]]</f>
        <v>URD0135-Kannur</v>
      </c>
      <c r="O3488" s="29">
        <f>Table1[[#This Row],[Quantity]] * Table1[[#This Row],[Invoice Date]]</f>
        <v>229740</v>
      </c>
      <c r="P3488" s="30">
        <f t="shared" si="109"/>
        <v>45931</v>
      </c>
    </row>
    <row r="3489" spans="1:16" x14ac:dyDescent="0.2">
      <c r="A3489" t="str">
        <f t="shared" si="108"/>
        <v>URD0139Kannur</v>
      </c>
      <c r="B3489" s="17" t="s">
        <v>293</v>
      </c>
      <c r="C3489" s="9">
        <v>38</v>
      </c>
      <c r="D3489" s="9">
        <v>452</v>
      </c>
      <c r="E3489" s="9"/>
      <c r="F3489" s="9">
        <v>5</v>
      </c>
      <c r="G3489" s="10">
        <v>225</v>
      </c>
      <c r="H3489" s="9">
        <v>345</v>
      </c>
      <c r="I3489" s="9"/>
      <c r="J3489" s="28">
        <v>45948</v>
      </c>
      <c r="K3489" t="s">
        <v>175</v>
      </c>
      <c r="L3489" t="s">
        <v>665</v>
      </c>
      <c r="M3489" t="str">
        <f>TEXT(Table1[[#This Row],[Invoice Date]],"MMM-YYYY")</f>
        <v>Oct-2025</v>
      </c>
      <c r="N3489" t="str">
        <f>Table1[[#This Row],[Bar Code]] &amp; "-" &amp; Table1[[#This Row],[Branch]]</f>
        <v>URD0139-Kannur</v>
      </c>
      <c r="O3489" s="29">
        <f>Table1[[#This Row],[Quantity]] * Table1[[#This Row],[Invoice Date]]</f>
        <v>229740</v>
      </c>
      <c r="P3489" s="30">
        <f t="shared" si="109"/>
        <v>45931</v>
      </c>
    </row>
    <row r="3490" spans="1:16" x14ac:dyDescent="0.2">
      <c r="A3490" t="str">
        <f t="shared" si="108"/>
        <v>URD0147Kannur</v>
      </c>
      <c r="B3490" s="17" t="s">
        <v>15</v>
      </c>
      <c r="C3490" s="9">
        <v>38</v>
      </c>
      <c r="D3490" s="9">
        <v>460</v>
      </c>
      <c r="E3490" s="9"/>
      <c r="F3490" s="9">
        <v>10</v>
      </c>
      <c r="G3490" s="10">
        <v>225</v>
      </c>
      <c r="H3490" s="9">
        <v>345</v>
      </c>
      <c r="I3490" s="9"/>
      <c r="J3490" s="28">
        <v>45948</v>
      </c>
      <c r="K3490" t="s">
        <v>175</v>
      </c>
      <c r="L3490" t="s">
        <v>665</v>
      </c>
      <c r="M3490" t="str">
        <f>TEXT(Table1[[#This Row],[Invoice Date]],"MMM-YYYY")</f>
        <v>Oct-2025</v>
      </c>
      <c r="N3490" t="str">
        <f>Table1[[#This Row],[Bar Code]] &amp; "-" &amp; Table1[[#This Row],[Branch]]</f>
        <v>URD0147-Kannur</v>
      </c>
      <c r="O3490" s="29">
        <f>Table1[[#This Row],[Quantity]] * Table1[[#This Row],[Invoice Date]]</f>
        <v>459480</v>
      </c>
      <c r="P3490" s="30">
        <f t="shared" si="109"/>
        <v>45931</v>
      </c>
    </row>
    <row r="3491" spans="1:16" x14ac:dyDescent="0.2">
      <c r="A3491" t="str">
        <f t="shared" si="108"/>
        <v>URD0151Kannur</v>
      </c>
      <c r="B3491" s="17" t="s">
        <v>357</v>
      </c>
      <c r="C3491" s="9">
        <v>38</v>
      </c>
      <c r="D3491" s="9">
        <v>464</v>
      </c>
      <c r="E3491" s="9"/>
      <c r="F3491" s="9">
        <v>5</v>
      </c>
      <c r="G3491" s="10">
        <v>225</v>
      </c>
      <c r="H3491" s="9">
        <v>345</v>
      </c>
      <c r="I3491" s="9"/>
      <c r="J3491" s="28">
        <v>45948</v>
      </c>
      <c r="K3491" t="s">
        <v>175</v>
      </c>
      <c r="L3491" t="s">
        <v>665</v>
      </c>
      <c r="M3491" t="str">
        <f>TEXT(Table1[[#This Row],[Invoice Date]],"MMM-YYYY")</f>
        <v>Oct-2025</v>
      </c>
      <c r="N3491" t="str">
        <f>Table1[[#This Row],[Bar Code]] &amp; "-" &amp; Table1[[#This Row],[Branch]]</f>
        <v>URD0151-Kannur</v>
      </c>
      <c r="O3491" s="29">
        <f>Table1[[#This Row],[Quantity]] * Table1[[#This Row],[Invoice Date]]</f>
        <v>229740</v>
      </c>
      <c r="P3491" s="30">
        <f t="shared" si="109"/>
        <v>45931</v>
      </c>
    </row>
    <row r="3492" spans="1:16" x14ac:dyDescent="0.2">
      <c r="A3492" t="str">
        <f t="shared" si="108"/>
        <v>URD0163Kannur</v>
      </c>
      <c r="B3492" s="17" t="s">
        <v>302</v>
      </c>
      <c r="C3492" s="9">
        <v>38</v>
      </c>
      <c r="D3492" s="9">
        <v>476</v>
      </c>
      <c r="E3492" s="9"/>
      <c r="F3492" s="9">
        <v>5</v>
      </c>
      <c r="G3492" s="10">
        <v>225</v>
      </c>
      <c r="H3492" s="9">
        <v>345</v>
      </c>
      <c r="I3492" s="9"/>
      <c r="J3492" s="28">
        <v>45948</v>
      </c>
      <c r="K3492" t="s">
        <v>175</v>
      </c>
      <c r="L3492" t="s">
        <v>665</v>
      </c>
      <c r="M3492" t="str">
        <f>TEXT(Table1[[#This Row],[Invoice Date]],"MMM-YYYY")</f>
        <v>Oct-2025</v>
      </c>
      <c r="N3492" t="str">
        <f>Table1[[#This Row],[Bar Code]] &amp; "-" &amp; Table1[[#This Row],[Branch]]</f>
        <v>URD0163-Kannur</v>
      </c>
      <c r="O3492" s="29">
        <f>Table1[[#This Row],[Quantity]] * Table1[[#This Row],[Invoice Date]]</f>
        <v>229740</v>
      </c>
      <c r="P3492" s="30">
        <f t="shared" si="109"/>
        <v>45931</v>
      </c>
    </row>
    <row r="3493" spans="1:16" x14ac:dyDescent="0.2">
      <c r="A3493" t="str">
        <f t="shared" si="108"/>
        <v>URD0167Kannur</v>
      </c>
      <c r="B3493" s="17" t="s">
        <v>17</v>
      </c>
      <c r="C3493" s="9">
        <v>38</v>
      </c>
      <c r="D3493" s="9">
        <v>480</v>
      </c>
      <c r="E3493" s="9"/>
      <c r="F3493" s="9">
        <v>5</v>
      </c>
      <c r="G3493" s="10">
        <v>225</v>
      </c>
      <c r="H3493" s="9">
        <v>345</v>
      </c>
      <c r="I3493" s="9"/>
      <c r="J3493" s="28">
        <v>45948</v>
      </c>
      <c r="K3493" t="s">
        <v>175</v>
      </c>
      <c r="L3493" t="s">
        <v>665</v>
      </c>
      <c r="M3493" t="str">
        <f>TEXT(Table1[[#This Row],[Invoice Date]],"MMM-YYYY")</f>
        <v>Oct-2025</v>
      </c>
      <c r="N3493" t="str">
        <f>Table1[[#This Row],[Bar Code]] &amp; "-" &amp; Table1[[#This Row],[Branch]]</f>
        <v>URD0167-Kannur</v>
      </c>
      <c r="O3493" s="29">
        <f>Table1[[#This Row],[Quantity]] * Table1[[#This Row],[Invoice Date]]</f>
        <v>229740</v>
      </c>
      <c r="P3493" s="30">
        <f t="shared" si="109"/>
        <v>45931</v>
      </c>
    </row>
    <row r="3494" spans="1:16" x14ac:dyDescent="0.2">
      <c r="A3494" t="str">
        <f t="shared" si="108"/>
        <v>URD0181Kannur</v>
      </c>
      <c r="B3494" s="17" t="s">
        <v>237</v>
      </c>
      <c r="C3494" s="9">
        <v>38</v>
      </c>
      <c r="D3494" s="9">
        <v>497</v>
      </c>
      <c r="E3494" s="9"/>
      <c r="F3494" s="9">
        <v>5</v>
      </c>
      <c r="G3494" s="10">
        <v>225</v>
      </c>
      <c r="H3494" s="9">
        <v>345</v>
      </c>
      <c r="I3494" s="9"/>
      <c r="J3494" s="28">
        <v>45948</v>
      </c>
      <c r="K3494" t="s">
        <v>175</v>
      </c>
      <c r="L3494" t="s">
        <v>665</v>
      </c>
      <c r="M3494" t="str">
        <f>TEXT(Table1[[#This Row],[Invoice Date]],"MMM-YYYY")</f>
        <v>Oct-2025</v>
      </c>
      <c r="N3494" t="str">
        <f>Table1[[#This Row],[Bar Code]] &amp; "-" &amp; Table1[[#This Row],[Branch]]</f>
        <v>URD0181-Kannur</v>
      </c>
      <c r="O3494" s="29">
        <f>Table1[[#This Row],[Quantity]] * Table1[[#This Row],[Invoice Date]]</f>
        <v>229740</v>
      </c>
      <c r="P3494" s="30">
        <f t="shared" si="109"/>
        <v>45931</v>
      </c>
    </row>
    <row r="3495" spans="1:16" x14ac:dyDescent="0.2">
      <c r="A3495" t="str">
        <f t="shared" si="108"/>
        <v>URD0182Kannur</v>
      </c>
      <c r="B3495" s="17" t="s">
        <v>166</v>
      </c>
      <c r="C3495" s="9">
        <v>38</v>
      </c>
      <c r="D3495" s="9">
        <v>498</v>
      </c>
      <c r="E3495" s="9"/>
      <c r="F3495" s="9">
        <v>5</v>
      </c>
      <c r="G3495" s="10">
        <v>225</v>
      </c>
      <c r="H3495" s="9">
        <v>345</v>
      </c>
      <c r="I3495" s="9"/>
      <c r="J3495" s="28">
        <v>45948</v>
      </c>
      <c r="K3495" t="s">
        <v>175</v>
      </c>
      <c r="L3495" t="s">
        <v>665</v>
      </c>
      <c r="M3495" t="str">
        <f>TEXT(Table1[[#This Row],[Invoice Date]],"MMM-YYYY")</f>
        <v>Oct-2025</v>
      </c>
      <c r="N3495" t="str">
        <f>Table1[[#This Row],[Bar Code]] &amp; "-" &amp; Table1[[#This Row],[Branch]]</f>
        <v>URD0182-Kannur</v>
      </c>
      <c r="O3495" s="29">
        <f>Table1[[#This Row],[Quantity]] * Table1[[#This Row],[Invoice Date]]</f>
        <v>229740</v>
      </c>
      <c r="P3495" s="30">
        <f t="shared" si="109"/>
        <v>45931</v>
      </c>
    </row>
    <row r="3496" spans="1:16" x14ac:dyDescent="0.2">
      <c r="A3496" t="str">
        <f t="shared" si="108"/>
        <v>URD0206Kannur</v>
      </c>
      <c r="B3496" s="17" t="s">
        <v>122</v>
      </c>
      <c r="C3496" s="9">
        <v>38</v>
      </c>
      <c r="D3496" s="9">
        <v>522</v>
      </c>
      <c r="E3496" s="9"/>
      <c r="F3496" s="9">
        <v>5</v>
      </c>
      <c r="G3496" s="10">
        <v>225</v>
      </c>
      <c r="H3496" s="9">
        <v>345</v>
      </c>
      <c r="I3496" s="9"/>
      <c r="J3496" s="28">
        <v>45948</v>
      </c>
      <c r="K3496" t="s">
        <v>175</v>
      </c>
      <c r="L3496" t="s">
        <v>665</v>
      </c>
      <c r="M3496" t="str">
        <f>TEXT(Table1[[#This Row],[Invoice Date]],"MMM-YYYY")</f>
        <v>Oct-2025</v>
      </c>
      <c r="N3496" t="str">
        <f>Table1[[#This Row],[Bar Code]] &amp; "-" &amp; Table1[[#This Row],[Branch]]</f>
        <v>URD0206-Kannur</v>
      </c>
      <c r="O3496" s="29">
        <f>Table1[[#This Row],[Quantity]] * Table1[[#This Row],[Invoice Date]]</f>
        <v>229740</v>
      </c>
      <c r="P3496" s="30">
        <f t="shared" si="109"/>
        <v>45931</v>
      </c>
    </row>
    <row r="3497" spans="1:16" x14ac:dyDescent="0.2">
      <c r="A3497" t="str">
        <f t="shared" si="108"/>
        <v>URD0210Kannur</v>
      </c>
      <c r="B3497" s="17" t="s">
        <v>427</v>
      </c>
      <c r="C3497" s="9">
        <v>38</v>
      </c>
      <c r="D3497" s="9">
        <v>527</v>
      </c>
      <c r="E3497" s="9"/>
      <c r="F3497" s="9">
        <v>5</v>
      </c>
      <c r="G3497" s="10">
        <v>225</v>
      </c>
      <c r="H3497" s="9">
        <v>345</v>
      </c>
      <c r="I3497" s="9"/>
      <c r="J3497" s="28">
        <v>45948</v>
      </c>
      <c r="K3497" t="s">
        <v>175</v>
      </c>
      <c r="L3497" t="s">
        <v>665</v>
      </c>
      <c r="M3497" t="str">
        <f>TEXT(Table1[[#This Row],[Invoice Date]],"MMM-YYYY")</f>
        <v>Oct-2025</v>
      </c>
      <c r="N3497" t="str">
        <f>Table1[[#This Row],[Bar Code]] &amp; "-" &amp; Table1[[#This Row],[Branch]]</f>
        <v>URD0210-Kannur</v>
      </c>
      <c r="O3497" s="29">
        <f>Table1[[#This Row],[Quantity]] * Table1[[#This Row],[Invoice Date]]</f>
        <v>229740</v>
      </c>
      <c r="P3497" s="30">
        <f t="shared" si="109"/>
        <v>45931</v>
      </c>
    </row>
    <row r="3498" spans="1:16" x14ac:dyDescent="0.2">
      <c r="A3498" t="str">
        <f t="shared" si="108"/>
        <v>URD0232Kannur</v>
      </c>
      <c r="B3498" s="17" t="s">
        <v>180</v>
      </c>
      <c r="C3498" s="9">
        <v>38</v>
      </c>
      <c r="D3498" s="9">
        <v>550</v>
      </c>
      <c r="E3498" s="9"/>
      <c r="F3498" s="9">
        <v>5</v>
      </c>
      <c r="G3498" s="10">
        <v>225</v>
      </c>
      <c r="H3498" s="9">
        <v>345</v>
      </c>
      <c r="I3498" s="9"/>
      <c r="J3498" s="28">
        <v>45948</v>
      </c>
      <c r="K3498" t="s">
        <v>175</v>
      </c>
      <c r="L3498" t="s">
        <v>665</v>
      </c>
      <c r="M3498" t="str">
        <f>TEXT(Table1[[#This Row],[Invoice Date]],"MMM-YYYY")</f>
        <v>Oct-2025</v>
      </c>
      <c r="N3498" t="str">
        <f>Table1[[#This Row],[Bar Code]] &amp; "-" &amp; Table1[[#This Row],[Branch]]</f>
        <v>URD0232-Kannur</v>
      </c>
      <c r="O3498" s="29">
        <f>Table1[[#This Row],[Quantity]] * Table1[[#This Row],[Invoice Date]]</f>
        <v>229740</v>
      </c>
      <c r="P3498" s="30">
        <f t="shared" si="109"/>
        <v>45931</v>
      </c>
    </row>
    <row r="3499" spans="1:16" x14ac:dyDescent="0.2">
      <c r="A3499" t="str">
        <f t="shared" si="108"/>
        <v>URD0236Kannur</v>
      </c>
      <c r="B3499" s="17" t="s">
        <v>66</v>
      </c>
      <c r="C3499" s="9">
        <v>38</v>
      </c>
      <c r="D3499" s="9">
        <v>554</v>
      </c>
      <c r="E3499" s="9"/>
      <c r="F3499" s="9">
        <v>5</v>
      </c>
      <c r="G3499" s="10">
        <v>225</v>
      </c>
      <c r="H3499" s="9">
        <v>345</v>
      </c>
      <c r="I3499" s="9"/>
      <c r="J3499" s="28">
        <v>45948</v>
      </c>
      <c r="K3499" t="s">
        <v>175</v>
      </c>
      <c r="L3499" t="s">
        <v>665</v>
      </c>
      <c r="M3499" t="str">
        <f>TEXT(Table1[[#This Row],[Invoice Date]],"MMM-YYYY")</f>
        <v>Oct-2025</v>
      </c>
      <c r="N3499" t="str">
        <f>Table1[[#This Row],[Bar Code]] &amp; "-" &amp; Table1[[#This Row],[Branch]]</f>
        <v>URD0236-Kannur</v>
      </c>
      <c r="O3499" s="29">
        <f>Table1[[#This Row],[Quantity]] * Table1[[#This Row],[Invoice Date]]</f>
        <v>229740</v>
      </c>
      <c r="P3499" s="30">
        <f t="shared" si="109"/>
        <v>45931</v>
      </c>
    </row>
    <row r="3500" spans="1:16" x14ac:dyDescent="0.2">
      <c r="A3500" t="str">
        <f t="shared" si="108"/>
        <v>URD0249Kannur</v>
      </c>
      <c r="B3500" s="17" t="s">
        <v>445</v>
      </c>
      <c r="C3500" s="9">
        <v>38</v>
      </c>
      <c r="D3500" s="9">
        <v>567</v>
      </c>
      <c r="E3500" s="9"/>
      <c r="F3500" s="9">
        <v>5</v>
      </c>
      <c r="G3500" s="10">
        <v>225</v>
      </c>
      <c r="H3500" s="9">
        <v>345</v>
      </c>
      <c r="I3500" s="9"/>
      <c r="J3500" s="28">
        <v>45948</v>
      </c>
      <c r="K3500" t="s">
        <v>175</v>
      </c>
      <c r="L3500" t="s">
        <v>665</v>
      </c>
      <c r="M3500" t="str">
        <f>TEXT(Table1[[#This Row],[Invoice Date]],"MMM-YYYY")</f>
        <v>Oct-2025</v>
      </c>
      <c r="N3500" t="str">
        <f>Table1[[#This Row],[Bar Code]] &amp; "-" &amp; Table1[[#This Row],[Branch]]</f>
        <v>URD0249-Kannur</v>
      </c>
      <c r="O3500" s="29">
        <f>Table1[[#This Row],[Quantity]] * Table1[[#This Row],[Invoice Date]]</f>
        <v>229740</v>
      </c>
      <c r="P3500" s="30">
        <f t="shared" si="109"/>
        <v>45931</v>
      </c>
    </row>
    <row r="3501" spans="1:16" x14ac:dyDescent="0.2">
      <c r="A3501" t="str">
        <f t="shared" si="108"/>
        <v>URD0257Kannur</v>
      </c>
      <c r="B3501" s="17" t="s">
        <v>653</v>
      </c>
      <c r="C3501" s="9">
        <v>38</v>
      </c>
      <c r="D3501" s="9">
        <v>575</v>
      </c>
      <c r="E3501" s="9"/>
      <c r="F3501" s="9">
        <v>5</v>
      </c>
      <c r="G3501" s="10">
        <v>225</v>
      </c>
      <c r="H3501" s="9">
        <v>345</v>
      </c>
      <c r="I3501" s="9"/>
      <c r="J3501" s="28">
        <v>45948</v>
      </c>
      <c r="K3501" t="s">
        <v>175</v>
      </c>
      <c r="L3501" t="s">
        <v>665</v>
      </c>
      <c r="M3501" t="str">
        <f>TEXT(Table1[[#This Row],[Invoice Date]],"MMM-YYYY")</f>
        <v>Oct-2025</v>
      </c>
      <c r="N3501" t="str">
        <f>Table1[[#This Row],[Bar Code]] &amp; "-" &amp; Table1[[#This Row],[Branch]]</f>
        <v>URD0257-Kannur</v>
      </c>
      <c r="O3501" s="29">
        <f>Table1[[#This Row],[Quantity]] * Table1[[#This Row],[Invoice Date]]</f>
        <v>229740</v>
      </c>
      <c r="P3501" s="30">
        <f t="shared" si="109"/>
        <v>45931</v>
      </c>
    </row>
    <row r="3502" spans="1:16" x14ac:dyDescent="0.2">
      <c r="A3502" t="str">
        <f t="shared" si="108"/>
        <v>URD0262Kannur</v>
      </c>
      <c r="B3502" s="17" t="s">
        <v>167</v>
      </c>
      <c r="C3502" s="9">
        <v>38</v>
      </c>
      <c r="D3502" s="9">
        <v>580</v>
      </c>
      <c r="E3502" s="9"/>
      <c r="F3502" s="9">
        <v>5</v>
      </c>
      <c r="G3502" s="10">
        <v>225</v>
      </c>
      <c r="H3502" s="9">
        <v>345</v>
      </c>
      <c r="I3502" s="9"/>
      <c r="J3502" s="28">
        <v>45948</v>
      </c>
      <c r="K3502" t="s">
        <v>175</v>
      </c>
      <c r="L3502" t="s">
        <v>665</v>
      </c>
      <c r="M3502" t="str">
        <f>TEXT(Table1[[#This Row],[Invoice Date]],"MMM-YYYY")</f>
        <v>Oct-2025</v>
      </c>
      <c r="N3502" t="str">
        <f>Table1[[#This Row],[Bar Code]] &amp; "-" &amp; Table1[[#This Row],[Branch]]</f>
        <v>URD0262-Kannur</v>
      </c>
      <c r="O3502" s="29">
        <f>Table1[[#This Row],[Quantity]] * Table1[[#This Row],[Invoice Date]]</f>
        <v>229740</v>
      </c>
      <c r="P3502" s="30">
        <f t="shared" si="109"/>
        <v>45931</v>
      </c>
    </row>
    <row r="3503" spans="1:16" x14ac:dyDescent="0.2">
      <c r="A3503" t="str">
        <f t="shared" si="108"/>
        <v>URD0276Kannur</v>
      </c>
      <c r="B3503" s="17" t="s">
        <v>124</v>
      </c>
      <c r="C3503" s="9">
        <v>38</v>
      </c>
      <c r="D3503" s="9">
        <v>594</v>
      </c>
      <c r="E3503" s="9"/>
      <c r="F3503" s="9">
        <v>5</v>
      </c>
      <c r="G3503" s="10">
        <v>225</v>
      </c>
      <c r="H3503" s="9">
        <v>345</v>
      </c>
      <c r="I3503" s="9"/>
      <c r="J3503" s="28">
        <v>45948</v>
      </c>
      <c r="K3503" t="s">
        <v>175</v>
      </c>
      <c r="L3503" t="s">
        <v>665</v>
      </c>
      <c r="M3503" t="str">
        <f>TEXT(Table1[[#This Row],[Invoice Date]],"MMM-YYYY")</f>
        <v>Oct-2025</v>
      </c>
      <c r="N3503" t="str">
        <f>Table1[[#This Row],[Bar Code]] &amp; "-" &amp; Table1[[#This Row],[Branch]]</f>
        <v>URD0276-Kannur</v>
      </c>
      <c r="O3503" s="29">
        <f>Table1[[#This Row],[Quantity]] * Table1[[#This Row],[Invoice Date]]</f>
        <v>229740</v>
      </c>
      <c r="P3503" s="30">
        <f t="shared" si="109"/>
        <v>45931</v>
      </c>
    </row>
    <row r="3504" spans="1:16" x14ac:dyDescent="0.2">
      <c r="A3504" t="str">
        <f t="shared" si="108"/>
        <v>URD0858Kannur</v>
      </c>
      <c r="B3504" s="17" t="s">
        <v>536</v>
      </c>
      <c r="C3504" s="9">
        <v>38</v>
      </c>
      <c r="D3504" s="9">
        <v>640</v>
      </c>
      <c r="E3504" s="9"/>
      <c r="F3504" s="9">
        <v>5</v>
      </c>
      <c r="G3504" s="10">
        <v>225</v>
      </c>
      <c r="H3504" s="9">
        <v>345</v>
      </c>
      <c r="I3504" s="9"/>
      <c r="J3504" s="28">
        <v>45948</v>
      </c>
      <c r="K3504" t="s">
        <v>175</v>
      </c>
      <c r="L3504" t="s">
        <v>665</v>
      </c>
      <c r="M3504" t="str">
        <f>TEXT(Table1[[#This Row],[Invoice Date]],"MMM-YYYY")</f>
        <v>Oct-2025</v>
      </c>
      <c r="N3504" t="str">
        <f>Table1[[#This Row],[Bar Code]] &amp; "-" &amp; Table1[[#This Row],[Branch]]</f>
        <v>URD0858-Kannur</v>
      </c>
      <c r="O3504" s="29">
        <f>Table1[[#This Row],[Quantity]] * Table1[[#This Row],[Invoice Date]]</f>
        <v>229740</v>
      </c>
      <c r="P3504" s="30">
        <f t="shared" si="109"/>
        <v>45931</v>
      </c>
    </row>
    <row r="3505" spans="1:16" x14ac:dyDescent="0.2">
      <c r="A3505" t="str">
        <f t="shared" si="108"/>
        <v>URD0288Kannur</v>
      </c>
      <c r="B3505" s="17" t="s">
        <v>199</v>
      </c>
      <c r="C3505" s="9">
        <v>40</v>
      </c>
      <c r="D3505" s="9">
        <v>310</v>
      </c>
      <c r="E3505" s="9"/>
      <c r="F3505" s="9">
        <v>5</v>
      </c>
      <c r="G3505" s="10">
        <v>230</v>
      </c>
      <c r="H3505" s="9">
        <v>355</v>
      </c>
      <c r="I3505" s="9"/>
      <c r="J3505" s="28">
        <v>45948</v>
      </c>
      <c r="K3505" t="s">
        <v>175</v>
      </c>
      <c r="L3505" t="s">
        <v>665</v>
      </c>
      <c r="M3505" t="str">
        <f>TEXT(Table1[[#This Row],[Invoice Date]],"MMM-YYYY")</f>
        <v>Oct-2025</v>
      </c>
      <c r="N3505" t="str">
        <f>Table1[[#This Row],[Bar Code]] &amp; "-" &amp; Table1[[#This Row],[Branch]]</f>
        <v>URD0288-Kannur</v>
      </c>
      <c r="O3505" s="29">
        <f>Table1[[#This Row],[Quantity]] * Table1[[#This Row],[Invoice Date]]</f>
        <v>229740</v>
      </c>
      <c r="P3505" s="30">
        <f t="shared" si="109"/>
        <v>45931</v>
      </c>
    </row>
    <row r="3506" spans="1:16" x14ac:dyDescent="0.2">
      <c r="A3506" t="str">
        <f t="shared" si="108"/>
        <v>URD0289Kannur</v>
      </c>
      <c r="B3506" s="17" t="s">
        <v>322</v>
      </c>
      <c r="C3506" s="9">
        <v>40</v>
      </c>
      <c r="D3506" s="9">
        <v>311</v>
      </c>
      <c r="E3506" s="9"/>
      <c r="F3506" s="9">
        <v>5</v>
      </c>
      <c r="G3506" s="10">
        <v>230</v>
      </c>
      <c r="H3506" s="9">
        <v>355</v>
      </c>
      <c r="I3506" s="9"/>
      <c r="J3506" s="28">
        <v>45948</v>
      </c>
      <c r="K3506" t="s">
        <v>175</v>
      </c>
      <c r="L3506" t="s">
        <v>665</v>
      </c>
      <c r="M3506" t="str">
        <f>TEXT(Table1[[#This Row],[Invoice Date]],"MMM-YYYY")</f>
        <v>Oct-2025</v>
      </c>
      <c r="N3506" t="str">
        <f>Table1[[#This Row],[Bar Code]] &amp; "-" &amp; Table1[[#This Row],[Branch]]</f>
        <v>URD0289-Kannur</v>
      </c>
      <c r="O3506" s="29">
        <f>Table1[[#This Row],[Quantity]] * Table1[[#This Row],[Invoice Date]]</f>
        <v>229740</v>
      </c>
      <c r="P3506" s="30">
        <f t="shared" si="109"/>
        <v>45931</v>
      </c>
    </row>
    <row r="3507" spans="1:16" x14ac:dyDescent="0.2">
      <c r="A3507" t="str">
        <f t="shared" si="108"/>
        <v>URD0290Kannur</v>
      </c>
      <c r="B3507" s="17" t="s">
        <v>24</v>
      </c>
      <c r="C3507" s="9">
        <v>40</v>
      </c>
      <c r="D3507" s="9">
        <v>312</v>
      </c>
      <c r="E3507" s="9"/>
      <c r="F3507" s="9">
        <v>5</v>
      </c>
      <c r="G3507" s="10">
        <v>230</v>
      </c>
      <c r="H3507" s="9">
        <v>355</v>
      </c>
      <c r="I3507" s="9"/>
      <c r="J3507" s="28">
        <v>45948</v>
      </c>
      <c r="K3507" t="s">
        <v>175</v>
      </c>
      <c r="L3507" t="s">
        <v>665</v>
      </c>
      <c r="M3507" t="str">
        <f>TEXT(Table1[[#This Row],[Invoice Date]],"MMM-YYYY")</f>
        <v>Oct-2025</v>
      </c>
      <c r="N3507" t="str">
        <f>Table1[[#This Row],[Bar Code]] &amp; "-" &amp; Table1[[#This Row],[Branch]]</f>
        <v>URD0290-Kannur</v>
      </c>
      <c r="O3507" s="29">
        <f>Table1[[#This Row],[Quantity]] * Table1[[#This Row],[Invoice Date]]</f>
        <v>229740</v>
      </c>
      <c r="P3507" s="30">
        <f t="shared" si="109"/>
        <v>45931</v>
      </c>
    </row>
    <row r="3508" spans="1:16" x14ac:dyDescent="0.2">
      <c r="A3508" t="str">
        <f t="shared" si="108"/>
        <v>URD0294Kannur</v>
      </c>
      <c r="B3508" s="17" t="s">
        <v>218</v>
      </c>
      <c r="C3508" s="9">
        <v>40</v>
      </c>
      <c r="D3508" s="9">
        <v>316</v>
      </c>
      <c r="E3508" s="9"/>
      <c r="F3508" s="9">
        <v>5</v>
      </c>
      <c r="G3508" s="10">
        <v>230</v>
      </c>
      <c r="H3508" s="9">
        <v>355</v>
      </c>
      <c r="I3508" s="9"/>
      <c r="J3508" s="28">
        <v>45948</v>
      </c>
      <c r="K3508" t="s">
        <v>175</v>
      </c>
      <c r="L3508" t="s">
        <v>665</v>
      </c>
      <c r="M3508" t="str">
        <f>TEXT(Table1[[#This Row],[Invoice Date]],"MMM-YYYY")</f>
        <v>Oct-2025</v>
      </c>
      <c r="N3508" t="str">
        <f>Table1[[#This Row],[Bar Code]] &amp; "-" &amp; Table1[[#This Row],[Branch]]</f>
        <v>URD0294-Kannur</v>
      </c>
      <c r="O3508" s="29">
        <f>Table1[[#This Row],[Quantity]] * Table1[[#This Row],[Invoice Date]]</f>
        <v>229740</v>
      </c>
      <c r="P3508" s="30">
        <f t="shared" si="109"/>
        <v>45931</v>
      </c>
    </row>
    <row r="3509" spans="1:16" x14ac:dyDescent="0.2">
      <c r="A3509" t="str">
        <f t="shared" si="108"/>
        <v>URD0296Kannur</v>
      </c>
      <c r="B3509" s="17" t="s">
        <v>323</v>
      </c>
      <c r="C3509" s="9">
        <v>40</v>
      </c>
      <c r="D3509" s="9">
        <v>318</v>
      </c>
      <c r="E3509" s="9"/>
      <c r="F3509" s="9">
        <v>5</v>
      </c>
      <c r="G3509" s="10">
        <v>230</v>
      </c>
      <c r="H3509" s="9">
        <v>355</v>
      </c>
      <c r="I3509" s="9"/>
      <c r="J3509" s="28">
        <v>45948</v>
      </c>
      <c r="K3509" t="s">
        <v>175</v>
      </c>
      <c r="L3509" t="s">
        <v>665</v>
      </c>
      <c r="M3509" t="str">
        <f>TEXT(Table1[[#This Row],[Invoice Date]],"MMM-YYYY")</f>
        <v>Oct-2025</v>
      </c>
      <c r="N3509" t="str">
        <f>Table1[[#This Row],[Bar Code]] &amp; "-" &amp; Table1[[#This Row],[Branch]]</f>
        <v>URD0296-Kannur</v>
      </c>
      <c r="O3509" s="29">
        <f>Table1[[#This Row],[Quantity]] * Table1[[#This Row],[Invoice Date]]</f>
        <v>229740</v>
      </c>
      <c r="P3509" s="30">
        <f t="shared" si="109"/>
        <v>45931</v>
      </c>
    </row>
    <row r="3510" spans="1:16" x14ac:dyDescent="0.2">
      <c r="A3510" t="str">
        <f t="shared" si="108"/>
        <v>URD0297Kannur</v>
      </c>
      <c r="B3510" s="17" t="s">
        <v>170</v>
      </c>
      <c r="C3510" s="9">
        <v>40</v>
      </c>
      <c r="D3510" s="9">
        <v>319</v>
      </c>
      <c r="E3510" s="9"/>
      <c r="F3510" s="9">
        <v>5</v>
      </c>
      <c r="G3510" s="10">
        <v>230</v>
      </c>
      <c r="H3510" s="9">
        <v>355</v>
      </c>
      <c r="I3510" s="9"/>
      <c r="J3510" s="28">
        <v>45948</v>
      </c>
      <c r="K3510" t="s">
        <v>175</v>
      </c>
      <c r="L3510" t="s">
        <v>665</v>
      </c>
      <c r="M3510" t="str">
        <f>TEXT(Table1[[#This Row],[Invoice Date]],"MMM-YYYY")</f>
        <v>Oct-2025</v>
      </c>
      <c r="N3510" t="str">
        <f>Table1[[#This Row],[Bar Code]] &amp; "-" &amp; Table1[[#This Row],[Branch]]</f>
        <v>URD0297-Kannur</v>
      </c>
      <c r="O3510" s="29">
        <f>Table1[[#This Row],[Quantity]] * Table1[[#This Row],[Invoice Date]]</f>
        <v>229740</v>
      </c>
      <c r="P3510" s="30">
        <f t="shared" si="109"/>
        <v>45931</v>
      </c>
    </row>
    <row r="3511" spans="1:16" x14ac:dyDescent="0.2">
      <c r="A3511" t="str">
        <f t="shared" si="108"/>
        <v>URD0302Kannur</v>
      </c>
      <c r="B3511" s="17" t="s">
        <v>399</v>
      </c>
      <c r="C3511" s="9">
        <v>40</v>
      </c>
      <c r="D3511" s="9">
        <v>324</v>
      </c>
      <c r="E3511" s="9"/>
      <c r="F3511" s="9">
        <v>5</v>
      </c>
      <c r="G3511" s="10">
        <v>230</v>
      </c>
      <c r="H3511" s="9">
        <v>355</v>
      </c>
      <c r="I3511" s="9"/>
      <c r="J3511" s="28">
        <v>45948</v>
      </c>
      <c r="K3511" t="s">
        <v>175</v>
      </c>
      <c r="L3511" t="s">
        <v>665</v>
      </c>
      <c r="M3511" t="str">
        <f>TEXT(Table1[[#This Row],[Invoice Date]],"MMM-YYYY")</f>
        <v>Oct-2025</v>
      </c>
      <c r="N3511" t="str">
        <f>Table1[[#This Row],[Bar Code]] &amp; "-" &amp; Table1[[#This Row],[Branch]]</f>
        <v>URD0302-Kannur</v>
      </c>
      <c r="O3511" s="29">
        <f>Table1[[#This Row],[Quantity]] * Table1[[#This Row],[Invoice Date]]</f>
        <v>229740</v>
      </c>
      <c r="P3511" s="30">
        <f t="shared" si="109"/>
        <v>45931</v>
      </c>
    </row>
    <row r="3512" spans="1:16" x14ac:dyDescent="0.2">
      <c r="A3512" t="str">
        <f t="shared" si="108"/>
        <v>URD0307Kannur</v>
      </c>
      <c r="B3512" s="17" t="s">
        <v>349</v>
      </c>
      <c r="C3512" s="9">
        <v>40</v>
      </c>
      <c r="D3512" s="9">
        <v>329</v>
      </c>
      <c r="E3512" s="9"/>
      <c r="F3512" s="9">
        <v>5</v>
      </c>
      <c r="G3512" s="10">
        <v>230</v>
      </c>
      <c r="H3512" s="9">
        <v>355</v>
      </c>
      <c r="I3512" s="9"/>
      <c r="J3512" s="28">
        <v>45948</v>
      </c>
      <c r="K3512" t="s">
        <v>175</v>
      </c>
      <c r="L3512" t="s">
        <v>665</v>
      </c>
      <c r="M3512" t="str">
        <f>TEXT(Table1[[#This Row],[Invoice Date]],"MMM-YYYY")</f>
        <v>Oct-2025</v>
      </c>
      <c r="N3512" t="str">
        <f>Table1[[#This Row],[Bar Code]] &amp; "-" &amp; Table1[[#This Row],[Branch]]</f>
        <v>URD0307-Kannur</v>
      </c>
      <c r="O3512" s="29">
        <f>Table1[[#This Row],[Quantity]] * Table1[[#This Row],[Invoice Date]]</f>
        <v>229740</v>
      </c>
      <c r="P3512" s="30">
        <f t="shared" si="109"/>
        <v>45931</v>
      </c>
    </row>
    <row r="3513" spans="1:16" x14ac:dyDescent="0.2">
      <c r="A3513" t="str">
        <f t="shared" si="108"/>
        <v>URD0313Kannur</v>
      </c>
      <c r="B3513" s="17" t="s">
        <v>172</v>
      </c>
      <c r="C3513" s="9">
        <v>40</v>
      </c>
      <c r="D3513" s="9">
        <v>335</v>
      </c>
      <c r="E3513" s="9"/>
      <c r="F3513" s="9">
        <v>5</v>
      </c>
      <c r="G3513" s="10">
        <v>230</v>
      </c>
      <c r="H3513" s="9">
        <v>355</v>
      </c>
      <c r="I3513" s="9"/>
      <c r="J3513" s="28">
        <v>45948</v>
      </c>
      <c r="K3513" t="s">
        <v>175</v>
      </c>
      <c r="L3513" t="s">
        <v>665</v>
      </c>
      <c r="M3513" t="str">
        <f>TEXT(Table1[[#This Row],[Invoice Date]],"MMM-YYYY")</f>
        <v>Oct-2025</v>
      </c>
      <c r="N3513" t="str">
        <f>Table1[[#This Row],[Bar Code]] &amp; "-" &amp; Table1[[#This Row],[Branch]]</f>
        <v>URD0313-Kannur</v>
      </c>
      <c r="O3513" s="29">
        <f>Table1[[#This Row],[Quantity]] * Table1[[#This Row],[Invoice Date]]</f>
        <v>229740</v>
      </c>
      <c r="P3513" s="30">
        <f t="shared" si="109"/>
        <v>45931</v>
      </c>
    </row>
    <row r="3514" spans="1:16" x14ac:dyDescent="0.2">
      <c r="A3514" t="str">
        <f t="shared" si="108"/>
        <v>URD0322Kannur</v>
      </c>
      <c r="B3514" s="17" t="s">
        <v>491</v>
      </c>
      <c r="C3514" s="9">
        <v>40</v>
      </c>
      <c r="D3514" s="9">
        <v>344</v>
      </c>
      <c r="E3514" s="9"/>
      <c r="F3514" s="9">
        <v>5</v>
      </c>
      <c r="G3514" s="10">
        <v>230</v>
      </c>
      <c r="H3514" s="9">
        <v>355</v>
      </c>
      <c r="I3514" s="9"/>
      <c r="J3514" s="28">
        <v>45948</v>
      </c>
      <c r="K3514" t="s">
        <v>175</v>
      </c>
      <c r="L3514" t="s">
        <v>665</v>
      </c>
      <c r="M3514" t="str">
        <f>TEXT(Table1[[#This Row],[Invoice Date]],"MMM-YYYY")</f>
        <v>Oct-2025</v>
      </c>
      <c r="N3514" t="str">
        <f>Table1[[#This Row],[Bar Code]] &amp; "-" &amp; Table1[[#This Row],[Branch]]</f>
        <v>URD0322-Kannur</v>
      </c>
      <c r="O3514" s="29">
        <f>Table1[[#This Row],[Quantity]] * Table1[[#This Row],[Invoice Date]]</f>
        <v>229740</v>
      </c>
      <c r="P3514" s="30">
        <f t="shared" si="109"/>
        <v>45931</v>
      </c>
    </row>
    <row r="3515" spans="1:16" x14ac:dyDescent="0.2">
      <c r="A3515" t="str">
        <f t="shared" si="108"/>
        <v>URD0326Kannur</v>
      </c>
      <c r="B3515" s="17" t="s">
        <v>303</v>
      </c>
      <c r="C3515" s="9">
        <v>40</v>
      </c>
      <c r="D3515" s="9">
        <v>348</v>
      </c>
      <c r="E3515" s="9"/>
      <c r="F3515" s="9">
        <v>5</v>
      </c>
      <c r="G3515" s="10">
        <v>230</v>
      </c>
      <c r="H3515" s="9">
        <v>355</v>
      </c>
      <c r="I3515" s="9"/>
      <c r="J3515" s="28">
        <v>45948</v>
      </c>
      <c r="K3515" t="s">
        <v>175</v>
      </c>
      <c r="L3515" t="s">
        <v>665</v>
      </c>
      <c r="M3515" t="str">
        <f>TEXT(Table1[[#This Row],[Invoice Date]],"MMM-YYYY")</f>
        <v>Oct-2025</v>
      </c>
      <c r="N3515" t="str">
        <f>Table1[[#This Row],[Bar Code]] &amp; "-" &amp; Table1[[#This Row],[Branch]]</f>
        <v>URD0326-Kannur</v>
      </c>
      <c r="O3515" s="29">
        <f>Table1[[#This Row],[Quantity]] * Table1[[#This Row],[Invoice Date]]</f>
        <v>229740</v>
      </c>
      <c r="P3515" s="30">
        <f t="shared" si="109"/>
        <v>45931</v>
      </c>
    </row>
    <row r="3516" spans="1:16" x14ac:dyDescent="0.2">
      <c r="A3516" t="str">
        <f t="shared" si="108"/>
        <v>URD0327Kannur</v>
      </c>
      <c r="B3516" s="17" t="s">
        <v>125</v>
      </c>
      <c r="C3516" s="9">
        <v>40</v>
      </c>
      <c r="D3516" s="9">
        <v>349</v>
      </c>
      <c r="E3516" s="9"/>
      <c r="F3516" s="9">
        <v>5</v>
      </c>
      <c r="G3516" s="10">
        <v>230</v>
      </c>
      <c r="H3516" s="9">
        <v>355</v>
      </c>
      <c r="I3516" s="9"/>
      <c r="J3516" s="28">
        <v>45948</v>
      </c>
      <c r="K3516" t="s">
        <v>175</v>
      </c>
      <c r="L3516" t="s">
        <v>665</v>
      </c>
      <c r="M3516" t="str">
        <f>TEXT(Table1[[#This Row],[Invoice Date]],"MMM-YYYY")</f>
        <v>Oct-2025</v>
      </c>
      <c r="N3516" t="str">
        <f>Table1[[#This Row],[Bar Code]] &amp; "-" &amp; Table1[[#This Row],[Branch]]</f>
        <v>URD0327-Kannur</v>
      </c>
      <c r="O3516" s="29">
        <f>Table1[[#This Row],[Quantity]] * Table1[[#This Row],[Invoice Date]]</f>
        <v>229740</v>
      </c>
      <c r="P3516" s="30">
        <f t="shared" si="109"/>
        <v>45931</v>
      </c>
    </row>
    <row r="3517" spans="1:16" x14ac:dyDescent="0.2">
      <c r="A3517" t="str">
        <f t="shared" si="108"/>
        <v>URD0336Kannur</v>
      </c>
      <c r="B3517" s="17" t="s">
        <v>31</v>
      </c>
      <c r="C3517" s="9">
        <v>40</v>
      </c>
      <c r="D3517" s="9">
        <v>359</v>
      </c>
      <c r="E3517" s="9"/>
      <c r="F3517" s="9">
        <v>10</v>
      </c>
      <c r="G3517" s="10">
        <v>230</v>
      </c>
      <c r="H3517" s="9">
        <v>355</v>
      </c>
      <c r="I3517" s="9"/>
      <c r="J3517" s="28">
        <v>45948</v>
      </c>
      <c r="K3517" t="s">
        <v>175</v>
      </c>
      <c r="L3517" t="s">
        <v>665</v>
      </c>
      <c r="M3517" t="str">
        <f>TEXT(Table1[[#This Row],[Invoice Date]],"MMM-YYYY")</f>
        <v>Oct-2025</v>
      </c>
      <c r="N3517" t="str">
        <f>Table1[[#This Row],[Bar Code]] &amp; "-" &amp; Table1[[#This Row],[Branch]]</f>
        <v>URD0336-Kannur</v>
      </c>
      <c r="O3517" s="29">
        <f>Table1[[#This Row],[Quantity]] * Table1[[#This Row],[Invoice Date]]</f>
        <v>459480</v>
      </c>
      <c r="P3517" s="30">
        <f t="shared" si="109"/>
        <v>45931</v>
      </c>
    </row>
    <row r="3518" spans="1:16" x14ac:dyDescent="0.2">
      <c r="A3518" t="str">
        <f t="shared" si="108"/>
        <v>URD0337Kannur</v>
      </c>
      <c r="B3518" s="17" t="s">
        <v>32</v>
      </c>
      <c r="C3518" s="9">
        <v>40</v>
      </c>
      <c r="D3518" s="9">
        <v>360</v>
      </c>
      <c r="E3518" s="9"/>
      <c r="F3518" s="9">
        <v>5</v>
      </c>
      <c r="G3518" s="10">
        <v>230</v>
      </c>
      <c r="H3518" s="9">
        <v>355</v>
      </c>
      <c r="I3518" s="9"/>
      <c r="J3518" s="28">
        <v>45948</v>
      </c>
      <c r="K3518" t="s">
        <v>175</v>
      </c>
      <c r="L3518" t="s">
        <v>665</v>
      </c>
      <c r="M3518" t="str">
        <f>TEXT(Table1[[#This Row],[Invoice Date]],"MMM-YYYY")</f>
        <v>Oct-2025</v>
      </c>
      <c r="N3518" t="str">
        <f>Table1[[#This Row],[Bar Code]] &amp; "-" &amp; Table1[[#This Row],[Branch]]</f>
        <v>URD0337-Kannur</v>
      </c>
      <c r="O3518" s="29">
        <f>Table1[[#This Row],[Quantity]] * Table1[[#This Row],[Invoice Date]]</f>
        <v>229740</v>
      </c>
      <c r="P3518" s="30">
        <f t="shared" si="109"/>
        <v>45931</v>
      </c>
    </row>
    <row r="3519" spans="1:16" x14ac:dyDescent="0.2">
      <c r="A3519" t="str">
        <f t="shared" si="108"/>
        <v>URD0347Kannur</v>
      </c>
      <c r="B3519" s="17" t="s">
        <v>203</v>
      </c>
      <c r="C3519" s="9">
        <v>40</v>
      </c>
      <c r="D3519" s="9">
        <v>376</v>
      </c>
      <c r="E3519" s="9"/>
      <c r="F3519" s="9">
        <v>5</v>
      </c>
      <c r="G3519" s="10">
        <v>230</v>
      </c>
      <c r="H3519" s="9">
        <v>355</v>
      </c>
      <c r="I3519" s="9"/>
      <c r="J3519" s="28">
        <v>45948</v>
      </c>
      <c r="K3519" t="s">
        <v>175</v>
      </c>
      <c r="L3519" t="s">
        <v>665</v>
      </c>
      <c r="M3519" t="str">
        <f>TEXT(Table1[[#This Row],[Invoice Date]],"MMM-YYYY")</f>
        <v>Oct-2025</v>
      </c>
      <c r="N3519" t="str">
        <f>Table1[[#This Row],[Bar Code]] &amp; "-" &amp; Table1[[#This Row],[Branch]]</f>
        <v>URD0347-Kannur</v>
      </c>
      <c r="O3519" s="29">
        <f>Table1[[#This Row],[Quantity]] * Table1[[#This Row],[Invoice Date]]</f>
        <v>229740</v>
      </c>
      <c r="P3519" s="30">
        <f t="shared" si="109"/>
        <v>45931</v>
      </c>
    </row>
    <row r="3520" spans="1:16" x14ac:dyDescent="0.2">
      <c r="A3520" t="str">
        <f t="shared" si="108"/>
        <v>URD0351Kannur</v>
      </c>
      <c r="B3520" s="17" t="s">
        <v>632</v>
      </c>
      <c r="C3520" s="9">
        <v>40</v>
      </c>
      <c r="D3520" s="9">
        <v>382</v>
      </c>
      <c r="E3520" s="9"/>
      <c r="F3520" s="9">
        <v>5</v>
      </c>
      <c r="G3520" s="10">
        <v>230</v>
      </c>
      <c r="H3520" s="9">
        <v>355</v>
      </c>
      <c r="I3520" s="9"/>
      <c r="J3520" s="28">
        <v>45948</v>
      </c>
      <c r="K3520" t="s">
        <v>175</v>
      </c>
      <c r="L3520" t="s">
        <v>665</v>
      </c>
      <c r="M3520" t="str">
        <f>TEXT(Table1[[#This Row],[Invoice Date]],"MMM-YYYY")</f>
        <v>Oct-2025</v>
      </c>
      <c r="N3520" t="str">
        <f>Table1[[#This Row],[Bar Code]] &amp; "-" &amp; Table1[[#This Row],[Branch]]</f>
        <v>URD0351-Kannur</v>
      </c>
      <c r="O3520" s="29">
        <f>Table1[[#This Row],[Quantity]] * Table1[[#This Row],[Invoice Date]]</f>
        <v>229740</v>
      </c>
      <c r="P3520" s="30">
        <f t="shared" si="109"/>
        <v>45931</v>
      </c>
    </row>
    <row r="3521" spans="1:16" x14ac:dyDescent="0.2">
      <c r="A3521" t="str">
        <f t="shared" si="108"/>
        <v>URD0355Kannur</v>
      </c>
      <c r="B3521" s="17" t="s">
        <v>298</v>
      </c>
      <c r="C3521" s="9">
        <v>40</v>
      </c>
      <c r="D3521" s="9">
        <v>386</v>
      </c>
      <c r="E3521" s="9"/>
      <c r="F3521" s="9">
        <v>5</v>
      </c>
      <c r="G3521" s="10">
        <v>230</v>
      </c>
      <c r="H3521" s="9">
        <v>355</v>
      </c>
      <c r="I3521" s="9"/>
      <c r="J3521" s="28">
        <v>45948</v>
      </c>
      <c r="K3521" t="s">
        <v>175</v>
      </c>
      <c r="L3521" t="s">
        <v>665</v>
      </c>
      <c r="M3521" t="str">
        <f>TEXT(Table1[[#This Row],[Invoice Date]],"MMM-YYYY")</f>
        <v>Oct-2025</v>
      </c>
      <c r="N3521" t="str">
        <f>Table1[[#This Row],[Bar Code]] &amp; "-" &amp; Table1[[#This Row],[Branch]]</f>
        <v>URD0355-Kannur</v>
      </c>
      <c r="O3521" s="29">
        <f>Table1[[#This Row],[Quantity]] * Table1[[#This Row],[Invoice Date]]</f>
        <v>229740</v>
      </c>
      <c r="P3521" s="30">
        <f t="shared" si="109"/>
        <v>45931</v>
      </c>
    </row>
    <row r="3522" spans="1:16" x14ac:dyDescent="0.2">
      <c r="A3522" t="str">
        <f t="shared" si="108"/>
        <v>URD0357Kannur</v>
      </c>
      <c r="B3522" s="17" t="s">
        <v>240</v>
      </c>
      <c r="C3522" s="9">
        <v>40</v>
      </c>
      <c r="D3522" s="9">
        <v>388</v>
      </c>
      <c r="E3522" s="9"/>
      <c r="F3522" s="9">
        <v>5</v>
      </c>
      <c r="G3522" s="10">
        <v>230</v>
      </c>
      <c r="H3522" s="9">
        <v>355</v>
      </c>
      <c r="I3522" s="9"/>
      <c r="J3522" s="28">
        <v>45948</v>
      </c>
      <c r="K3522" t="s">
        <v>175</v>
      </c>
      <c r="L3522" t="s">
        <v>665</v>
      </c>
      <c r="M3522" t="str">
        <f>TEXT(Table1[[#This Row],[Invoice Date]],"MMM-YYYY")</f>
        <v>Oct-2025</v>
      </c>
      <c r="N3522" t="str">
        <f>Table1[[#This Row],[Bar Code]] &amp; "-" &amp; Table1[[#This Row],[Branch]]</f>
        <v>URD0357-Kannur</v>
      </c>
      <c r="O3522" s="29">
        <f>Table1[[#This Row],[Quantity]] * Table1[[#This Row],[Invoice Date]]</f>
        <v>229740</v>
      </c>
      <c r="P3522" s="30">
        <f t="shared" si="109"/>
        <v>45931</v>
      </c>
    </row>
    <row r="3523" spans="1:16" x14ac:dyDescent="0.2">
      <c r="A3523" t="str">
        <f t="shared" ref="A3523:A3586" si="110">_xlfn.TEXTJOIN(,0,B3523,K3523)</f>
        <v>URD0358Kannur</v>
      </c>
      <c r="B3523" s="17" t="s">
        <v>480</v>
      </c>
      <c r="C3523" s="9">
        <v>40</v>
      </c>
      <c r="D3523" s="9">
        <v>390</v>
      </c>
      <c r="E3523" s="9"/>
      <c r="F3523" s="9">
        <v>5</v>
      </c>
      <c r="G3523" s="10">
        <v>230</v>
      </c>
      <c r="H3523" s="9">
        <v>355</v>
      </c>
      <c r="I3523" s="9"/>
      <c r="J3523" s="28">
        <v>45948</v>
      </c>
      <c r="K3523" t="s">
        <v>175</v>
      </c>
      <c r="L3523" t="s">
        <v>665</v>
      </c>
      <c r="M3523" t="str">
        <f>TEXT(Table1[[#This Row],[Invoice Date]],"MMM-YYYY")</f>
        <v>Oct-2025</v>
      </c>
      <c r="N3523" t="str">
        <f>Table1[[#This Row],[Bar Code]] &amp; "-" &amp; Table1[[#This Row],[Branch]]</f>
        <v>URD0358-Kannur</v>
      </c>
      <c r="O3523" s="29">
        <f>Table1[[#This Row],[Quantity]] * Table1[[#This Row],[Invoice Date]]</f>
        <v>229740</v>
      </c>
      <c r="P3523" s="30">
        <f t="shared" ref="P3523:P3586" si="111">DATE(YEAR(J3523),MONTH(J3523),1)</f>
        <v>45931</v>
      </c>
    </row>
    <row r="3524" spans="1:16" x14ac:dyDescent="0.2">
      <c r="A3524" t="str">
        <f t="shared" si="110"/>
        <v>URD0363Kannur</v>
      </c>
      <c r="B3524" s="17" t="s">
        <v>219</v>
      </c>
      <c r="C3524" s="9">
        <v>40</v>
      </c>
      <c r="D3524" s="9">
        <v>395</v>
      </c>
      <c r="E3524" s="9"/>
      <c r="F3524" s="9">
        <v>5</v>
      </c>
      <c r="G3524" s="10">
        <v>230</v>
      </c>
      <c r="H3524" s="9">
        <v>355</v>
      </c>
      <c r="I3524" s="9"/>
      <c r="J3524" s="28">
        <v>45948</v>
      </c>
      <c r="K3524" t="s">
        <v>175</v>
      </c>
      <c r="L3524" t="s">
        <v>665</v>
      </c>
      <c r="M3524" t="str">
        <f>TEXT(Table1[[#This Row],[Invoice Date]],"MMM-YYYY")</f>
        <v>Oct-2025</v>
      </c>
      <c r="N3524" t="str">
        <f>Table1[[#This Row],[Bar Code]] &amp; "-" &amp; Table1[[#This Row],[Branch]]</f>
        <v>URD0363-Kannur</v>
      </c>
      <c r="O3524" s="29">
        <f>Table1[[#This Row],[Quantity]] * Table1[[#This Row],[Invoice Date]]</f>
        <v>229740</v>
      </c>
      <c r="P3524" s="30">
        <f t="shared" si="111"/>
        <v>45931</v>
      </c>
    </row>
    <row r="3525" spans="1:16" x14ac:dyDescent="0.2">
      <c r="A3525" t="str">
        <f t="shared" si="110"/>
        <v>URD0383Kannur</v>
      </c>
      <c r="B3525" s="17" t="s">
        <v>113</v>
      </c>
      <c r="C3525" s="9">
        <v>40</v>
      </c>
      <c r="D3525" s="9">
        <v>415</v>
      </c>
      <c r="E3525" s="9"/>
      <c r="F3525" s="9">
        <v>5</v>
      </c>
      <c r="G3525" s="10">
        <v>230</v>
      </c>
      <c r="H3525" s="9">
        <v>355</v>
      </c>
      <c r="I3525" s="9"/>
      <c r="J3525" s="28">
        <v>45948</v>
      </c>
      <c r="K3525" t="s">
        <v>175</v>
      </c>
      <c r="L3525" t="s">
        <v>665</v>
      </c>
      <c r="M3525" t="str">
        <f>TEXT(Table1[[#This Row],[Invoice Date]],"MMM-YYYY")</f>
        <v>Oct-2025</v>
      </c>
      <c r="N3525" t="str">
        <f>Table1[[#This Row],[Bar Code]] &amp; "-" &amp; Table1[[#This Row],[Branch]]</f>
        <v>URD0383-Kannur</v>
      </c>
      <c r="O3525" s="29">
        <f>Table1[[#This Row],[Quantity]] * Table1[[#This Row],[Invoice Date]]</f>
        <v>229740</v>
      </c>
      <c r="P3525" s="30">
        <f t="shared" si="111"/>
        <v>45931</v>
      </c>
    </row>
    <row r="3526" spans="1:16" x14ac:dyDescent="0.2">
      <c r="A3526" t="str">
        <f t="shared" si="110"/>
        <v>URD0407Kannur</v>
      </c>
      <c r="B3526" s="17" t="s">
        <v>95</v>
      </c>
      <c r="C3526" s="9">
        <v>40</v>
      </c>
      <c r="D3526" s="9">
        <v>440</v>
      </c>
      <c r="E3526" s="9"/>
      <c r="F3526" s="9">
        <v>5</v>
      </c>
      <c r="G3526" s="10">
        <v>230</v>
      </c>
      <c r="H3526" s="9">
        <v>355</v>
      </c>
      <c r="I3526" s="9"/>
      <c r="J3526" s="28">
        <v>45948</v>
      </c>
      <c r="K3526" t="s">
        <v>175</v>
      </c>
      <c r="L3526" t="s">
        <v>665</v>
      </c>
      <c r="M3526" t="str">
        <f>TEXT(Table1[[#This Row],[Invoice Date]],"MMM-YYYY")</f>
        <v>Oct-2025</v>
      </c>
      <c r="N3526" t="str">
        <f>Table1[[#This Row],[Bar Code]] &amp; "-" &amp; Table1[[#This Row],[Branch]]</f>
        <v>URD0407-Kannur</v>
      </c>
      <c r="O3526" s="29">
        <f>Table1[[#This Row],[Quantity]] * Table1[[#This Row],[Invoice Date]]</f>
        <v>229740</v>
      </c>
      <c r="P3526" s="30">
        <f t="shared" si="111"/>
        <v>45931</v>
      </c>
    </row>
    <row r="3527" spans="1:16" x14ac:dyDescent="0.2">
      <c r="A3527" t="str">
        <f t="shared" si="110"/>
        <v>URD0408Kannur</v>
      </c>
      <c r="B3527" s="17" t="s">
        <v>36</v>
      </c>
      <c r="C3527" s="9">
        <v>40</v>
      </c>
      <c r="D3527" s="9">
        <v>442</v>
      </c>
      <c r="E3527" s="9"/>
      <c r="F3527" s="9">
        <v>5</v>
      </c>
      <c r="G3527" s="10">
        <v>230</v>
      </c>
      <c r="H3527" s="9">
        <v>355</v>
      </c>
      <c r="I3527" s="9"/>
      <c r="J3527" s="28">
        <v>45948</v>
      </c>
      <c r="K3527" t="s">
        <v>175</v>
      </c>
      <c r="L3527" t="s">
        <v>665</v>
      </c>
      <c r="M3527" t="str">
        <f>TEXT(Table1[[#This Row],[Invoice Date]],"MMM-YYYY")</f>
        <v>Oct-2025</v>
      </c>
      <c r="N3527" t="str">
        <f>Table1[[#This Row],[Bar Code]] &amp; "-" &amp; Table1[[#This Row],[Branch]]</f>
        <v>URD0408-Kannur</v>
      </c>
      <c r="O3527" s="29">
        <f>Table1[[#This Row],[Quantity]] * Table1[[#This Row],[Invoice Date]]</f>
        <v>229740</v>
      </c>
      <c r="P3527" s="30">
        <f t="shared" si="111"/>
        <v>45931</v>
      </c>
    </row>
    <row r="3528" spans="1:16" x14ac:dyDescent="0.2">
      <c r="A3528" t="str">
        <f t="shared" si="110"/>
        <v>URD0417Kannur</v>
      </c>
      <c r="B3528" s="17" t="s">
        <v>654</v>
      </c>
      <c r="C3528" s="9">
        <v>40</v>
      </c>
      <c r="D3528" s="9">
        <v>452</v>
      </c>
      <c r="E3528" s="9"/>
      <c r="F3528" s="9">
        <v>5</v>
      </c>
      <c r="G3528" s="10">
        <v>230</v>
      </c>
      <c r="H3528" s="9">
        <v>355</v>
      </c>
      <c r="I3528" s="9"/>
      <c r="J3528" s="28">
        <v>45948</v>
      </c>
      <c r="K3528" t="s">
        <v>175</v>
      </c>
      <c r="L3528" t="s">
        <v>665</v>
      </c>
      <c r="M3528" t="str">
        <f>TEXT(Table1[[#This Row],[Invoice Date]],"MMM-YYYY")</f>
        <v>Oct-2025</v>
      </c>
      <c r="N3528" t="str">
        <f>Table1[[#This Row],[Bar Code]] &amp; "-" &amp; Table1[[#This Row],[Branch]]</f>
        <v>URD0417-Kannur</v>
      </c>
      <c r="O3528" s="29">
        <f>Table1[[#This Row],[Quantity]] * Table1[[#This Row],[Invoice Date]]</f>
        <v>229740</v>
      </c>
      <c r="P3528" s="30">
        <f t="shared" si="111"/>
        <v>45931</v>
      </c>
    </row>
    <row r="3529" spans="1:16" x14ac:dyDescent="0.2">
      <c r="A3529" t="str">
        <f t="shared" si="110"/>
        <v>URD0422Kannur</v>
      </c>
      <c r="B3529" s="17" t="s">
        <v>74</v>
      </c>
      <c r="C3529" s="9">
        <v>40</v>
      </c>
      <c r="D3529" s="9">
        <v>457</v>
      </c>
      <c r="E3529" s="9"/>
      <c r="F3529" s="9">
        <v>5</v>
      </c>
      <c r="G3529" s="10">
        <v>230</v>
      </c>
      <c r="H3529" s="9">
        <v>355</v>
      </c>
      <c r="I3529" s="9"/>
      <c r="J3529" s="28">
        <v>45948</v>
      </c>
      <c r="K3529" t="s">
        <v>175</v>
      </c>
      <c r="L3529" t="s">
        <v>665</v>
      </c>
      <c r="M3529" t="str">
        <f>TEXT(Table1[[#This Row],[Invoice Date]],"MMM-YYYY")</f>
        <v>Oct-2025</v>
      </c>
      <c r="N3529" t="str">
        <f>Table1[[#This Row],[Bar Code]] &amp; "-" &amp; Table1[[#This Row],[Branch]]</f>
        <v>URD0422-Kannur</v>
      </c>
      <c r="O3529" s="29">
        <f>Table1[[#This Row],[Quantity]] * Table1[[#This Row],[Invoice Date]]</f>
        <v>229740</v>
      </c>
      <c r="P3529" s="30">
        <f t="shared" si="111"/>
        <v>45931</v>
      </c>
    </row>
    <row r="3530" spans="1:16" x14ac:dyDescent="0.2">
      <c r="A3530" t="str">
        <f t="shared" si="110"/>
        <v>URD0425Kannur</v>
      </c>
      <c r="B3530" s="17" t="s">
        <v>38</v>
      </c>
      <c r="C3530" s="9">
        <v>40</v>
      </c>
      <c r="D3530" s="9">
        <v>460</v>
      </c>
      <c r="E3530" s="9"/>
      <c r="F3530" s="9">
        <v>10</v>
      </c>
      <c r="G3530" s="10">
        <v>230</v>
      </c>
      <c r="H3530" s="9">
        <v>355</v>
      </c>
      <c r="I3530" s="9"/>
      <c r="J3530" s="28">
        <v>45948</v>
      </c>
      <c r="K3530" t="s">
        <v>175</v>
      </c>
      <c r="L3530" t="s">
        <v>665</v>
      </c>
      <c r="M3530" t="str">
        <f>TEXT(Table1[[#This Row],[Invoice Date]],"MMM-YYYY")</f>
        <v>Oct-2025</v>
      </c>
      <c r="N3530" t="str">
        <f>Table1[[#This Row],[Bar Code]] &amp; "-" &amp; Table1[[#This Row],[Branch]]</f>
        <v>URD0425-Kannur</v>
      </c>
      <c r="O3530" s="29">
        <f>Table1[[#This Row],[Quantity]] * Table1[[#This Row],[Invoice Date]]</f>
        <v>459480</v>
      </c>
      <c r="P3530" s="30">
        <f t="shared" si="111"/>
        <v>45931</v>
      </c>
    </row>
    <row r="3531" spans="1:16" x14ac:dyDescent="0.2">
      <c r="A3531" t="str">
        <f t="shared" si="110"/>
        <v>URD0445Kannur</v>
      </c>
      <c r="B3531" s="17" t="s">
        <v>39</v>
      </c>
      <c r="C3531" s="9">
        <v>40</v>
      </c>
      <c r="D3531" s="9">
        <v>480</v>
      </c>
      <c r="E3531" s="9"/>
      <c r="F3531" s="9">
        <v>5</v>
      </c>
      <c r="G3531" s="10">
        <v>230</v>
      </c>
      <c r="H3531" s="9">
        <v>355</v>
      </c>
      <c r="I3531" s="9"/>
      <c r="J3531" s="28">
        <v>45948</v>
      </c>
      <c r="K3531" t="s">
        <v>175</v>
      </c>
      <c r="L3531" t="s">
        <v>665</v>
      </c>
      <c r="M3531" t="str">
        <f>TEXT(Table1[[#This Row],[Invoice Date]],"MMM-YYYY")</f>
        <v>Oct-2025</v>
      </c>
      <c r="N3531" t="str">
        <f>Table1[[#This Row],[Bar Code]] &amp; "-" &amp; Table1[[#This Row],[Branch]]</f>
        <v>URD0445-Kannur</v>
      </c>
      <c r="O3531" s="29">
        <f>Table1[[#This Row],[Quantity]] * Table1[[#This Row],[Invoice Date]]</f>
        <v>229740</v>
      </c>
      <c r="P3531" s="30">
        <f t="shared" si="111"/>
        <v>45931</v>
      </c>
    </row>
    <row r="3532" spans="1:16" x14ac:dyDescent="0.2">
      <c r="A3532" t="str">
        <f t="shared" si="110"/>
        <v>URD0459Kannur</v>
      </c>
      <c r="B3532" s="17" t="s">
        <v>243</v>
      </c>
      <c r="C3532" s="9">
        <v>40</v>
      </c>
      <c r="D3532" s="9">
        <v>497</v>
      </c>
      <c r="E3532" s="9"/>
      <c r="F3532" s="9">
        <v>5</v>
      </c>
      <c r="G3532" s="10">
        <v>230</v>
      </c>
      <c r="H3532" s="9">
        <v>355</v>
      </c>
      <c r="I3532" s="9"/>
      <c r="J3532" s="28">
        <v>45948</v>
      </c>
      <c r="K3532" t="s">
        <v>175</v>
      </c>
      <c r="L3532" t="s">
        <v>665</v>
      </c>
      <c r="M3532" t="str">
        <f>TEXT(Table1[[#This Row],[Invoice Date]],"MMM-YYYY")</f>
        <v>Oct-2025</v>
      </c>
      <c r="N3532" t="str">
        <f>Table1[[#This Row],[Bar Code]] &amp; "-" &amp; Table1[[#This Row],[Branch]]</f>
        <v>URD0459-Kannur</v>
      </c>
      <c r="O3532" s="29">
        <f>Table1[[#This Row],[Quantity]] * Table1[[#This Row],[Invoice Date]]</f>
        <v>229740</v>
      </c>
      <c r="P3532" s="30">
        <f t="shared" si="111"/>
        <v>45931</v>
      </c>
    </row>
    <row r="3533" spans="1:16" x14ac:dyDescent="0.2">
      <c r="A3533" t="str">
        <f t="shared" si="110"/>
        <v>URD0463Kannur</v>
      </c>
      <c r="B3533" s="17" t="s">
        <v>524</v>
      </c>
      <c r="C3533" s="9">
        <v>40</v>
      </c>
      <c r="D3533" s="9">
        <v>501</v>
      </c>
      <c r="E3533" s="9"/>
      <c r="F3533" s="9">
        <v>5</v>
      </c>
      <c r="G3533" s="10">
        <v>230</v>
      </c>
      <c r="H3533" s="9">
        <v>355</v>
      </c>
      <c r="I3533" s="9"/>
      <c r="J3533" s="28">
        <v>45948</v>
      </c>
      <c r="K3533" t="s">
        <v>175</v>
      </c>
      <c r="L3533" t="s">
        <v>665</v>
      </c>
      <c r="M3533" t="str">
        <f>TEXT(Table1[[#This Row],[Invoice Date]],"MMM-YYYY")</f>
        <v>Oct-2025</v>
      </c>
      <c r="N3533" t="str">
        <f>Table1[[#This Row],[Bar Code]] &amp; "-" &amp; Table1[[#This Row],[Branch]]</f>
        <v>URD0463-Kannur</v>
      </c>
      <c r="O3533" s="29">
        <f>Table1[[#This Row],[Quantity]] * Table1[[#This Row],[Invoice Date]]</f>
        <v>229740</v>
      </c>
      <c r="P3533" s="30">
        <f t="shared" si="111"/>
        <v>45931</v>
      </c>
    </row>
    <row r="3534" spans="1:16" x14ac:dyDescent="0.2">
      <c r="A3534" t="str">
        <f t="shared" si="110"/>
        <v>URD0488Kannur</v>
      </c>
      <c r="B3534" s="17" t="s">
        <v>436</v>
      </c>
      <c r="C3534" s="9">
        <v>40</v>
      </c>
      <c r="D3534" s="9">
        <v>527</v>
      </c>
      <c r="E3534" s="9"/>
      <c r="F3534" s="9">
        <v>5</v>
      </c>
      <c r="G3534" s="10">
        <v>230</v>
      </c>
      <c r="H3534" s="9">
        <v>355</v>
      </c>
      <c r="I3534" s="9"/>
      <c r="J3534" s="28">
        <v>45948</v>
      </c>
      <c r="K3534" t="s">
        <v>175</v>
      </c>
      <c r="L3534" t="s">
        <v>665</v>
      </c>
      <c r="M3534" t="str">
        <f>TEXT(Table1[[#This Row],[Invoice Date]],"MMM-YYYY")</f>
        <v>Oct-2025</v>
      </c>
      <c r="N3534" t="str">
        <f>Table1[[#This Row],[Bar Code]] &amp; "-" &amp; Table1[[#This Row],[Branch]]</f>
        <v>URD0488-Kannur</v>
      </c>
      <c r="O3534" s="29">
        <f>Table1[[#This Row],[Quantity]] * Table1[[#This Row],[Invoice Date]]</f>
        <v>229740</v>
      </c>
      <c r="P3534" s="30">
        <f t="shared" si="111"/>
        <v>45931</v>
      </c>
    </row>
    <row r="3535" spans="1:16" x14ac:dyDescent="0.2">
      <c r="A3535" t="str">
        <f t="shared" si="110"/>
        <v>URD0514Kannur</v>
      </c>
      <c r="B3535" s="17" t="s">
        <v>43</v>
      </c>
      <c r="C3535" s="9">
        <v>40</v>
      </c>
      <c r="D3535" s="9">
        <v>554</v>
      </c>
      <c r="E3535" s="9"/>
      <c r="F3535" s="9">
        <v>5</v>
      </c>
      <c r="G3535" s="10">
        <v>230</v>
      </c>
      <c r="H3535" s="9">
        <v>355</v>
      </c>
      <c r="I3535" s="9"/>
      <c r="J3535" s="28">
        <v>45948</v>
      </c>
      <c r="K3535" t="s">
        <v>175</v>
      </c>
      <c r="L3535" t="s">
        <v>665</v>
      </c>
      <c r="M3535" t="str">
        <f>TEXT(Table1[[#This Row],[Invoice Date]],"MMM-YYYY")</f>
        <v>Oct-2025</v>
      </c>
      <c r="N3535" t="str">
        <f>Table1[[#This Row],[Bar Code]] &amp; "-" &amp; Table1[[#This Row],[Branch]]</f>
        <v>URD0514-Kannur</v>
      </c>
      <c r="O3535" s="29">
        <f>Table1[[#This Row],[Quantity]] * Table1[[#This Row],[Invoice Date]]</f>
        <v>229740</v>
      </c>
      <c r="P3535" s="30">
        <f t="shared" si="111"/>
        <v>45931</v>
      </c>
    </row>
    <row r="3536" spans="1:16" x14ac:dyDescent="0.2">
      <c r="A3536" t="str">
        <f t="shared" si="110"/>
        <v>URD0516Kannur</v>
      </c>
      <c r="B3536" s="17" t="s">
        <v>208</v>
      </c>
      <c r="C3536" s="9">
        <v>40</v>
      </c>
      <c r="D3536" s="9">
        <v>556</v>
      </c>
      <c r="E3536" s="9"/>
      <c r="F3536" s="9">
        <v>5</v>
      </c>
      <c r="G3536" s="10">
        <v>230</v>
      </c>
      <c r="H3536" s="9">
        <v>355</v>
      </c>
      <c r="I3536" s="9"/>
      <c r="J3536" s="28">
        <v>45948</v>
      </c>
      <c r="K3536" t="s">
        <v>175</v>
      </c>
      <c r="L3536" t="s">
        <v>665</v>
      </c>
      <c r="M3536" t="str">
        <f>TEXT(Table1[[#This Row],[Invoice Date]],"MMM-YYYY")</f>
        <v>Oct-2025</v>
      </c>
      <c r="N3536" t="str">
        <f>Table1[[#This Row],[Bar Code]] &amp; "-" &amp; Table1[[#This Row],[Branch]]</f>
        <v>URD0516-Kannur</v>
      </c>
      <c r="O3536" s="29">
        <f>Table1[[#This Row],[Quantity]] * Table1[[#This Row],[Invoice Date]]</f>
        <v>229740</v>
      </c>
      <c r="P3536" s="30">
        <f t="shared" si="111"/>
        <v>45931</v>
      </c>
    </row>
    <row r="3537" spans="1:16" x14ac:dyDescent="0.2">
      <c r="A3537" t="str">
        <f t="shared" si="110"/>
        <v>URD0527Kannur</v>
      </c>
      <c r="B3537" s="17" t="s">
        <v>454</v>
      </c>
      <c r="C3537" s="9">
        <v>40</v>
      </c>
      <c r="D3537" s="9">
        <v>567</v>
      </c>
      <c r="E3537" s="9"/>
      <c r="F3537" s="9">
        <v>5</v>
      </c>
      <c r="G3537" s="10">
        <v>230</v>
      </c>
      <c r="H3537" s="9">
        <v>355</v>
      </c>
      <c r="I3537" s="9"/>
      <c r="J3537" s="28">
        <v>45948</v>
      </c>
      <c r="K3537" t="s">
        <v>175</v>
      </c>
      <c r="L3537" t="s">
        <v>665</v>
      </c>
      <c r="M3537" t="str">
        <f>TEXT(Table1[[#This Row],[Invoice Date]],"MMM-YYYY")</f>
        <v>Oct-2025</v>
      </c>
      <c r="N3537" t="str">
        <f>Table1[[#This Row],[Bar Code]] &amp; "-" &amp; Table1[[#This Row],[Branch]]</f>
        <v>URD0527-Kannur</v>
      </c>
      <c r="O3537" s="29">
        <f>Table1[[#This Row],[Quantity]] * Table1[[#This Row],[Invoice Date]]</f>
        <v>229740</v>
      </c>
      <c r="P3537" s="30">
        <f t="shared" si="111"/>
        <v>45931</v>
      </c>
    </row>
    <row r="3538" spans="1:16" x14ac:dyDescent="0.2">
      <c r="A3538" t="str">
        <f t="shared" si="110"/>
        <v>URD0540Kannur</v>
      </c>
      <c r="B3538" s="22" t="s">
        <v>130</v>
      </c>
      <c r="C3538" s="24">
        <v>40</v>
      </c>
      <c r="D3538" s="24">
        <v>580</v>
      </c>
      <c r="E3538" s="24"/>
      <c r="F3538" s="24">
        <v>5</v>
      </c>
      <c r="G3538" s="26">
        <v>230</v>
      </c>
      <c r="H3538" s="24">
        <v>355</v>
      </c>
      <c r="I3538" s="24"/>
      <c r="J3538" s="28">
        <v>45948</v>
      </c>
      <c r="K3538" t="s">
        <v>175</v>
      </c>
      <c r="L3538" t="s">
        <v>665</v>
      </c>
      <c r="M3538" t="str">
        <f>TEXT(Table1[[#This Row],[Invoice Date]],"MMM-YYYY")</f>
        <v>Oct-2025</v>
      </c>
      <c r="N3538" t="str">
        <f>Table1[[#This Row],[Bar Code]] &amp; "-" &amp; Table1[[#This Row],[Branch]]</f>
        <v>URD0540-Kannur</v>
      </c>
      <c r="O3538" s="29">
        <f>Table1[[#This Row],[Quantity]] * Table1[[#This Row],[Invoice Date]]</f>
        <v>229740</v>
      </c>
      <c r="P3538" s="30">
        <f t="shared" si="111"/>
        <v>45931</v>
      </c>
    </row>
    <row r="3539" spans="1:16" x14ac:dyDescent="0.2">
      <c r="A3539" t="str">
        <f t="shared" si="110"/>
        <v>URD0549Kannur</v>
      </c>
      <c r="B3539" s="17" t="s">
        <v>416</v>
      </c>
      <c r="C3539" s="9">
        <v>40</v>
      </c>
      <c r="D3539" s="9">
        <v>589</v>
      </c>
      <c r="E3539" s="9"/>
      <c r="F3539" s="9">
        <v>5</v>
      </c>
      <c r="G3539" s="10">
        <v>230</v>
      </c>
      <c r="H3539" s="9">
        <v>355</v>
      </c>
      <c r="I3539" s="9"/>
      <c r="J3539" s="28">
        <v>45948</v>
      </c>
      <c r="K3539" t="s">
        <v>175</v>
      </c>
      <c r="L3539" t="s">
        <v>665</v>
      </c>
      <c r="M3539" t="str">
        <f>TEXT(Table1[[#This Row],[Invoice Date]],"MMM-YYYY")</f>
        <v>Oct-2025</v>
      </c>
      <c r="N3539" t="str">
        <f>Table1[[#This Row],[Bar Code]] &amp; "-" &amp; Table1[[#This Row],[Branch]]</f>
        <v>URD0549-Kannur</v>
      </c>
      <c r="O3539" s="29">
        <f>Table1[[#This Row],[Quantity]] * Table1[[#This Row],[Invoice Date]]</f>
        <v>229740</v>
      </c>
      <c r="P3539" s="30">
        <f t="shared" si="111"/>
        <v>45931</v>
      </c>
    </row>
    <row r="3540" spans="1:16" x14ac:dyDescent="0.2">
      <c r="A3540" t="str">
        <f t="shared" si="110"/>
        <v>URD0554Kannur</v>
      </c>
      <c r="B3540" s="17" t="s">
        <v>133</v>
      </c>
      <c r="C3540" s="9">
        <v>40</v>
      </c>
      <c r="D3540" s="9">
        <v>594</v>
      </c>
      <c r="E3540" s="9"/>
      <c r="F3540" s="9">
        <v>5</v>
      </c>
      <c r="G3540" s="10">
        <v>230</v>
      </c>
      <c r="H3540" s="9">
        <v>355</v>
      </c>
      <c r="I3540" s="9"/>
      <c r="J3540" s="28">
        <v>45948</v>
      </c>
      <c r="K3540" t="s">
        <v>175</v>
      </c>
      <c r="L3540" t="s">
        <v>665</v>
      </c>
      <c r="M3540" t="str">
        <f>TEXT(Table1[[#This Row],[Invoice Date]],"MMM-YYYY")</f>
        <v>Oct-2025</v>
      </c>
      <c r="N3540" t="str">
        <f>Table1[[#This Row],[Bar Code]] &amp; "-" &amp; Table1[[#This Row],[Branch]]</f>
        <v>URD0554-Kannur</v>
      </c>
      <c r="O3540" s="29">
        <f>Table1[[#This Row],[Quantity]] * Table1[[#This Row],[Invoice Date]]</f>
        <v>229740</v>
      </c>
      <c r="P3540" s="30">
        <f t="shared" si="111"/>
        <v>45931</v>
      </c>
    </row>
    <row r="3541" spans="1:16" x14ac:dyDescent="0.2">
      <c r="A3541" t="str">
        <f t="shared" si="110"/>
        <v>URD0886Kannur</v>
      </c>
      <c r="B3541" s="17" t="s">
        <v>334</v>
      </c>
      <c r="C3541" s="9">
        <v>40</v>
      </c>
      <c r="D3541" s="9">
        <v>631</v>
      </c>
      <c r="E3541" s="9"/>
      <c r="F3541" s="9">
        <v>5</v>
      </c>
      <c r="G3541" s="10">
        <v>230</v>
      </c>
      <c r="H3541" s="9">
        <v>355</v>
      </c>
      <c r="I3541" s="9"/>
      <c r="J3541" s="28">
        <v>45948</v>
      </c>
      <c r="K3541" t="s">
        <v>175</v>
      </c>
      <c r="L3541" t="s">
        <v>665</v>
      </c>
      <c r="M3541" t="str">
        <f>TEXT(Table1[[#This Row],[Invoice Date]],"MMM-YYYY")</f>
        <v>Oct-2025</v>
      </c>
      <c r="N3541" t="str">
        <f>Table1[[#This Row],[Bar Code]] &amp; "-" &amp; Table1[[#This Row],[Branch]]</f>
        <v>URD0886-Kannur</v>
      </c>
      <c r="O3541" s="29">
        <f>Table1[[#This Row],[Quantity]] * Table1[[#This Row],[Invoice Date]]</f>
        <v>229740</v>
      </c>
      <c r="P3541" s="30">
        <f t="shared" si="111"/>
        <v>45931</v>
      </c>
    </row>
    <row r="3542" spans="1:16" x14ac:dyDescent="0.2">
      <c r="A3542" t="str">
        <f t="shared" si="110"/>
        <v>URD0895Kannur</v>
      </c>
      <c r="B3542" s="17" t="s">
        <v>376</v>
      </c>
      <c r="C3542" s="9">
        <v>40</v>
      </c>
      <c r="D3542" s="9">
        <v>640</v>
      </c>
      <c r="E3542" s="9"/>
      <c r="F3542" s="9">
        <v>5</v>
      </c>
      <c r="G3542" s="10">
        <v>230</v>
      </c>
      <c r="H3542" s="9">
        <v>355</v>
      </c>
      <c r="I3542" s="9"/>
      <c r="J3542" s="28">
        <v>45948</v>
      </c>
      <c r="K3542" t="s">
        <v>175</v>
      </c>
      <c r="L3542" t="s">
        <v>665</v>
      </c>
      <c r="M3542" t="str">
        <f>TEXT(Table1[[#This Row],[Invoice Date]],"MMM-YYYY")</f>
        <v>Oct-2025</v>
      </c>
      <c r="N3542" t="str">
        <f>Table1[[#This Row],[Bar Code]] &amp; "-" &amp; Table1[[#This Row],[Branch]]</f>
        <v>URD0895-Kannur</v>
      </c>
      <c r="O3542" s="29">
        <f>Table1[[#This Row],[Quantity]] * Table1[[#This Row],[Invoice Date]]</f>
        <v>229740</v>
      </c>
      <c r="P3542" s="30">
        <f t="shared" si="111"/>
        <v>45931</v>
      </c>
    </row>
    <row r="3543" spans="1:16" x14ac:dyDescent="0.2">
      <c r="A3543" t="str">
        <f t="shared" si="110"/>
        <v>URD0566Kannur</v>
      </c>
      <c r="B3543" s="17" t="s">
        <v>655</v>
      </c>
      <c r="C3543" s="9">
        <v>42</v>
      </c>
      <c r="D3543" s="9">
        <v>310</v>
      </c>
      <c r="E3543" s="9"/>
      <c r="F3543" s="9">
        <v>5</v>
      </c>
      <c r="G3543" s="10">
        <v>235</v>
      </c>
      <c r="H3543" s="9">
        <v>365</v>
      </c>
      <c r="I3543" s="9"/>
      <c r="J3543" s="28">
        <v>45948</v>
      </c>
      <c r="K3543" t="s">
        <v>175</v>
      </c>
      <c r="L3543" t="s">
        <v>665</v>
      </c>
      <c r="M3543" t="str">
        <f>TEXT(Table1[[#This Row],[Invoice Date]],"MMM-YYYY")</f>
        <v>Oct-2025</v>
      </c>
      <c r="N3543" t="str">
        <f>Table1[[#This Row],[Bar Code]] &amp; "-" &amp; Table1[[#This Row],[Branch]]</f>
        <v>URD0566-Kannur</v>
      </c>
      <c r="O3543" s="29">
        <f>Table1[[#This Row],[Quantity]] * Table1[[#This Row],[Invoice Date]]</f>
        <v>229740</v>
      </c>
      <c r="P3543" s="30">
        <f t="shared" si="111"/>
        <v>45931</v>
      </c>
    </row>
    <row r="3544" spans="1:16" x14ac:dyDescent="0.2">
      <c r="A3544" t="str">
        <f t="shared" si="110"/>
        <v>URD0577Kannur</v>
      </c>
      <c r="B3544" s="17" t="s">
        <v>598</v>
      </c>
      <c r="C3544" s="9">
        <v>42</v>
      </c>
      <c r="D3544" s="9">
        <v>321</v>
      </c>
      <c r="E3544" s="9"/>
      <c r="F3544" s="9">
        <v>5</v>
      </c>
      <c r="G3544" s="10">
        <v>235</v>
      </c>
      <c r="H3544" s="9">
        <v>365</v>
      </c>
      <c r="I3544" s="9"/>
      <c r="J3544" s="28">
        <v>45948</v>
      </c>
      <c r="K3544" t="s">
        <v>175</v>
      </c>
      <c r="L3544" t="s">
        <v>665</v>
      </c>
      <c r="M3544" t="str">
        <f>TEXT(Table1[[#This Row],[Invoice Date]],"MMM-YYYY")</f>
        <v>Oct-2025</v>
      </c>
      <c r="N3544" t="str">
        <f>Table1[[#This Row],[Bar Code]] &amp; "-" &amp; Table1[[#This Row],[Branch]]</f>
        <v>URD0577-Kannur</v>
      </c>
      <c r="O3544" s="29">
        <f>Table1[[#This Row],[Quantity]] * Table1[[#This Row],[Invoice Date]]</f>
        <v>229740</v>
      </c>
      <c r="P3544" s="30">
        <f t="shared" si="111"/>
        <v>45931</v>
      </c>
    </row>
    <row r="3545" spans="1:16" x14ac:dyDescent="0.2">
      <c r="A3545" t="str">
        <f t="shared" si="110"/>
        <v>URD0579Kannur</v>
      </c>
      <c r="B3545" s="17" t="s">
        <v>648</v>
      </c>
      <c r="C3545" s="9">
        <v>42</v>
      </c>
      <c r="D3545" s="9">
        <v>323</v>
      </c>
      <c r="E3545" s="9"/>
      <c r="F3545" s="9">
        <v>5</v>
      </c>
      <c r="G3545" s="10">
        <v>235</v>
      </c>
      <c r="H3545" s="9">
        <v>365</v>
      </c>
      <c r="I3545" s="9"/>
      <c r="J3545" s="28">
        <v>45948</v>
      </c>
      <c r="K3545" t="s">
        <v>175</v>
      </c>
      <c r="L3545" t="s">
        <v>665</v>
      </c>
      <c r="M3545" t="str">
        <f>TEXT(Table1[[#This Row],[Invoice Date]],"MMM-YYYY")</f>
        <v>Oct-2025</v>
      </c>
      <c r="N3545" t="str">
        <f>Table1[[#This Row],[Bar Code]] &amp; "-" &amp; Table1[[#This Row],[Branch]]</f>
        <v>URD0579-Kannur</v>
      </c>
      <c r="O3545" s="29">
        <f>Table1[[#This Row],[Quantity]] * Table1[[#This Row],[Invoice Date]]</f>
        <v>229740</v>
      </c>
      <c r="P3545" s="30">
        <f t="shared" si="111"/>
        <v>45931</v>
      </c>
    </row>
    <row r="3546" spans="1:16" x14ac:dyDescent="0.2">
      <c r="A3546" t="str">
        <f t="shared" si="110"/>
        <v>URD0585Kannur</v>
      </c>
      <c r="B3546" s="17" t="s">
        <v>656</v>
      </c>
      <c r="C3546" s="9">
        <v>42</v>
      </c>
      <c r="D3546" s="9">
        <v>329</v>
      </c>
      <c r="E3546" s="9"/>
      <c r="F3546" s="9">
        <v>5</v>
      </c>
      <c r="G3546" s="10">
        <v>235</v>
      </c>
      <c r="H3546" s="9">
        <v>365</v>
      </c>
      <c r="I3546" s="9"/>
      <c r="J3546" s="28">
        <v>45948</v>
      </c>
      <c r="K3546" t="s">
        <v>175</v>
      </c>
      <c r="L3546" t="s">
        <v>665</v>
      </c>
      <c r="M3546" t="str">
        <f>TEXT(Table1[[#This Row],[Invoice Date]],"MMM-YYYY")</f>
        <v>Oct-2025</v>
      </c>
      <c r="N3546" t="str">
        <f>Table1[[#This Row],[Bar Code]] &amp; "-" &amp; Table1[[#This Row],[Branch]]</f>
        <v>URD0585-Kannur</v>
      </c>
      <c r="O3546" s="29">
        <f>Table1[[#This Row],[Quantity]] * Table1[[#This Row],[Invoice Date]]</f>
        <v>229740</v>
      </c>
      <c r="P3546" s="30">
        <f t="shared" si="111"/>
        <v>45931</v>
      </c>
    </row>
    <row r="3547" spans="1:16" x14ac:dyDescent="0.2">
      <c r="A3547" t="str">
        <f t="shared" si="110"/>
        <v>URD0587Kannur</v>
      </c>
      <c r="B3547" s="17" t="s">
        <v>657</v>
      </c>
      <c r="C3547" s="9">
        <v>42</v>
      </c>
      <c r="D3547" s="9">
        <v>331</v>
      </c>
      <c r="E3547" s="9"/>
      <c r="F3547" s="9">
        <v>5</v>
      </c>
      <c r="G3547" s="10">
        <v>235</v>
      </c>
      <c r="H3547" s="9">
        <v>365</v>
      </c>
      <c r="I3547" s="9"/>
      <c r="J3547" s="28">
        <v>45948</v>
      </c>
      <c r="K3547" t="s">
        <v>175</v>
      </c>
      <c r="L3547" t="s">
        <v>665</v>
      </c>
      <c r="M3547" t="str">
        <f>TEXT(Table1[[#This Row],[Invoice Date]],"MMM-YYYY")</f>
        <v>Oct-2025</v>
      </c>
      <c r="N3547" t="str">
        <f>Table1[[#This Row],[Bar Code]] &amp; "-" &amp; Table1[[#This Row],[Branch]]</f>
        <v>URD0587-Kannur</v>
      </c>
      <c r="O3547" s="29">
        <f>Table1[[#This Row],[Quantity]] * Table1[[#This Row],[Invoice Date]]</f>
        <v>229740</v>
      </c>
      <c r="P3547" s="30">
        <f t="shared" si="111"/>
        <v>45931</v>
      </c>
    </row>
    <row r="3548" spans="1:16" x14ac:dyDescent="0.2">
      <c r="A3548" t="str">
        <f t="shared" si="110"/>
        <v>URD0591Kannur</v>
      </c>
      <c r="B3548" s="17" t="s">
        <v>658</v>
      </c>
      <c r="C3548" s="9">
        <v>42</v>
      </c>
      <c r="D3548" s="9">
        <v>335</v>
      </c>
      <c r="E3548" s="9"/>
      <c r="F3548" s="9">
        <v>5</v>
      </c>
      <c r="G3548" s="10">
        <v>235</v>
      </c>
      <c r="H3548" s="9">
        <v>365</v>
      </c>
      <c r="I3548" s="9"/>
      <c r="J3548" s="28">
        <v>45948</v>
      </c>
      <c r="K3548" t="s">
        <v>175</v>
      </c>
      <c r="L3548" t="s">
        <v>665</v>
      </c>
      <c r="M3548" t="str">
        <f>TEXT(Table1[[#This Row],[Invoice Date]],"MMM-YYYY")</f>
        <v>Oct-2025</v>
      </c>
      <c r="N3548" t="str">
        <f>Table1[[#This Row],[Bar Code]] &amp; "-" &amp; Table1[[#This Row],[Branch]]</f>
        <v>URD0591-Kannur</v>
      </c>
      <c r="O3548" s="29">
        <f>Table1[[#This Row],[Quantity]] * Table1[[#This Row],[Invoice Date]]</f>
        <v>229740</v>
      </c>
      <c r="P3548" s="30">
        <f t="shared" si="111"/>
        <v>45931</v>
      </c>
    </row>
    <row r="3549" spans="1:16" x14ac:dyDescent="0.2">
      <c r="A3549" t="str">
        <f t="shared" si="110"/>
        <v>URD0605Kannur</v>
      </c>
      <c r="B3549" s="17" t="s">
        <v>266</v>
      </c>
      <c r="C3549" s="9">
        <v>42</v>
      </c>
      <c r="D3549" s="9">
        <v>349</v>
      </c>
      <c r="E3549" s="9"/>
      <c r="F3549" s="9">
        <v>5</v>
      </c>
      <c r="G3549" s="10">
        <v>235</v>
      </c>
      <c r="H3549" s="9">
        <v>365</v>
      </c>
      <c r="I3549" s="9"/>
      <c r="J3549" s="28">
        <v>45948</v>
      </c>
      <c r="K3549" t="s">
        <v>175</v>
      </c>
      <c r="L3549" t="s">
        <v>665</v>
      </c>
      <c r="M3549" t="str">
        <f>TEXT(Table1[[#This Row],[Invoice Date]],"MMM-YYYY")</f>
        <v>Oct-2025</v>
      </c>
      <c r="N3549" t="str">
        <f>Table1[[#This Row],[Bar Code]] &amp; "-" &amp; Table1[[#This Row],[Branch]]</f>
        <v>URD0605-Kannur</v>
      </c>
      <c r="O3549" s="29">
        <f>Table1[[#This Row],[Quantity]] * Table1[[#This Row],[Invoice Date]]</f>
        <v>229740</v>
      </c>
      <c r="P3549" s="30">
        <f t="shared" si="111"/>
        <v>45931</v>
      </c>
    </row>
    <row r="3550" spans="1:16" x14ac:dyDescent="0.2">
      <c r="A3550" t="str">
        <f t="shared" si="110"/>
        <v>URD0614Kannur</v>
      </c>
      <c r="B3550" s="17" t="s">
        <v>267</v>
      </c>
      <c r="C3550" s="9">
        <v>42</v>
      </c>
      <c r="D3550" s="9">
        <v>359</v>
      </c>
      <c r="E3550" s="9"/>
      <c r="F3550" s="9">
        <v>10</v>
      </c>
      <c r="G3550" s="10">
        <v>235</v>
      </c>
      <c r="H3550" s="9">
        <v>365</v>
      </c>
      <c r="I3550" s="9"/>
      <c r="J3550" s="28">
        <v>45948</v>
      </c>
      <c r="K3550" t="s">
        <v>175</v>
      </c>
      <c r="L3550" t="s">
        <v>665</v>
      </c>
      <c r="M3550" t="str">
        <f>TEXT(Table1[[#This Row],[Invoice Date]],"MMM-YYYY")</f>
        <v>Oct-2025</v>
      </c>
      <c r="N3550" t="str">
        <f>Table1[[#This Row],[Bar Code]] &amp; "-" &amp; Table1[[#This Row],[Branch]]</f>
        <v>URD0614-Kannur</v>
      </c>
      <c r="O3550" s="29">
        <f>Table1[[#This Row],[Quantity]] * Table1[[#This Row],[Invoice Date]]</f>
        <v>459480</v>
      </c>
      <c r="P3550" s="30">
        <f t="shared" si="111"/>
        <v>45931</v>
      </c>
    </row>
    <row r="3551" spans="1:16" x14ac:dyDescent="0.2">
      <c r="A3551" t="str">
        <f t="shared" si="110"/>
        <v>URD0615Kannur</v>
      </c>
      <c r="B3551" s="17" t="s">
        <v>268</v>
      </c>
      <c r="C3551" s="9">
        <v>42</v>
      </c>
      <c r="D3551" s="9">
        <v>360</v>
      </c>
      <c r="E3551" s="9"/>
      <c r="F3551" s="9">
        <v>5</v>
      </c>
      <c r="G3551" s="10">
        <v>235</v>
      </c>
      <c r="H3551" s="9">
        <v>365</v>
      </c>
      <c r="I3551" s="9"/>
      <c r="J3551" s="28">
        <v>45948</v>
      </c>
      <c r="K3551" t="s">
        <v>175</v>
      </c>
      <c r="L3551" t="s">
        <v>665</v>
      </c>
      <c r="M3551" t="str">
        <f>TEXT(Table1[[#This Row],[Invoice Date]],"MMM-YYYY")</f>
        <v>Oct-2025</v>
      </c>
      <c r="N3551" t="str">
        <f>Table1[[#This Row],[Bar Code]] &amp; "-" &amp; Table1[[#This Row],[Branch]]</f>
        <v>URD0615-Kannur</v>
      </c>
      <c r="O3551" s="29">
        <f>Table1[[#This Row],[Quantity]] * Table1[[#This Row],[Invoice Date]]</f>
        <v>229740</v>
      </c>
      <c r="P3551" s="30">
        <f t="shared" si="111"/>
        <v>45931</v>
      </c>
    </row>
    <row r="3552" spans="1:16" x14ac:dyDescent="0.2">
      <c r="A3552" t="str">
        <f t="shared" si="110"/>
        <v>URD0623Kannur</v>
      </c>
      <c r="B3552" s="17" t="s">
        <v>659</v>
      </c>
      <c r="C3552" s="9">
        <v>42</v>
      </c>
      <c r="D3552" s="9">
        <v>373</v>
      </c>
      <c r="E3552" s="9"/>
      <c r="F3552" s="9">
        <v>5</v>
      </c>
      <c r="G3552" s="10">
        <v>235</v>
      </c>
      <c r="H3552" s="9">
        <v>365</v>
      </c>
      <c r="I3552" s="9"/>
      <c r="J3552" s="28">
        <v>45948</v>
      </c>
      <c r="K3552" t="s">
        <v>175</v>
      </c>
      <c r="L3552" t="s">
        <v>665</v>
      </c>
      <c r="M3552" t="str">
        <f>TEXT(Table1[[#This Row],[Invoice Date]],"MMM-YYYY")</f>
        <v>Oct-2025</v>
      </c>
      <c r="N3552" t="str">
        <f>Table1[[#This Row],[Bar Code]] &amp; "-" &amp; Table1[[#This Row],[Branch]]</f>
        <v>URD0623-Kannur</v>
      </c>
      <c r="O3552" s="29">
        <f>Table1[[#This Row],[Quantity]] * Table1[[#This Row],[Invoice Date]]</f>
        <v>229740</v>
      </c>
      <c r="P3552" s="30">
        <f t="shared" si="111"/>
        <v>45931</v>
      </c>
    </row>
    <row r="3553" spans="1:16" x14ac:dyDescent="0.2">
      <c r="A3553" t="str">
        <f t="shared" si="110"/>
        <v>URD0628Kannur</v>
      </c>
      <c r="B3553" s="17" t="s">
        <v>660</v>
      </c>
      <c r="C3553" s="9">
        <v>42</v>
      </c>
      <c r="D3553" s="9">
        <v>381</v>
      </c>
      <c r="E3553" s="9"/>
      <c r="F3553" s="9">
        <v>5</v>
      </c>
      <c r="G3553" s="10">
        <v>235</v>
      </c>
      <c r="H3553" s="9">
        <v>365</v>
      </c>
      <c r="I3553" s="9"/>
      <c r="J3553" s="28">
        <v>45948</v>
      </c>
      <c r="K3553" t="s">
        <v>175</v>
      </c>
      <c r="L3553" t="s">
        <v>665</v>
      </c>
      <c r="M3553" t="str">
        <f>TEXT(Table1[[#This Row],[Invoice Date]],"MMM-YYYY")</f>
        <v>Oct-2025</v>
      </c>
      <c r="N3553" t="str">
        <f>Table1[[#This Row],[Bar Code]] &amp; "-" &amp; Table1[[#This Row],[Branch]]</f>
        <v>URD0628-Kannur</v>
      </c>
      <c r="O3553" s="29">
        <f>Table1[[#This Row],[Quantity]] * Table1[[#This Row],[Invoice Date]]</f>
        <v>229740</v>
      </c>
      <c r="P3553" s="30">
        <f t="shared" si="111"/>
        <v>45931</v>
      </c>
    </row>
    <row r="3554" spans="1:16" x14ac:dyDescent="0.2">
      <c r="A3554" t="str">
        <f t="shared" si="110"/>
        <v>URD0655Kannur</v>
      </c>
      <c r="B3554" s="17" t="s">
        <v>639</v>
      </c>
      <c r="C3554" s="9">
        <v>42</v>
      </c>
      <c r="D3554" s="9">
        <v>409</v>
      </c>
      <c r="E3554" s="9"/>
      <c r="F3554" s="9">
        <v>5</v>
      </c>
      <c r="G3554" s="10">
        <v>235</v>
      </c>
      <c r="H3554" s="9">
        <v>365</v>
      </c>
      <c r="I3554" s="9"/>
      <c r="J3554" s="28">
        <v>45948</v>
      </c>
      <c r="K3554" t="s">
        <v>175</v>
      </c>
      <c r="L3554" t="s">
        <v>665</v>
      </c>
      <c r="M3554" t="str">
        <f>TEXT(Table1[[#This Row],[Invoice Date]],"MMM-YYYY")</f>
        <v>Oct-2025</v>
      </c>
      <c r="N3554" t="str">
        <f>Table1[[#This Row],[Bar Code]] &amp; "-" &amp; Table1[[#This Row],[Branch]]</f>
        <v>URD0655-Kannur</v>
      </c>
      <c r="O3554" s="29">
        <f>Table1[[#This Row],[Quantity]] * Table1[[#This Row],[Invoice Date]]</f>
        <v>229740</v>
      </c>
      <c r="P3554" s="30">
        <f t="shared" si="111"/>
        <v>45931</v>
      </c>
    </row>
    <row r="3555" spans="1:16" x14ac:dyDescent="0.2">
      <c r="A3555" t="str">
        <f t="shared" si="110"/>
        <v>URD0674Kannur</v>
      </c>
      <c r="B3555" s="17" t="s">
        <v>661</v>
      </c>
      <c r="C3555" s="9">
        <v>42</v>
      </c>
      <c r="D3555" s="9">
        <v>428</v>
      </c>
      <c r="E3555" s="9"/>
      <c r="F3555" s="9">
        <v>5</v>
      </c>
      <c r="G3555" s="10">
        <v>235</v>
      </c>
      <c r="H3555" s="9">
        <v>365</v>
      </c>
      <c r="I3555" s="9"/>
      <c r="J3555" s="28">
        <v>45948</v>
      </c>
      <c r="K3555" t="s">
        <v>175</v>
      </c>
      <c r="L3555" t="s">
        <v>665</v>
      </c>
      <c r="M3555" t="str">
        <f>TEXT(Table1[[#This Row],[Invoice Date]],"MMM-YYYY")</f>
        <v>Oct-2025</v>
      </c>
      <c r="N3555" t="str">
        <f>Table1[[#This Row],[Bar Code]] &amp; "-" &amp; Table1[[#This Row],[Branch]]</f>
        <v>URD0674-Kannur</v>
      </c>
      <c r="O3555" s="29">
        <f>Table1[[#This Row],[Quantity]] * Table1[[#This Row],[Invoice Date]]</f>
        <v>229740</v>
      </c>
      <c r="P3555" s="30">
        <f t="shared" si="111"/>
        <v>45931</v>
      </c>
    </row>
    <row r="3556" spans="1:16" x14ac:dyDescent="0.2">
      <c r="A3556" t="str">
        <f t="shared" si="110"/>
        <v>URD0684Kannur</v>
      </c>
      <c r="B3556" s="17" t="s">
        <v>662</v>
      </c>
      <c r="C3556" s="9">
        <v>42</v>
      </c>
      <c r="D3556" s="9">
        <v>439</v>
      </c>
      <c r="E3556" s="9"/>
      <c r="F3556" s="9">
        <v>5</v>
      </c>
      <c r="G3556" s="10">
        <v>235</v>
      </c>
      <c r="H3556" s="9">
        <v>365</v>
      </c>
      <c r="I3556" s="9"/>
      <c r="J3556" s="28">
        <v>45948</v>
      </c>
      <c r="K3556" t="s">
        <v>175</v>
      </c>
      <c r="L3556" t="s">
        <v>665</v>
      </c>
      <c r="M3556" t="str">
        <f>TEXT(Table1[[#This Row],[Invoice Date]],"MMM-YYYY")</f>
        <v>Oct-2025</v>
      </c>
      <c r="N3556" t="str">
        <f>Table1[[#This Row],[Bar Code]] &amp; "-" &amp; Table1[[#This Row],[Branch]]</f>
        <v>URD0684-Kannur</v>
      </c>
      <c r="O3556" s="29">
        <f>Table1[[#This Row],[Quantity]] * Table1[[#This Row],[Invoice Date]]</f>
        <v>229740</v>
      </c>
      <c r="P3556" s="30">
        <f t="shared" si="111"/>
        <v>45931</v>
      </c>
    </row>
    <row r="3557" spans="1:16" x14ac:dyDescent="0.2">
      <c r="A3557" t="str">
        <f t="shared" si="110"/>
        <v>URD0685Kannur</v>
      </c>
      <c r="B3557" s="17" t="s">
        <v>663</v>
      </c>
      <c r="C3557" s="9">
        <v>42</v>
      </c>
      <c r="D3557" s="9">
        <v>440</v>
      </c>
      <c r="E3557" s="9"/>
      <c r="F3557" s="9">
        <v>5</v>
      </c>
      <c r="G3557" s="10">
        <v>235</v>
      </c>
      <c r="H3557" s="9">
        <v>365</v>
      </c>
      <c r="I3557" s="9"/>
      <c r="J3557" s="28">
        <v>45948</v>
      </c>
      <c r="K3557" t="s">
        <v>175</v>
      </c>
      <c r="L3557" t="s">
        <v>665</v>
      </c>
      <c r="M3557" t="str">
        <f>TEXT(Table1[[#This Row],[Invoice Date]],"MMM-YYYY")</f>
        <v>Oct-2025</v>
      </c>
      <c r="N3557" t="str">
        <f>Table1[[#This Row],[Bar Code]] &amp; "-" &amp; Table1[[#This Row],[Branch]]</f>
        <v>URD0685-Kannur</v>
      </c>
      <c r="O3557" s="29">
        <f>Table1[[#This Row],[Quantity]] * Table1[[#This Row],[Invoice Date]]</f>
        <v>229740</v>
      </c>
      <c r="P3557" s="30">
        <f t="shared" si="111"/>
        <v>45931</v>
      </c>
    </row>
    <row r="3558" spans="1:16" x14ac:dyDescent="0.2">
      <c r="A3558" t="str">
        <f t="shared" si="110"/>
        <v>URD0686Kannur</v>
      </c>
      <c r="B3558" s="17" t="s">
        <v>269</v>
      </c>
      <c r="C3558" s="9">
        <v>42</v>
      </c>
      <c r="D3558" s="9">
        <v>442</v>
      </c>
      <c r="E3558" s="9"/>
      <c r="F3558" s="9">
        <v>5</v>
      </c>
      <c r="G3558" s="10">
        <v>235</v>
      </c>
      <c r="H3558" s="9">
        <v>365</v>
      </c>
      <c r="I3558" s="9"/>
      <c r="J3558" s="28">
        <v>45948</v>
      </c>
      <c r="K3558" t="s">
        <v>175</v>
      </c>
      <c r="L3558" t="s">
        <v>665</v>
      </c>
      <c r="M3558" t="str">
        <f>TEXT(Table1[[#This Row],[Invoice Date]],"MMM-YYYY")</f>
        <v>Oct-2025</v>
      </c>
      <c r="N3558" t="str">
        <f>Table1[[#This Row],[Bar Code]] &amp; "-" &amp; Table1[[#This Row],[Branch]]</f>
        <v>URD0686-Kannur</v>
      </c>
      <c r="O3558" s="29">
        <f>Table1[[#This Row],[Quantity]] * Table1[[#This Row],[Invoice Date]]</f>
        <v>229740</v>
      </c>
      <c r="P3558" s="30">
        <f t="shared" si="111"/>
        <v>45931</v>
      </c>
    </row>
    <row r="3559" spans="1:16" x14ac:dyDescent="0.2">
      <c r="A3559" t="str">
        <f t="shared" si="110"/>
        <v>URD0688Kannur</v>
      </c>
      <c r="B3559" s="17" t="s">
        <v>664</v>
      </c>
      <c r="C3559" s="9">
        <v>42</v>
      </c>
      <c r="D3559" s="9">
        <v>444</v>
      </c>
      <c r="E3559" s="9"/>
      <c r="F3559" s="9">
        <v>5</v>
      </c>
      <c r="G3559" s="10">
        <v>235</v>
      </c>
      <c r="H3559" s="9">
        <v>365</v>
      </c>
      <c r="I3559" s="9"/>
      <c r="J3559" s="28">
        <v>45948</v>
      </c>
      <c r="K3559" t="s">
        <v>175</v>
      </c>
      <c r="L3559" t="s">
        <v>665</v>
      </c>
      <c r="M3559" t="str">
        <f>TEXT(Table1[[#This Row],[Invoice Date]],"MMM-YYYY")</f>
        <v>Oct-2025</v>
      </c>
      <c r="N3559" t="str">
        <f>Table1[[#This Row],[Bar Code]] &amp; "-" &amp; Table1[[#This Row],[Branch]]</f>
        <v>URD0688-Kannur</v>
      </c>
      <c r="O3559" s="29">
        <f>Table1[[#This Row],[Quantity]] * Table1[[#This Row],[Invoice Date]]</f>
        <v>229740</v>
      </c>
      <c r="P3559" s="30">
        <f t="shared" si="111"/>
        <v>45931</v>
      </c>
    </row>
    <row r="3560" spans="1:16" x14ac:dyDescent="0.2">
      <c r="A3560" t="str">
        <f t="shared" si="110"/>
        <v>URD0703Kannur</v>
      </c>
      <c r="B3560" s="17" t="s">
        <v>51</v>
      </c>
      <c r="C3560" s="9">
        <v>42</v>
      </c>
      <c r="D3560" s="9">
        <v>460</v>
      </c>
      <c r="E3560" s="9"/>
      <c r="F3560" s="9">
        <v>10</v>
      </c>
      <c r="G3560" s="10">
        <v>235</v>
      </c>
      <c r="H3560" s="9">
        <v>365</v>
      </c>
      <c r="I3560" s="9"/>
      <c r="J3560" s="28">
        <v>45948</v>
      </c>
      <c r="K3560" t="s">
        <v>175</v>
      </c>
      <c r="L3560" t="s">
        <v>665</v>
      </c>
      <c r="M3560" t="str">
        <f>TEXT(Table1[[#This Row],[Invoice Date]],"MMM-YYYY")</f>
        <v>Oct-2025</v>
      </c>
      <c r="N3560" t="str">
        <f>Table1[[#This Row],[Bar Code]] &amp; "-" &amp; Table1[[#This Row],[Branch]]</f>
        <v>URD0703-Kannur</v>
      </c>
      <c r="O3560" s="29">
        <f>Table1[[#This Row],[Quantity]] * Table1[[#This Row],[Invoice Date]]</f>
        <v>459480</v>
      </c>
      <c r="P3560" s="30">
        <f t="shared" si="111"/>
        <v>45931</v>
      </c>
    </row>
    <row r="3561" spans="1:16" x14ac:dyDescent="0.2">
      <c r="A3561" t="str">
        <f t="shared" si="110"/>
        <v>URD0008Kollam</v>
      </c>
      <c r="B3561" s="17" t="s">
        <v>226</v>
      </c>
      <c r="C3561" s="9">
        <v>38</v>
      </c>
      <c r="D3561" s="9">
        <v>308</v>
      </c>
      <c r="E3561" s="9"/>
      <c r="F3561" s="9">
        <v>3</v>
      </c>
      <c r="G3561" s="10">
        <v>225</v>
      </c>
      <c r="H3561" s="9">
        <v>345</v>
      </c>
      <c r="I3561" s="9"/>
      <c r="J3561" s="28">
        <v>45969</v>
      </c>
      <c r="K3561" t="s">
        <v>232</v>
      </c>
      <c r="L3561" t="s">
        <v>667</v>
      </c>
      <c r="M3561" t="str">
        <f>TEXT(Table1[[#This Row],[Invoice Date]],"MMM-YYYY")</f>
        <v>Nov-2025</v>
      </c>
      <c r="N3561" t="str">
        <f>Table1[[#This Row],[Bar Code]] &amp; "-" &amp; Table1[[#This Row],[Branch]]</f>
        <v>URD0008-Kollam</v>
      </c>
      <c r="O3561" s="29">
        <f>Table1[[#This Row],[Quantity]] * Table1[[#This Row],[Invoice Date]]</f>
        <v>137907</v>
      </c>
      <c r="P3561" s="30">
        <f t="shared" si="111"/>
        <v>45962</v>
      </c>
    </row>
    <row r="3562" spans="1:16" x14ac:dyDescent="0.2">
      <c r="A3562" t="str">
        <f t="shared" si="110"/>
        <v>URD0010Kollam</v>
      </c>
      <c r="B3562" s="17" t="s">
        <v>186</v>
      </c>
      <c r="C3562" s="9">
        <v>38</v>
      </c>
      <c r="D3562" s="9">
        <v>310</v>
      </c>
      <c r="E3562" s="9"/>
      <c r="F3562" s="9">
        <v>3</v>
      </c>
      <c r="G3562" s="10">
        <v>225</v>
      </c>
      <c r="H3562" s="9">
        <v>345</v>
      </c>
      <c r="I3562" s="9"/>
      <c r="J3562" s="28">
        <v>45969</v>
      </c>
      <c r="K3562" t="s">
        <v>232</v>
      </c>
      <c r="L3562" t="s">
        <v>667</v>
      </c>
      <c r="M3562" t="str">
        <f>TEXT(Table1[[#This Row],[Invoice Date]],"MMM-YYYY")</f>
        <v>Nov-2025</v>
      </c>
      <c r="N3562" t="str">
        <f>Table1[[#This Row],[Bar Code]] &amp; "-" &amp; Table1[[#This Row],[Branch]]</f>
        <v>URD0010-Kollam</v>
      </c>
      <c r="O3562" s="29">
        <f>Table1[[#This Row],[Quantity]] * Table1[[#This Row],[Invoice Date]]</f>
        <v>137907</v>
      </c>
      <c r="P3562" s="30">
        <f t="shared" si="111"/>
        <v>45962</v>
      </c>
    </row>
    <row r="3563" spans="1:16" x14ac:dyDescent="0.2">
      <c r="A3563" t="str">
        <f t="shared" si="110"/>
        <v>URD0011Kollam</v>
      </c>
      <c r="B3563" s="17" t="s">
        <v>309</v>
      </c>
      <c r="C3563" s="9">
        <v>38</v>
      </c>
      <c r="D3563" s="9">
        <v>311</v>
      </c>
      <c r="E3563" s="9"/>
      <c r="F3563" s="9">
        <v>3</v>
      </c>
      <c r="G3563" s="10">
        <v>225</v>
      </c>
      <c r="H3563" s="9">
        <v>345</v>
      </c>
      <c r="I3563" s="9"/>
      <c r="J3563" s="28">
        <v>45969</v>
      </c>
      <c r="K3563" t="s">
        <v>232</v>
      </c>
      <c r="L3563" t="s">
        <v>667</v>
      </c>
      <c r="M3563" t="str">
        <f>TEXT(Table1[[#This Row],[Invoice Date]],"MMM-YYYY")</f>
        <v>Nov-2025</v>
      </c>
      <c r="N3563" t="str">
        <f>Table1[[#This Row],[Bar Code]] &amp; "-" &amp; Table1[[#This Row],[Branch]]</f>
        <v>URD0011-Kollam</v>
      </c>
      <c r="O3563" s="29">
        <f>Table1[[#This Row],[Quantity]] * Table1[[#This Row],[Invoice Date]]</f>
        <v>137907</v>
      </c>
      <c r="P3563" s="30">
        <f t="shared" si="111"/>
        <v>45962</v>
      </c>
    </row>
    <row r="3564" spans="1:16" x14ac:dyDescent="0.2">
      <c r="A3564" t="str">
        <f t="shared" si="110"/>
        <v>URD0013Kollam</v>
      </c>
      <c r="B3564" s="17" t="s">
        <v>187</v>
      </c>
      <c r="C3564" s="9">
        <v>38</v>
      </c>
      <c r="D3564" s="9">
        <v>313</v>
      </c>
      <c r="E3564" s="9"/>
      <c r="F3564" s="9">
        <v>3</v>
      </c>
      <c r="G3564" s="10">
        <v>225</v>
      </c>
      <c r="H3564" s="9">
        <v>345</v>
      </c>
      <c r="I3564" s="9"/>
      <c r="J3564" s="28">
        <v>45969</v>
      </c>
      <c r="K3564" t="s">
        <v>232</v>
      </c>
      <c r="L3564" t="s">
        <v>667</v>
      </c>
      <c r="M3564" t="str">
        <f>TEXT(Table1[[#This Row],[Invoice Date]],"MMM-YYYY")</f>
        <v>Nov-2025</v>
      </c>
      <c r="N3564" t="str">
        <f>Table1[[#This Row],[Bar Code]] &amp; "-" &amp; Table1[[#This Row],[Branch]]</f>
        <v>URD0013-Kollam</v>
      </c>
      <c r="O3564" s="29">
        <f>Table1[[#This Row],[Quantity]] * Table1[[#This Row],[Invoice Date]]</f>
        <v>137907</v>
      </c>
      <c r="P3564" s="30">
        <f t="shared" si="111"/>
        <v>45962</v>
      </c>
    </row>
    <row r="3565" spans="1:16" x14ac:dyDescent="0.2">
      <c r="A3565" t="str">
        <f t="shared" si="110"/>
        <v>URD0018Kollam</v>
      </c>
      <c r="B3565" s="17" t="s">
        <v>310</v>
      </c>
      <c r="C3565" s="9">
        <v>38</v>
      </c>
      <c r="D3565" s="9">
        <v>318</v>
      </c>
      <c r="E3565" s="9"/>
      <c r="F3565" s="9">
        <v>3</v>
      </c>
      <c r="G3565" s="10">
        <v>225</v>
      </c>
      <c r="H3565" s="9">
        <v>345</v>
      </c>
      <c r="I3565" s="9"/>
      <c r="J3565" s="28">
        <v>45969</v>
      </c>
      <c r="K3565" t="s">
        <v>232</v>
      </c>
      <c r="L3565" t="s">
        <v>667</v>
      </c>
      <c r="M3565" t="str">
        <f>TEXT(Table1[[#This Row],[Invoice Date]],"MMM-YYYY")</f>
        <v>Nov-2025</v>
      </c>
      <c r="N3565" t="str">
        <f>Table1[[#This Row],[Bar Code]] &amp; "-" &amp; Table1[[#This Row],[Branch]]</f>
        <v>URD0018-Kollam</v>
      </c>
      <c r="O3565" s="29">
        <f>Table1[[#This Row],[Quantity]] * Table1[[#This Row],[Invoice Date]]</f>
        <v>137907</v>
      </c>
      <c r="P3565" s="30">
        <f t="shared" si="111"/>
        <v>45962</v>
      </c>
    </row>
    <row r="3566" spans="1:16" x14ac:dyDescent="0.2">
      <c r="A3566" t="str">
        <f t="shared" si="110"/>
        <v>URD0019Kollam</v>
      </c>
      <c r="B3566" s="17" t="s">
        <v>160</v>
      </c>
      <c r="C3566" s="9">
        <v>38</v>
      </c>
      <c r="D3566" s="9">
        <v>319</v>
      </c>
      <c r="E3566" s="9"/>
      <c r="F3566" s="9">
        <v>3</v>
      </c>
      <c r="G3566" s="10">
        <v>225</v>
      </c>
      <c r="H3566" s="9">
        <v>345</v>
      </c>
      <c r="I3566" s="9"/>
      <c r="J3566" s="28">
        <v>45969</v>
      </c>
      <c r="K3566" t="s">
        <v>232</v>
      </c>
      <c r="L3566" t="s">
        <v>667</v>
      </c>
      <c r="M3566" t="str">
        <f>TEXT(Table1[[#This Row],[Invoice Date]],"MMM-YYYY")</f>
        <v>Nov-2025</v>
      </c>
      <c r="N3566" t="str">
        <f>Table1[[#This Row],[Bar Code]] &amp; "-" &amp; Table1[[#This Row],[Branch]]</f>
        <v>URD0019-Kollam</v>
      </c>
      <c r="O3566" s="29">
        <f>Table1[[#This Row],[Quantity]] * Table1[[#This Row],[Invoice Date]]</f>
        <v>137907</v>
      </c>
      <c r="P3566" s="30">
        <f t="shared" si="111"/>
        <v>45962</v>
      </c>
    </row>
    <row r="3567" spans="1:16" x14ac:dyDescent="0.2">
      <c r="A3567" t="str">
        <f t="shared" si="110"/>
        <v>URD0021Kollam</v>
      </c>
      <c r="B3567" s="17" t="s">
        <v>338</v>
      </c>
      <c r="C3567" s="9">
        <v>38</v>
      </c>
      <c r="D3567" s="9">
        <v>321</v>
      </c>
      <c r="E3567" s="9"/>
      <c r="F3567" s="9">
        <v>3</v>
      </c>
      <c r="G3567" s="10">
        <v>225</v>
      </c>
      <c r="H3567" s="9">
        <v>345</v>
      </c>
      <c r="I3567" s="9"/>
      <c r="J3567" s="28">
        <v>45969</v>
      </c>
      <c r="K3567" t="s">
        <v>232</v>
      </c>
      <c r="L3567" t="s">
        <v>667</v>
      </c>
      <c r="M3567" t="str">
        <f>TEXT(Table1[[#This Row],[Invoice Date]],"MMM-YYYY")</f>
        <v>Nov-2025</v>
      </c>
      <c r="N3567" t="str">
        <f>Table1[[#This Row],[Bar Code]] &amp; "-" &amp; Table1[[#This Row],[Branch]]</f>
        <v>URD0021-Kollam</v>
      </c>
      <c r="O3567" s="29">
        <f>Table1[[#This Row],[Quantity]] * Table1[[#This Row],[Invoice Date]]</f>
        <v>137907</v>
      </c>
      <c r="P3567" s="30">
        <f t="shared" si="111"/>
        <v>45962</v>
      </c>
    </row>
    <row r="3568" spans="1:16" x14ac:dyDescent="0.2">
      <c r="A3568" t="str">
        <f t="shared" si="110"/>
        <v>URD0022Kollam</v>
      </c>
      <c r="B3568" s="17" t="s">
        <v>161</v>
      </c>
      <c r="C3568" s="9">
        <v>38</v>
      </c>
      <c r="D3568" s="9">
        <v>322</v>
      </c>
      <c r="E3568" s="9"/>
      <c r="F3568" s="9">
        <v>3</v>
      </c>
      <c r="G3568" s="10">
        <v>225</v>
      </c>
      <c r="H3568" s="9">
        <v>345</v>
      </c>
      <c r="I3568" s="9"/>
      <c r="J3568" s="28">
        <v>45969</v>
      </c>
      <c r="K3568" t="s">
        <v>232</v>
      </c>
      <c r="L3568" t="s">
        <v>667</v>
      </c>
      <c r="M3568" t="str">
        <f>TEXT(Table1[[#This Row],[Invoice Date]],"MMM-YYYY")</f>
        <v>Nov-2025</v>
      </c>
      <c r="N3568" t="str">
        <f>Table1[[#This Row],[Bar Code]] &amp; "-" &amp; Table1[[#This Row],[Branch]]</f>
        <v>URD0022-Kollam</v>
      </c>
      <c r="O3568" s="29">
        <f>Table1[[#This Row],[Quantity]] * Table1[[#This Row],[Invoice Date]]</f>
        <v>137907</v>
      </c>
      <c r="P3568" s="30">
        <f t="shared" si="111"/>
        <v>45962</v>
      </c>
    </row>
    <row r="3569" spans="1:16" x14ac:dyDescent="0.2">
      <c r="A3569" t="str">
        <f t="shared" si="110"/>
        <v>URD0024Kollam</v>
      </c>
      <c r="B3569" s="17" t="s">
        <v>107</v>
      </c>
      <c r="C3569" s="9">
        <v>38</v>
      </c>
      <c r="D3569" s="9">
        <v>324</v>
      </c>
      <c r="E3569" s="9"/>
      <c r="F3569" s="9">
        <v>3</v>
      </c>
      <c r="G3569" s="10">
        <v>225</v>
      </c>
      <c r="H3569" s="9">
        <v>345</v>
      </c>
      <c r="I3569" s="9"/>
      <c r="J3569" s="28">
        <v>45969</v>
      </c>
      <c r="K3569" t="s">
        <v>232</v>
      </c>
      <c r="L3569" t="s">
        <v>667</v>
      </c>
      <c r="M3569" t="str">
        <f>TEXT(Table1[[#This Row],[Invoice Date]],"MMM-YYYY")</f>
        <v>Nov-2025</v>
      </c>
      <c r="N3569" t="str">
        <f>Table1[[#This Row],[Bar Code]] &amp; "-" &amp; Table1[[#This Row],[Branch]]</f>
        <v>URD0024-Kollam</v>
      </c>
      <c r="O3569" s="29">
        <f>Table1[[#This Row],[Quantity]] * Table1[[#This Row],[Invoice Date]]</f>
        <v>137907</v>
      </c>
      <c r="P3569" s="30">
        <f t="shared" si="111"/>
        <v>45962</v>
      </c>
    </row>
    <row r="3570" spans="1:16" x14ac:dyDescent="0.2">
      <c r="A3570" t="str">
        <f t="shared" si="110"/>
        <v>URD0027Kollam</v>
      </c>
      <c r="B3570" s="17" t="s">
        <v>55</v>
      </c>
      <c r="C3570" s="9">
        <v>38</v>
      </c>
      <c r="D3570" s="9">
        <v>327</v>
      </c>
      <c r="E3570" s="9"/>
      <c r="F3570" s="9">
        <v>6</v>
      </c>
      <c r="G3570" s="10">
        <v>225</v>
      </c>
      <c r="H3570" s="9">
        <v>345</v>
      </c>
      <c r="I3570" s="9"/>
      <c r="J3570" s="28">
        <v>45969</v>
      </c>
      <c r="K3570" t="s">
        <v>232</v>
      </c>
      <c r="L3570" t="s">
        <v>667</v>
      </c>
      <c r="M3570" t="str">
        <f>TEXT(Table1[[#This Row],[Invoice Date]],"MMM-YYYY")</f>
        <v>Nov-2025</v>
      </c>
      <c r="N3570" t="str">
        <f>Table1[[#This Row],[Bar Code]] &amp; "-" &amp; Table1[[#This Row],[Branch]]</f>
        <v>URD0027-Kollam</v>
      </c>
      <c r="O3570" s="29">
        <f>Table1[[#This Row],[Quantity]] * Table1[[#This Row],[Invoice Date]]</f>
        <v>275814</v>
      </c>
      <c r="P3570" s="30">
        <f t="shared" si="111"/>
        <v>45962</v>
      </c>
    </row>
    <row r="3571" spans="1:16" x14ac:dyDescent="0.2">
      <c r="A3571" t="str">
        <f t="shared" si="110"/>
        <v>URD0028Kollam</v>
      </c>
      <c r="B3571" s="17" t="s">
        <v>3</v>
      </c>
      <c r="C3571" s="9">
        <v>38</v>
      </c>
      <c r="D3571" s="9">
        <v>328</v>
      </c>
      <c r="E3571" s="9"/>
      <c r="F3571" s="9">
        <v>6</v>
      </c>
      <c r="G3571" s="10">
        <v>225</v>
      </c>
      <c r="H3571" s="9">
        <v>345</v>
      </c>
      <c r="I3571" s="9"/>
      <c r="J3571" s="28">
        <v>45969</v>
      </c>
      <c r="K3571" t="s">
        <v>232</v>
      </c>
      <c r="L3571" t="s">
        <v>667</v>
      </c>
      <c r="M3571" t="str">
        <f>TEXT(Table1[[#This Row],[Invoice Date]],"MMM-YYYY")</f>
        <v>Nov-2025</v>
      </c>
      <c r="N3571" t="str">
        <f>Table1[[#This Row],[Bar Code]] &amp; "-" &amp; Table1[[#This Row],[Branch]]</f>
        <v>URD0028-Kollam</v>
      </c>
      <c r="O3571" s="29">
        <f>Table1[[#This Row],[Quantity]] * Table1[[#This Row],[Invoice Date]]</f>
        <v>275814</v>
      </c>
      <c r="P3571" s="30">
        <f t="shared" si="111"/>
        <v>45962</v>
      </c>
    </row>
    <row r="3572" spans="1:16" x14ac:dyDescent="0.2">
      <c r="A3572" t="str">
        <f t="shared" si="110"/>
        <v>URD0032Kollam</v>
      </c>
      <c r="B3572" s="17" t="s">
        <v>5</v>
      </c>
      <c r="C3572" s="9">
        <v>38</v>
      </c>
      <c r="D3572" s="9">
        <v>332</v>
      </c>
      <c r="E3572" s="9"/>
      <c r="F3572" s="9">
        <v>3</v>
      </c>
      <c r="G3572" s="10">
        <v>225</v>
      </c>
      <c r="H3572" s="9">
        <v>345</v>
      </c>
      <c r="I3572" s="9"/>
      <c r="J3572" s="28">
        <v>45969</v>
      </c>
      <c r="K3572" t="s">
        <v>232</v>
      </c>
      <c r="L3572" t="s">
        <v>667</v>
      </c>
      <c r="M3572" t="str">
        <f>TEXT(Table1[[#This Row],[Invoice Date]],"MMM-YYYY")</f>
        <v>Nov-2025</v>
      </c>
      <c r="N3572" t="str">
        <f>Table1[[#This Row],[Bar Code]] &amp; "-" &amp; Table1[[#This Row],[Branch]]</f>
        <v>URD0032-Kollam</v>
      </c>
      <c r="O3572" s="29">
        <f>Table1[[#This Row],[Quantity]] * Table1[[#This Row],[Invoice Date]]</f>
        <v>137907</v>
      </c>
      <c r="P3572" s="30">
        <f t="shared" si="111"/>
        <v>45962</v>
      </c>
    </row>
    <row r="3573" spans="1:16" x14ac:dyDescent="0.2">
      <c r="A3573" t="str">
        <f t="shared" si="110"/>
        <v>URD0044Kollam</v>
      </c>
      <c r="B3573" s="17" t="s">
        <v>356</v>
      </c>
      <c r="C3573" s="9">
        <v>38</v>
      </c>
      <c r="D3573" s="9">
        <v>344</v>
      </c>
      <c r="E3573" s="9"/>
      <c r="F3573" s="9">
        <v>3</v>
      </c>
      <c r="G3573" s="10">
        <v>225</v>
      </c>
      <c r="H3573" s="9">
        <v>345</v>
      </c>
      <c r="I3573" s="9"/>
      <c r="J3573" s="28">
        <v>45969</v>
      </c>
      <c r="K3573" t="s">
        <v>232</v>
      </c>
      <c r="L3573" t="s">
        <v>667</v>
      </c>
      <c r="M3573" t="str">
        <f>TEXT(Table1[[#This Row],[Invoice Date]],"MMM-YYYY")</f>
        <v>Nov-2025</v>
      </c>
      <c r="N3573" t="str">
        <f>Table1[[#This Row],[Bar Code]] &amp; "-" &amp; Table1[[#This Row],[Branch]]</f>
        <v>URD0044-Kollam</v>
      </c>
      <c r="O3573" s="29">
        <f>Table1[[#This Row],[Quantity]] * Table1[[#This Row],[Invoice Date]]</f>
        <v>137907</v>
      </c>
      <c r="P3573" s="30">
        <f t="shared" si="111"/>
        <v>45962</v>
      </c>
    </row>
    <row r="3574" spans="1:16" x14ac:dyDescent="0.2">
      <c r="A3574" t="str">
        <f t="shared" si="110"/>
        <v>URD0045Kollam</v>
      </c>
      <c r="B3574" s="17" t="s">
        <v>289</v>
      </c>
      <c r="C3574" s="9">
        <v>38</v>
      </c>
      <c r="D3574" s="9">
        <v>345</v>
      </c>
      <c r="E3574" s="9"/>
      <c r="F3574" s="9">
        <v>3</v>
      </c>
      <c r="G3574" s="10">
        <v>225</v>
      </c>
      <c r="H3574" s="9">
        <v>345</v>
      </c>
      <c r="I3574" s="9"/>
      <c r="J3574" s="28">
        <v>45969</v>
      </c>
      <c r="K3574" t="s">
        <v>232</v>
      </c>
      <c r="L3574" t="s">
        <v>667</v>
      </c>
      <c r="M3574" t="str">
        <f>TEXT(Table1[[#This Row],[Invoice Date]],"MMM-YYYY")</f>
        <v>Nov-2025</v>
      </c>
      <c r="N3574" t="str">
        <f>Table1[[#This Row],[Bar Code]] &amp; "-" &amp; Table1[[#This Row],[Branch]]</f>
        <v>URD0045-Kollam</v>
      </c>
      <c r="O3574" s="29">
        <f>Table1[[#This Row],[Quantity]] * Table1[[#This Row],[Invoice Date]]</f>
        <v>137907</v>
      </c>
      <c r="P3574" s="30">
        <f t="shared" si="111"/>
        <v>45962</v>
      </c>
    </row>
    <row r="3575" spans="1:16" x14ac:dyDescent="0.2">
      <c r="A3575" t="str">
        <f t="shared" si="110"/>
        <v>URD0046Kollam</v>
      </c>
      <c r="B3575" s="17" t="s">
        <v>188</v>
      </c>
      <c r="C3575" s="9">
        <v>38</v>
      </c>
      <c r="D3575" s="9">
        <v>346</v>
      </c>
      <c r="E3575" s="9"/>
      <c r="F3575" s="9">
        <v>3</v>
      </c>
      <c r="G3575" s="10">
        <v>225</v>
      </c>
      <c r="H3575" s="9">
        <v>345</v>
      </c>
      <c r="I3575" s="9"/>
      <c r="J3575" s="28">
        <v>45969</v>
      </c>
      <c r="K3575" t="s">
        <v>232</v>
      </c>
      <c r="L3575" t="s">
        <v>667</v>
      </c>
      <c r="M3575" t="str">
        <f>TEXT(Table1[[#This Row],[Invoice Date]],"MMM-YYYY")</f>
        <v>Nov-2025</v>
      </c>
      <c r="N3575" t="str">
        <f>Table1[[#This Row],[Bar Code]] &amp; "-" &amp; Table1[[#This Row],[Branch]]</f>
        <v>URD0046-Kollam</v>
      </c>
      <c r="O3575" s="29">
        <f>Table1[[#This Row],[Quantity]] * Table1[[#This Row],[Invoice Date]]</f>
        <v>137907</v>
      </c>
      <c r="P3575" s="30">
        <f t="shared" si="111"/>
        <v>45962</v>
      </c>
    </row>
    <row r="3576" spans="1:16" x14ac:dyDescent="0.2">
      <c r="A3576" t="str">
        <f t="shared" si="110"/>
        <v>URD0049Kollam</v>
      </c>
      <c r="B3576" s="17" t="s">
        <v>117</v>
      </c>
      <c r="C3576" s="9">
        <v>38</v>
      </c>
      <c r="D3576" s="9">
        <v>349</v>
      </c>
      <c r="E3576" s="9"/>
      <c r="F3576" s="9">
        <v>3</v>
      </c>
      <c r="G3576" s="10">
        <v>225</v>
      </c>
      <c r="H3576" s="9">
        <v>345</v>
      </c>
      <c r="I3576" s="9"/>
      <c r="J3576" s="28">
        <v>45969</v>
      </c>
      <c r="K3576" t="s">
        <v>232</v>
      </c>
      <c r="L3576" t="s">
        <v>667</v>
      </c>
      <c r="M3576" t="str">
        <f>TEXT(Table1[[#This Row],[Invoice Date]],"MMM-YYYY")</f>
        <v>Nov-2025</v>
      </c>
      <c r="N3576" t="str">
        <f>Table1[[#This Row],[Bar Code]] &amp; "-" &amp; Table1[[#This Row],[Branch]]</f>
        <v>URD0049-Kollam</v>
      </c>
      <c r="O3576" s="29">
        <f>Table1[[#This Row],[Quantity]] * Table1[[#This Row],[Invoice Date]]</f>
        <v>137907</v>
      </c>
      <c r="P3576" s="30">
        <f t="shared" si="111"/>
        <v>45962</v>
      </c>
    </row>
    <row r="3577" spans="1:16" x14ac:dyDescent="0.2">
      <c r="A3577" t="str">
        <f t="shared" si="110"/>
        <v>URD0055Kollam</v>
      </c>
      <c r="B3577" s="17" t="s">
        <v>189</v>
      </c>
      <c r="C3577" s="9">
        <v>38</v>
      </c>
      <c r="D3577" s="9">
        <v>356</v>
      </c>
      <c r="E3577" s="9"/>
      <c r="F3577" s="9">
        <v>3</v>
      </c>
      <c r="G3577" s="10">
        <v>225</v>
      </c>
      <c r="H3577" s="9">
        <v>345</v>
      </c>
      <c r="I3577" s="9"/>
      <c r="J3577" s="28">
        <v>45969</v>
      </c>
      <c r="K3577" t="s">
        <v>232</v>
      </c>
      <c r="L3577" t="s">
        <v>667</v>
      </c>
      <c r="M3577" t="str">
        <f>TEXT(Table1[[#This Row],[Invoice Date]],"MMM-YYYY")</f>
        <v>Nov-2025</v>
      </c>
      <c r="N3577" t="str">
        <f>Table1[[#This Row],[Bar Code]] &amp; "-" &amp; Table1[[#This Row],[Branch]]</f>
        <v>URD0055-Kollam</v>
      </c>
      <c r="O3577" s="29">
        <f>Table1[[#This Row],[Quantity]] * Table1[[#This Row],[Invoice Date]]</f>
        <v>137907</v>
      </c>
      <c r="P3577" s="30">
        <f t="shared" si="111"/>
        <v>45962</v>
      </c>
    </row>
    <row r="3578" spans="1:16" x14ac:dyDescent="0.2">
      <c r="A3578" t="str">
        <f t="shared" si="110"/>
        <v>URD0058Kollam</v>
      </c>
      <c r="B3578" s="17" t="s">
        <v>9</v>
      </c>
      <c r="C3578" s="9">
        <v>38</v>
      </c>
      <c r="D3578" s="9">
        <v>359</v>
      </c>
      <c r="E3578" s="9"/>
      <c r="F3578" s="9">
        <v>15</v>
      </c>
      <c r="G3578" s="10">
        <v>225</v>
      </c>
      <c r="H3578" s="9">
        <v>345</v>
      </c>
      <c r="I3578" s="9"/>
      <c r="J3578" s="28">
        <v>45969</v>
      </c>
      <c r="K3578" t="s">
        <v>232</v>
      </c>
      <c r="L3578" t="s">
        <v>667</v>
      </c>
      <c r="M3578" t="str">
        <f>TEXT(Table1[[#This Row],[Invoice Date]],"MMM-YYYY")</f>
        <v>Nov-2025</v>
      </c>
      <c r="N3578" t="str">
        <f>Table1[[#This Row],[Bar Code]] &amp; "-" &amp; Table1[[#This Row],[Branch]]</f>
        <v>URD0058-Kollam</v>
      </c>
      <c r="O3578" s="29">
        <f>Table1[[#This Row],[Quantity]] * Table1[[#This Row],[Invoice Date]]</f>
        <v>689535</v>
      </c>
      <c r="P3578" s="30">
        <f t="shared" si="111"/>
        <v>45962</v>
      </c>
    </row>
    <row r="3579" spans="1:16" x14ac:dyDescent="0.2">
      <c r="A3579" t="str">
        <f t="shared" si="110"/>
        <v>URD0067Kollam</v>
      </c>
      <c r="B3579" s="17" t="s">
        <v>272</v>
      </c>
      <c r="C3579" s="9">
        <v>38</v>
      </c>
      <c r="D3579" s="9">
        <v>373</v>
      </c>
      <c r="E3579" s="9"/>
      <c r="F3579" s="9">
        <v>3</v>
      </c>
      <c r="G3579" s="10">
        <v>225</v>
      </c>
      <c r="H3579" s="9">
        <v>345</v>
      </c>
      <c r="I3579" s="9"/>
      <c r="J3579" s="28">
        <v>45969</v>
      </c>
      <c r="K3579" t="s">
        <v>232</v>
      </c>
      <c r="L3579" t="s">
        <v>667</v>
      </c>
      <c r="M3579" t="str">
        <f>TEXT(Table1[[#This Row],[Invoice Date]],"MMM-YYYY")</f>
        <v>Nov-2025</v>
      </c>
      <c r="N3579" t="str">
        <f>Table1[[#This Row],[Bar Code]] &amp; "-" &amp; Table1[[#This Row],[Branch]]</f>
        <v>URD0067-Kollam</v>
      </c>
      <c r="O3579" s="29">
        <f>Table1[[#This Row],[Quantity]] * Table1[[#This Row],[Invoice Date]]</f>
        <v>137907</v>
      </c>
      <c r="P3579" s="30">
        <f t="shared" si="111"/>
        <v>45962</v>
      </c>
    </row>
    <row r="3580" spans="1:16" x14ac:dyDescent="0.2">
      <c r="A3580" t="str">
        <f t="shared" si="110"/>
        <v>URD0069Kollam</v>
      </c>
      <c r="B3580" s="17" t="s">
        <v>190</v>
      </c>
      <c r="C3580" s="9">
        <v>38</v>
      </c>
      <c r="D3580" s="9">
        <v>376</v>
      </c>
      <c r="E3580" s="9"/>
      <c r="F3580" s="9">
        <v>6</v>
      </c>
      <c r="G3580" s="10">
        <v>225</v>
      </c>
      <c r="H3580" s="9">
        <v>345</v>
      </c>
      <c r="I3580" s="9"/>
      <c r="J3580" s="28">
        <v>45969</v>
      </c>
      <c r="K3580" t="s">
        <v>232</v>
      </c>
      <c r="L3580" t="s">
        <v>667</v>
      </c>
      <c r="M3580" t="str">
        <f>TEXT(Table1[[#This Row],[Invoice Date]],"MMM-YYYY")</f>
        <v>Nov-2025</v>
      </c>
      <c r="N3580" t="str">
        <f>Table1[[#This Row],[Bar Code]] &amp; "-" &amp; Table1[[#This Row],[Branch]]</f>
        <v>URD0069-Kollam</v>
      </c>
      <c r="O3580" s="29">
        <f>Table1[[#This Row],[Quantity]] * Table1[[#This Row],[Invoice Date]]</f>
        <v>275814</v>
      </c>
      <c r="P3580" s="30">
        <f t="shared" si="111"/>
        <v>45962</v>
      </c>
    </row>
    <row r="3581" spans="1:16" x14ac:dyDescent="0.2">
      <c r="A3581" t="str">
        <f t="shared" si="110"/>
        <v>URD0077Kollam</v>
      </c>
      <c r="B3581" s="17" t="s">
        <v>292</v>
      </c>
      <c r="C3581" s="9">
        <v>38</v>
      </c>
      <c r="D3581" s="9">
        <v>386</v>
      </c>
      <c r="E3581" s="9"/>
      <c r="F3581" s="9">
        <v>3</v>
      </c>
      <c r="G3581" s="10">
        <v>225</v>
      </c>
      <c r="H3581" s="9">
        <v>345</v>
      </c>
      <c r="I3581" s="9"/>
      <c r="J3581" s="28">
        <v>45969</v>
      </c>
      <c r="K3581" t="s">
        <v>232</v>
      </c>
      <c r="L3581" t="s">
        <v>667</v>
      </c>
      <c r="M3581" t="str">
        <f>TEXT(Table1[[#This Row],[Invoice Date]],"MMM-YYYY")</f>
        <v>Nov-2025</v>
      </c>
      <c r="N3581" t="str">
        <f>Table1[[#This Row],[Bar Code]] &amp; "-" &amp; Table1[[#This Row],[Branch]]</f>
        <v>URD0077-Kollam</v>
      </c>
      <c r="O3581" s="29">
        <f>Table1[[#This Row],[Quantity]] * Table1[[#This Row],[Invoice Date]]</f>
        <v>137907</v>
      </c>
      <c r="P3581" s="30">
        <f t="shared" si="111"/>
        <v>45962</v>
      </c>
    </row>
    <row r="3582" spans="1:16" x14ac:dyDescent="0.2">
      <c r="A3582" t="str">
        <f t="shared" si="110"/>
        <v>URD0083Kollam</v>
      </c>
      <c r="B3582" s="17" t="s">
        <v>666</v>
      </c>
      <c r="C3582" s="9">
        <v>38</v>
      </c>
      <c r="D3582" s="9">
        <v>393</v>
      </c>
      <c r="E3582" s="9"/>
      <c r="F3582" s="9">
        <v>3</v>
      </c>
      <c r="G3582" s="10">
        <v>225</v>
      </c>
      <c r="H3582" s="9">
        <v>345</v>
      </c>
      <c r="I3582" s="9"/>
      <c r="J3582" s="28">
        <v>45969</v>
      </c>
      <c r="K3582" t="s">
        <v>232</v>
      </c>
      <c r="L3582" t="s">
        <v>667</v>
      </c>
      <c r="M3582" t="str">
        <f>TEXT(Table1[[#This Row],[Invoice Date]],"MMM-YYYY")</f>
        <v>Nov-2025</v>
      </c>
      <c r="N3582" t="str">
        <f>Table1[[#This Row],[Bar Code]] &amp; "-" &amp; Table1[[#This Row],[Branch]]</f>
        <v>URD0083-Kollam</v>
      </c>
      <c r="O3582" s="29">
        <f>Table1[[#This Row],[Quantity]] * Table1[[#This Row],[Invoice Date]]</f>
        <v>137907</v>
      </c>
      <c r="P3582" s="30">
        <f t="shared" si="111"/>
        <v>45962</v>
      </c>
    </row>
    <row r="3583" spans="1:16" x14ac:dyDescent="0.2">
      <c r="A3583" t="str">
        <f t="shared" si="110"/>
        <v>URD0084Kollam</v>
      </c>
      <c r="B3583" s="17" t="s">
        <v>342</v>
      </c>
      <c r="C3583" s="9">
        <v>38</v>
      </c>
      <c r="D3583" s="9">
        <v>394</v>
      </c>
      <c r="E3583" s="9"/>
      <c r="F3583" s="9">
        <v>3</v>
      </c>
      <c r="G3583" s="10">
        <v>225</v>
      </c>
      <c r="H3583" s="9">
        <v>345</v>
      </c>
      <c r="I3583" s="9"/>
      <c r="J3583" s="28">
        <v>45969</v>
      </c>
      <c r="K3583" t="s">
        <v>232</v>
      </c>
      <c r="L3583" t="s">
        <v>667</v>
      </c>
      <c r="M3583" t="str">
        <f>TEXT(Table1[[#This Row],[Invoice Date]],"MMM-YYYY")</f>
        <v>Nov-2025</v>
      </c>
      <c r="N3583" t="str">
        <f>Table1[[#This Row],[Bar Code]] &amp; "-" &amp; Table1[[#This Row],[Branch]]</f>
        <v>URD0084-Kollam</v>
      </c>
      <c r="O3583" s="29">
        <f>Table1[[#This Row],[Quantity]] * Table1[[#This Row],[Invoice Date]]</f>
        <v>137907</v>
      </c>
      <c r="P3583" s="30">
        <f t="shared" si="111"/>
        <v>45962</v>
      </c>
    </row>
    <row r="3584" spans="1:16" x14ac:dyDescent="0.2">
      <c r="A3584" t="str">
        <f t="shared" si="110"/>
        <v>URD0090Kollam</v>
      </c>
      <c r="B3584" s="17" t="s">
        <v>566</v>
      </c>
      <c r="C3584" s="9">
        <v>38</v>
      </c>
      <c r="D3584" s="9">
        <v>400</v>
      </c>
      <c r="E3584" s="9"/>
      <c r="F3584" s="9">
        <v>3</v>
      </c>
      <c r="G3584" s="10">
        <v>225</v>
      </c>
      <c r="H3584" s="9">
        <v>345</v>
      </c>
      <c r="I3584" s="9"/>
      <c r="J3584" s="28">
        <v>45969</v>
      </c>
      <c r="K3584" t="s">
        <v>232</v>
      </c>
      <c r="L3584" t="s">
        <v>667</v>
      </c>
      <c r="M3584" t="str">
        <f>TEXT(Table1[[#This Row],[Invoice Date]],"MMM-YYYY")</f>
        <v>Nov-2025</v>
      </c>
      <c r="N3584" t="str">
        <f>Table1[[#This Row],[Bar Code]] &amp; "-" &amp; Table1[[#This Row],[Branch]]</f>
        <v>URD0090-Kollam</v>
      </c>
      <c r="O3584" s="29">
        <f>Table1[[#This Row],[Quantity]] * Table1[[#This Row],[Invoice Date]]</f>
        <v>137907</v>
      </c>
      <c r="P3584" s="30">
        <f t="shared" si="111"/>
        <v>45962</v>
      </c>
    </row>
    <row r="3585" spans="1:16" x14ac:dyDescent="0.2">
      <c r="A3585" t="str">
        <f t="shared" si="110"/>
        <v>URD0098Kollam</v>
      </c>
      <c r="B3585" s="17" t="s">
        <v>625</v>
      </c>
      <c r="C3585" s="9">
        <v>38</v>
      </c>
      <c r="D3585" s="9">
        <v>408</v>
      </c>
      <c r="E3585" s="9"/>
      <c r="F3585" s="9">
        <v>3</v>
      </c>
      <c r="G3585" s="10">
        <v>225</v>
      </c>
      <c r="H3585" s="9">
        <v>345</v>
      </c>
      <c r="I3585" s="9"/>
      <c r="J3585" s="28">
        <v>45969</v>
      </c>
      <c r="K3585" t="s">
        <v>232</v>
      </c>
      <c r="L3585" t="s">
        <v>667</v>
      </c>
      <c r="M3585" t="str">
        <f>TEXT(Table1[[#This Row],[Invoice Date]],"MMM-YYYY")</f>
        <v>Nov-2025</v>
      </c>
      <c r="N3585" t="str">
        <f>Table1[[#This Row],[Bar Code]] &amp; "-" &amp; Table1[[#This Row],[Branch]]</f>
        <v>URD0098-Kollam</v>
      </c>
      <c r="O3585" s="29">
        <f>Table1[[#This Row],[Quantity]] * Table1[[#This Row],[Invoice Date]]</f>
        <v>137907</v>
      </c>
      <c r="P3585" s="30">
        <f t="shared" si="111"/>
        <v>45962</v>
      </c>
    </row>
    <row r="3586" spans="1:16" x14ac:dyDescent="0.2">
      <c r="A3586" t="str">
        <f t="shared" si="110"/>
        <v>URD0104Kollam</v>
      </c>
      <c r="B3586" s="17" t="s">
        <v>644</v>
      </c>
      <c r="C3586" s="9">
        <v>38</v>
      </c>
      <c r="D3586" s="9">
        <v>414</v>
      </c>
      <c r="E3586" s="9"/>
      <c r="F3586" s="9">
        <v>3</v>
      </c>
      <c r="G3586" s="10">
        <v>225</v>
      </c>
      <c r="H3586" s="9">
        <v>345</v>
      </c>
      <c r="I3586" s="9"/>
      <c r="J3586" s="28">
        <v>45969</v>
      </c>
      <c r="K3586" t="s">
        <v>232</v>
      </c>
      <c r="L3586" t="s">
        <v>667</v>
      </c>
      <c r="M3586" t="str">
        <f>TEXT(Table1[[#This Row],[Invoice Date]],"MMM-YYYY")</f>
        <v>Nov-2025</v>
      </c>
      <c r="N3586" t="str">
        <f>Table1[[#This Row],[Bar Code]] &amp; "-" &amp; Table1[[#This Row],[Branch]]</f>
        <v>URD0104-Kollam</v>
      </c>
      <c r="O3586" s="29">
        <f>Table1[[#This Row],[Quantity]] * Table1[[#This Row],[Invoice Date]]</f>
        <v>137907</v>
      </c>
      <c r="P3586" s="30">
        <f t="shared" si="111"/>
        <v>45962</v>
      </c>
    </row>
    <row r="3587" spans="1:16" x14ac:dyDescent="0.2">
      <c r="A3587" t="str">
        <f t="shared" ref="A3587:A3650" si="112">_xlfn.TEXTJOIN(,0,B3587,K3587)</f>
        <v>URD0112Kollam</v>
      </c>
      <c r="B3587" s="17" t="s">
        <v>12</v>
      </c>
      <c r="C3587" s="9">
        <v>38</v>
      </c>
      <c r="D3587" s="9">
        <v>422</v>
      </c>
      <c r="E3587" s="9"/>
      <c r="F3587" s="9">
        <v>3</v>
      </c>
      <c r="G3587" s="10">
        <v>225</v>
      </c>
      <c r="H3587" s="9">
        <v>345</v>
      </c>
      <c r="I3587" s="9"/>
      <c r="J3587" s="28">
        <v>45969</v>
      </c>
      <c r="K3587" t="s">
        <v>232</v>
      </c>
      <c r="L3587" t="s">
        <v>667</v>
      </c>
      <c r="M3587" t="str">
        <f>TEXT(Table1[[#This Row],[Invoice Date]],"MMM-YYYY")</f>
        <v>Nov-2025</v>
      </c>
      <c r="N3587" t="str">
        <f>Table1[[#This Row],[Bar Code]] &amp; "-" &amp; Table1[[#This Row],[Branch]]</f>
        <v>URD0112-Kollam</v>
      </c>
      <c r="O3587" s="29">
        <f>Table1[[#This Row],[Quantity]] * Table1[[#This Row],[Invoice Date]]</f>
        <v>137907</v>
      </c>
      <c r="P3587" s="30">
        <f t="shared" ref="P3587:P3650" si="113">DATE(YEAR(J3587),MONTH(J3587),1)</f>
        <v>45962</v>
      </c>
    </row>
    <row r="3588" spans="1:16" x14ac:dyDescent="0.2">
      <c r="A3588" t="str">
        <f t="shared" si="112"/>
        <v>URD0129Kollam</v>
      </c>
      <c r="B3588" s="17" t="s">
        <v>59</v>
      </c>
      <c r="C3588" s="9">
        <v>38</v>
      </c>
      <c r="D3588" s="9">
        <v>440</v>
      </c>
      <c r="E3588" s="9"/>
      <c r="F3588" s="9">
        <v>6</v>
      </c>
      <c r="G3588" s="10">
        <v>225</v>
      </c>
      <c r="H3588" s="9">
        <v>345</v>
      </c>
      <c r="I3588" s="9"/>
      <c r="J3588" s="28">
        <v>45969</v>
      </c>
      <c r="K3588" t="s">
        <v>232</v>
      </c>
      <c r="L3588" t="s">
        <v>667</v>
      </c>
      <c r="M3588" t="str">
        <f>TEXT(Table1[[#This Row],[Invoice Date]],"MMM-YYYY")</f>
        <v>Nov-2025</v>
      </c>
      <c r="N3588" t="str">
        <f>Table1[[#This Row],[Bar Code]] &amp; "-" &amp; Table1[[#This Row],[Branch]]</f>
        <v>URD0129-Kollam</v>
      </c>
      <c r="O3588" s="29">
        <f>Table1[[#This Row],[Quantity]] * Table1[[#This Row],[Invoice Date]]</f>
        <v>275814</v>
      </c>
      <c r="P3588" s="30">
        <f t="shared" si="113"/>
        <v>45962</v>
      </c>
    </row>
    <row r="3589" spans="1:16" x14ac:dyDescent="0.2">
      <c r="A3589" t="str">
        <f t="shared" si="112"/>
        <v>URD0130Kollam</v>
      </c>
      <c r="B3589" s="17" t="s">
        <v>13</v>
      </c>
      <c r="C3589" s="9">
        <v>38</v>
      </c>
      <c r="D3589" s="9">
        <v>442</v>
      </c>
      <c r="E3589" s="9"/>
      <c r="F3589" s="9">
        <v>3</v>
      </c>
      <c r="G3589" s="10">
        <v>225</v>
      </c>
      <c r="H3589" s="9">
        <v>345</v>
      </c>
      <c r="I3589" s="9"/>
      <c r="J3589" s="28">
        <v>45969</v>
      </c>
      <c r="K3589" t="s">
        <v>232</v>
      </c>
      <c r="L3589" t="s">
        <v>667</v>
      </c>
      <c r="M3589" t="str">
        <f>TEXT(Table1[[#This Row],[Invoice Date]],"MMM-YYYY")</f>
        <v>Nov-2025</v>
      </c>
      <c r="N3589" t="str">
        <f>Table1[[#This Row],[Bar Code]] &amp; "-" &amp; Table1[[#This Row],[Branch]]</f>
        <v>URD0130-Kollam</v>
      </c>
      <c r="O3589" s="29">
        <f>Table1[[#This Row],[Quantity]] * Table1[[#This Row],[Invoice Date]]</f>
        <v>137907</v>
      </c>
      <c r="P3589" s="30">
        <f t="shared" si="113"/>
        <v>45962</v>
      </c>
    </row>
    <row r="3590" spans="1:16" x14ac:dyDescent="0.2">
      <c r="A3590" t="str">
        <f t="shared" si="112"/>
        <v>URD0131Kollam</v>
      </c>
      <c r="B3590" s="17" t="s">
        <v>613</v>
      </c>
      <c r="C3590" s="9">
        <v>38</v>
      </c>
      <c r="D3590" s="9">
        <v>443</v>
      </c>
      <c r="E3590" s="9"/>
      <c r="F3590" s="9">
        <v>3</v>
      </c>
      <c r="G3590" s="10">
        <v>225</v>
      </c>
      <c r="H3590" s="9">
        <v>345</v>
      </c>
      <c r="I3590" s="9"/>
      <c r="J3590" s="28">
        <v>45969</v>
      </c>
      <c r="K3590" t="s">
        <v>232</v>
      </c>
      <c r="L3590" t="s">
        <v>667</v>
      </c>
      <c r="M3590" t="str">
        <f>TEXT(Table1[[#This Row],[Invoice Date]],"MMM-YYYY")</f>
        <v>Nov-2025</v>
      </c>
      <c r="N3590" t="str">
        <f>Table1[[#This Row],[Bar Code]] &amp; "-" &amp; Table1[[#This Row],[Branch]]</f>
        <v>URD0131-Kollam</v>
      </c>
      <c r="O3590" s="29">
        <f>Table1[[#This Row],[Quantity]] * Table1[[#This Row],[Invoice Date]]</f>
        <v>137907</v>
      </c>
      <c r="P3590" s="30">
        <f t="shared" si="113"/>
        <v>45962</v>
      </c>
    </row>
    <row r="3591" spans="1:16" x14ac:dyDescent="0.2">
      <c r="A3591" t="str">
        <f t="shared" si="112"/>
        <v>URD0132Kollam</v>
      </c>
      <c r="B3591" s="17" t="s">
        <v>60</v>
      </c>
      <c r="C3591" s="9">
        <v>38</v>
      </c>
      <c r="D3591" s="9">
        <v>444</v>
      </c>
      <c r="E3591" s="9"/>
      <c r="F3591" s="9">
        <v>6</v>
      </c>
      <c r="G3591" s="10">
        <v>225</v>
      </c>
      <c r="H3591" s="9">
        <v>345</v>
      </c>
      <c r="I3591" s="9"/>
      <c r="J3591" s="28">
        <v>45969</v>
      </c>
      <c r="K3591" t="s">
        <v>232</v>
      </c>
      <c r="L3591" t="s">
        <v>667</v>
      </c>
      <c r="M3591" t="str">
        <f>TEXT(Table1[[#This Row],[Invoice Date]],"MMM-YYYY")</f>
        <v>Nov-2025</v>
      </c>
      <c r="N3591" t="str">
        <f>Table1[[#This Row],[Bar Code]] &amp; "-" &amp; Table1[[#This Row],[Branch]]</f>
        <v>URD0132-Kollam</v>
      </c>
      <c r="O3591" s="29">
        <f>Table1[[#This Row],[Quantity]] * Table1[[#This Row],[Invoice Date]]</f>
        <v>275814</v>
      </c>
      <c r="P3591" s="30">
        <f t="shared" si="113"/>
        <v>45962</v>
      </c>
    </row>
    <row r="3592" spans="1:16" x14ac:dyDescent="0.2">
      <c r="A3592" t="str">
        <f t="shared" si="112"/>
        <v>URD0140Kollam</v>
      </c>
      <c r="B3592" s="17" t="s">
        <v>88</v>
      </c>
      <c r="C3592" s="9">
        <v>38</v>
      </c>
      <c r="D3592" s="9">
        <v>453</v>
      </c>
      <c r="E3592" s="9"/>
      <c r="F3592" s="9">
        <v>6</v>
      </c>
      <c r="G3592" s="10">
        <v>225</v>
      </c>
      <c r="H3592" s="9">
        <v>345</v>
      </c>
      <c r="I3592" s="9"/>
      <c r="J3592" s="28">
        <v>45969</v>
      </c>
      <c r="K3592" t="s">
        <v>232</v>
      </c>
      <c r="L3592" t="s">
        <v>667</v>
      </c>
      <c r="M3592" t="str">
        <f>TEXT(Table1[[#This Row],[Invoice Date]],"MMM-YYYY")</f>
        <v>Nov-2025</v>
      </c>
      <c r="N3592" t="str">
        <f>Table1[[#This Row],[Bar Code]] &amp; "-" &amp; Table1[[#This Row],[Branch]]</f>
        <v>URD0140-Kollam</v>
      </c>
      <c r="O3592" s="29">
        <f>Table1[[#This Row],[Quantity]] * Table1[[#This Row],[Invoice Date]]</f>
        <v>275814</v>
      </c>
      <c r="P3592" s="30">
        <f t="shared" si="113"/>
        <v>45962</v>
      </c>
    </row>
    <row r="3593" spans="1:16" x14ac:dyDescent="0.2">
      <c r="A3593" t="str">
        <f t="shared" si="112"/>
        <v>URD0145Kollam</v>
      </c>
      <c r="B3593" s="17" t="s">
        <v>89</v>
      </c>
      <c r="C3593" s="9">
        <v>38</v>
      </c>
      <c r="D3593" s="9">
        <v>458</v>
      </c>
      <c r="E3593" s="9"/>
      <c r="F3593" s="9">
        <v>15</v>
      </c>
      <c r="G3593" s="10">
        <v>225</v>
      </c>
      <c r="H3593" s="9">
        <v>345</v>
      </c>
      <c r="I3593" s="9"/>
      <c r="J3593" s="28">
        <v>45969</v>
      </c>
      <c r="K3593" t="s">
        <v>232</v>
      </c>
      <c r="L3593" t="s">
        <v>667</v>
      </c>
      <c r="M3593" t="str">
        <f>TEXT(Table1[[#This Row],[Invoice Date]],"MMM-YYYY")</f>
        <v>Nov-2025</v>
      </c>
      <c r="N3593" t="str">
        <f>Table1[[#This Row],[Bar Code]] &amp; "-" &amp; Table1[[#This Row],[Branch]]</f>
        <v>URD0145-Kollam</v>
      </c>
      <c r="O3593" s="29">
        <f>Table1[[#This Row],[Quantity]] * Table1[[#This Row],[Invoice Date]]</f>
        <v>689535</v>
      </c>
      <c r="P3593" s="30">
        <f t="shared" si="113"/>
        <v>45962</v>
      </c>
    </row>
    <row r="3594" spans="1:16" x14ac:dyDescent="0.2">
      <c r="A3594" t="str">
        <f t="shared" si="112"/>
        <v>URD0146Kollam</v>
      </c>
      <c r="B3594" s="17" t="s">
        <v>14</v>
      </c>
      <c r="C3594" s="9">
        <v>38</v>
      </c>
      <c r="D3594" s="9">
        <v>459</v>
      </c>
      <c r="E3594" s="9"/>
      <c r="F3594" s="9">
        <v>15</v>
      </c>
      <c r="G3594" s="10">
        <v>225</v>
      </c>
      <c r="H3594" s="9">
        <v>345</v>
      </c>
      <c r="I3594" s="9"/>
      <c r="J3594" s="28">
        <v>45969</v>
      </c>
      <c r="K3594" t="s">
        <v>232</v>
      </c>
      <c r="L3594" t="s">
        <v>667</v>
      </c>
      <c r="M3594" t="str">
        <f>TEXT(Table1[[#This Row],[Invoice Date]],"MMM-YYYY")</f>
        <v>Nov-2025</v>
      </c>
      <c r="N3594" t="str">
        <f>Table1[[#This Row],[Bar Code]] &amp; "-" &amp; Table1[[#This Row],[Branch]]</f>
        <v>URD0146-Kollam</v>
      </c>
      <c r="O3594" s="29">
        <f>Table1[[#This Row],[Quantity]] * Table1[[#This Row],[Invoice Date]]</f>
        <v>689535</v>
      </c>
      <c r="P3594" s="30">
        <f t="shared" si="113"/>
        <v>45962</v>
      </c>
    </row>
    <row r="3595" spans="1:16" x14ac:dyDescent="0.2">
      <c r="A3595" t="str">
        <f t="shared" si="112"/>
        <v>URD0150Kollam</v>
      </c>
      <c r="B3595" s="17" t="s">
        <v>90</v>
      </c>
      <c r="C3595" s="9">
        <v>38</v>
      </c>
      <c r="D3595" s="9">
        <v>463</v>
      </c>
      <c r="E3595" s="9"/>
      <c r="F3595" s="9">
        <v>3</v>
      </c>
      <c r="G3595" s="10">
        <v>225</v>
      </c>
      <c r="H3595" s="9">
        <v>345</v>
      </c>
      <c r="I3595" s="9"/>
      <c r="J3595" s="28">
        <v>45969</v>
      </c>
      <c r="K3595" t="s">
        <v>232</v>
      </c>
      <c r="L3595" t="s">
        <v>667</v>
      </c>
      <c r="M3595" t="str">
        <f>TEXT(Table1[[#This Row],[Invoice Date]],"MMM-YYYY")</f>
        <v>Nov-2025</v>
      </c>
      <c r="N3595" t="str">
        <f>Table1[[#This Row],[Bar Code]] &amp; "-" &amp; Table1[[#This Row],[Branch]]</f>
        <v>URD0150-Kollam</v>
      </c>
      <c r="O3595" s="29">
        <f>Table1[[#This Row],[Quantity]] * Table1[[#This Row],[Invoice Date]]</f>
        <v>137907</v>
      </c>
      <c r="P3595" s="30">
        <f t="shared" si="113"/>
        <v>45962</v>
      </c>
    </row>
    <row r="3596" spans="1:16" x14ac:dyDescent="0.2">
      <c r="A3596" t="str">
        <f t="shared" si="112"/>
        <v>URD0151Kollam</v>
      </c>
      <c r="B3596" s="17" t="s">
        <v>357</v>
      </c>
      <c r="C3596" s="9">
        <v>38</v>
      </c>
      <c r="D3596" s="9">
        <v>464</v>
      </c>
      <c r="E3596" s="9"/>
      <c r="F3596" s="9">
        <v>6</v>
      </c>
      <c r="G3596" s="10">
        <v>225</v>
      </c>
      <c r="H3596" s="9">
        <v>345</v>
      </c>
      <c r="I3596" s="9"/>
      <c r="J3596" s="28">
        <v>45969</v>
      </c>
      <c r="K3596" t="s">
        <v>232</v>
      </c>
      <c r="L3596" t="s">
        <v>667</v>
      </c>
      <c r="M3596" t="str">
        <f>TEXT(Table1[[#This Row],[Invoice Date]],"MMM-YYYY")</f>
        <v>Nov-2025</v>
      </c>
      <c r="N3596" t="str">
        <f>Table1[[#This Row],[Bar Code]] &amp; "-" &amp; Table1[[#This Row],[Branch]]</f>
        <v>URD0151-Kollam</v>
      </c>
      <c r="O3596" s="29">
        <f>Table1[[#This Row],[Quantity]] * Table1[[#This Row],[Invoice Date]]</f>
        <v>275814</v>
      </c>
      <c r="P3596" s="30">
        <f t="shared" si="113"/>
        <v>45962</v>
      </c>
    </row>
    <row r="3597" spans="1:16" x14ac:dyDescent="0.2">
      <c r="A3597" t="str">
        <f t="shared" si="112"/>
        <v>URD0152Kollam</v>
      </c>
      <c r="B3597" s="17" t="s">
        <v>259</v>
      </c>
      <c r="C3597" s="9">
        <v>38</v>
      </c>
      <c r="D3597" s="9">
        <v>465</v>
      </c>
      <c r="E3597" s="9"/>
      <c r="F3597" s="9">
        <v>3</v>
      </c>
      <c r="G3597" s="10">
        <v>225</v>
      </c>
      <c r="H3597" s="9">
        <v>345</v>
      </c>
      <c r="I3597" s="9"/>
      <c r="J3597" s="28">
        <v>45969</v>
      </c>
      <c r="K3597" t="s">
        <v>232</v>
      </c>
      <c r="L3597" t="s">
        <v>667</v>
      </c>
      <c r="M3597" t="str">
        <f>TEXT(Table1[[#This Row],[Invoice Date]],"MMM-YYYY")</f>
        <v>Nov-2025</v>
      </c>
      <c r="N3597" t="str">
        <f>Table1[[#This Row],[Bar Code]] &amp; "-" &amp; Table1[[#This Row],[Branch]]</f>
        <v>URD0152-Kollam</v>
      </c>
      <c r="O3597" s="29">
        <f>Table1[[#This Row],[Quantity]] * Table1[[#This Row],[Invoice Date]]</f>
        <v>137907</v>
      </c>
      <c r="P3597" s="30">
        <f t="shared" si="113"/>
        <v>45962</v>
      </c>
    </row>
    <row r="3598" spans="1:16" x14ac:dyDescent="0.2">
      <c r="A3598" t="str">
        <f t="shared" si="112"/>
        <v>URD0157Kollam</v>
      </c>
      <c r="B3598" s="17" t="s">
        <v>273</v>
      </c>
      <c r="C3598" s="9">
        <v>38</v>
      </c>
      <c r="D3598" s="9">
        <v>470</v>
      </c>
      <c r="E3598" s="9"/>
      <c r="F3598" s="9">
        <v>3</v>
      </c>
      <c r="G3598" s="10">
        <v>225</v>
      </c>
      <c r="H3598" s="9">
        <v>345</v>
      </c>
      <c r="I3598" s="9"/>
      <c r="J3598" s="28">
        <v>45969</v>
      </c>
      <c r="K3598" t="s">
        <v>232</v>
      </c>
      <c r="L3598" t="s">
        <v>667</v>
      </c>
      <c r="M3598" t="str">
        <f>TEXT(Table1[[#This Row],[Invoice Date]],"MMM-YYYY")</f>
        <v>Nov-2025</v>
      </c>
      <c r="N3598" t="str">
        <f>Table1[[#This Row],[Bar Code]] &amp; "-" &amp; Table1[[#This Row],[Branch]]</f>
        <v>URD0157-Kollam</v>
      </c>
      <c r="O3598" s="29">
        <f>Table1[[#This Row],[Quantity]] * Table1[[#This Row],[Invoice Date]]</f>
        <v>137907</v>
      </c>
      <c r="P3598" s="30">
        <f t="shared" si="113"/>
        <v>45962</v>
      </c>
    </row>
    <row r="3599" spans="1:16" x14ac:dyDescent="0.2">
      <c r="A3599" t="str">
        <f t="shared" si="112"/>
        <v>URD0161Kollam</v>
      </c>
      <c r="B3599" s="17" t="s">
        <v>236</v>
      </c>
      <c r="C3599" s="9">
        <v>38</v>
      </c>
      <c r="D3599" s="9">
        <v>474</v>
      </c>
      <c r="E3599" s="9"/>
      <c r="F3599" s="9">
        <v>3</v>
      </c>
      <c r="G3599" s="10">
        <v>225</v>
      </c>
      <c r="H3599" s="9">
        <v>345</v>
      </c>
      <c r="I3599" s="9"/>
      <c r="J3599" s="28">
        <v>45969</v>
      </c>
      <c r="K3599" t="s">
        <v>232</v>
      </c>
      <c r="L3599" t="s">
        <v>667</v>
      </c>
      <c r="M3599" t="str">
        <f>TEXT(Table1[[#This Row],[Invoice Date]],"MMM-YYYY")</f>
        <v>Nov-2025</v>
      </c>
      <c r="N3599" t="str">
        <f>Table1[[#This Row],[Bar Code]] &amp; "-" &amp; Table1[[#This Row],[Branch]]</f>
        <v>URD0161-Kollam</v>
      </c>
      <c r="O3599" s="29">
        <f>Table1[[#This Row],[Quantity]] * Table1[[#This Row],[Invoice Date]]</f>
        <v>137907</v>
      </c>
      <c r="P3599" s="30">
        <f t="shared" si="113"/>
        <v>45962</v>
      </c>
    </row>
    <row r="3600" spans="1:16" x14ac:dyDescent="0.2">
      <c r="A3600" t="str">
        <f t="shared" si="112"/>
        <v>URD0162Kollam</v>
      </c>
      <c r="B3600" s="17" t="s">
        <v>426</v>
      </c>
      <c r="C3600" s="9">
        <v>38</v>
      </c>
      <c r="D3600" s="9">
        <v>475</v>
      </c>
      <c r="E3600" s="9"/>
      <c r="F3600" s="9">
        <v>6</v>
      </c>
      <c r="G3600" s="10">
        <v>225</v>
      </c>
      <c r="H3600" s="9">
        <v>345</v>
      </c>
      <c r="I3600" s="9"/>
      <c r="J3600" s="28">
        <v>45969</v>
      </c>
      <c r="K3600" t="s">
        <v>232</v>
      </c>
      <c r="L3600" t="s">
        <v>667</v>
      </c>
      <c r="M3600" t="str">
        <f>TEXT(Table1[[#This Row],[Invoice Date]],"MMM-YYYY")</f>
        <v>Nov-2025</v>
      </c>
      <c r="N3600" t="str">
        <f>Table1[[#This Row],[Bar Code]] &amp; "-" &amp; Table1[[#This Row],[Branch]]</f>
        <v>URD0162-Kollam</v>
      </c>
      <c r="O3600" s="29">
        <f>Table1[[#This Row],[Quantity]] * Table1[[#This Row],[Invoice Date]]</f>
        <v>275814</v>
      </c>
      <c r="P3600" s="30">
        <f t="shared" si="113"/>
        <v>45962</v>
      </c>
    </row>
    <row r="3601" spans="1:16" x14ac:dyDescent="0.2">
      <c r="A3601" t="str">
        <f t="shared" si="112"/>
        <v>URD0164Kollam</v>
      </c>
      <c r="B3601" s="17" t="s">
        <v>294</v>
      </c>
      <c r="C3601" s="9">
        <v>38</v>
      </c>
      <c r="D3601" s="9">
        <v>477</v>
      </c>
      <c r="E3601" s="9"/>
      <c r="F3601" s="9">
        <v>3</v>
      </c>
      <c r="G3601" s="10">
        <v>225</v>
      </c>
      <c r="H3601" s="9">
        <v>345</v>
      </c>
      <c r="I3601" s="9"/>
      <c r="J3601" s="28">
        <v>45969</v>
      </c>
      <c r="K3601" t="s">
        <v>232</v>
      </c>
      <c r="L3601" t="s">
        <v>667</v>
      </c>
      <c r="M3601" t="str">
        <f>TEXT(Table1[[#This Row],[Invoice Date]],"MMM-YYYY")</f>
        <v>Nov-2025</v>
      </c>
      <c r="N3601" t="str">
        <f>Table1[[#This Row],[Bar Code]] &amp; "-" &amp; Table1[[#This Row],[Branch]]</f>
        <v>URD0164-Kollam</v>
      </c>
      <c r="O3601" s="29">
        <f>Table1[[#This Row],[Quantity]] * Table1[[#This Row],[Invoice Date]]</f>
        <v>137907</v>
      </c>
      <c r="P3601" s="30">
        <f t="shared" si="113"/>
        <v>45962</v>
      </c>
    </row>
    <row r="3602" spans="1:16" x14ac:dyDescent="0.2">
      <c r="A3602" t="str">
        <f t="shared" si="112"/>
        <v>URD0167Kollam</v>
      </c>
      <c r="B3602" s="17" t="s">
        <v>17</v>
      </c>
      <c r="C3602" s="9">
        <v>38</v>
      </c>
      <c r="D3602" s="9">
        <v>480</v>
      </c>
      <c r="E3602" s="9"/>
      <c r="F3602" s="9">
        <v>3</v>
      </c>
      <c r="G3602" s="10">
        <v>225</v>
      </c>
      <c r="H3602" s="9">
        <v>345</v>
      </c>
      <c r="I3602" s="9"/>
      <c r="J3602" s="28">
        <v>45969</v>
      </c>
      <c r="K3602" t="s">
        <v>232</v>
      </c>
      <c r="L3602" t="s">
        <v>667</v>
      </c>
      <c r="M3602" t="str">
        <f>TEXT(Table1[[#This Row],[Invoice Date]],"MMM-YYYY")</f>
        <v>Nov-2025</v>
      </c>
      <c r="N3602" t="str">
        <f>Table1[[#This Row],[Bar Code]] &amp; "-" &amp; Table1[[#This Row],[Branch]]</f>
        <v>URD0167-Kollam</v>
      </c>
      <c r="O3602" s="29">
        <f>Table1[[#This Row],[Quantity]] * Table1[[#This Row],[Invoice Date]]</f>
        <v>137907</v>
      </c>
      <c r="P3602" s="30">
        <f t="shared" si="113"/>
        <v>45962</v>
      </c>
    </row>
    <row r="3603" spans="1:16" x14ac:dyDescent="0.2">
      <c r="A3603" t="str">
        <f t="shared" si="112"/>
        <v>URD0168Kollam</v>
      </c>
      <c r="B3603" s="17" t="s">
        <v>215</v>
      </c>
      <c r="C3603" s="9">
        <v>38</v>
      </c>
      <c r="D3603" s="9">
        <v>481</v>
      </c>
      <c r="E3603" s="9"/>
      <c r="F3603" s="9">
        <v>3</v>
      </c>
      <c r="G3603" s="10">
        <v>225</v>
      </c>
      <c r="H3603" s="9">
        <v>345</v>
      </c>
      <c r="I3603" s="9"/>
      <c r="J3603" s="28">
        <v>45969</v>
      </c>
      <c r="K3603" t="s">
        <v>232</v>
      </c>
      <c r="L3603" t="s">
        <v>667</v>
      </c>
      <c r="M3603" t="str">
        <f>TEXT(Table1[[#This Row],[Invoice Date]],"MMM-YYYY")</f>
        <v>Nov-2025</v>
      </c>
      <c r="N3603" t="str">
        <f>Table1[[#This Row],[Bar Code]] &amp; "-" &amp; Table1[[#This Row],[Branch]]</f>
        <v>URD0168-Kollam</v>
      </c>
      <c r="O3603" s="29">
        <f>Table1[[#This Row],[Quantity]] * Table1[[#This Row],[Invoice Date]]</f>
        <v>137907</v>
      </c>
      <c r="P3603" s="30">
        <f t="shared" si="113"/>
        <v>45962</v>
      </c>
    </row>
    <row r="3604" spans="1:16" x14ac:dyDescent="0.2">
      <c r="A3604" t="str">
        <f t="shared" si="112"/>
        <v>URD0181Kollam</v>
      </c>
      <c r="B3604" s="17" t="s">
        <v>237</v>
      </c>
      <c r="C3604" s="9">
        <v>38</v>
      </c>
      <c r="D3604" s="9">
        <v>497</v>
      </c>
      <c r="E3604" s="9"/>
      <c r="F3604" s="9">
        <v>3</v>
      </c>
      <c r="G3604" s="10">
        <v>225</v>
      </c>
      <c r="H3604" s="9">
        <v>345</v>
      </c>
      <c r="I3604" s="9"/>
      <c r="J3604" s="28">
        <v>45969</v>
      </c>
      <c r="K3604" t="s">
        <v>232</v>
      </c>
      <c r="L3604" t="s">
        <v>667</v>
      </c>
      <c r="M3604" t="str">
        <f>TEXT(Table1[[#This Row],[Invoice Date]],"MMM-YYYY")</f>
        <v>Nov-2025</v>
      </c>
      <c r="N3604" t="str">
        <f>Table1[[#This Row],[Bar Code]] &amp; "-" &amp; Table1[[#This Row],[Branch]]</f>
        <v>URD0181-Kollam</v>
      </c>
      <c r="O3604" s="29">
        <f>Table1[[#This Row],[Quantity]] * Table1[[#This Row],[Invoice Date]]</f>
        <v>137907</v>
      </c>
      <c r="P3604" s="30">
        <f t="shared" si="113"/>
        <v>45962</v>
      </c>
    </row>
    <row r="3605" spans="1:16" x14ac:dyDescent="0.2">
      <c r="A3605" t="str">
        <f t="shared" si="112"/>
        <v>URD0185Kollam</v>
      </c>
      <c r="B3605" s="17" t="s">
        <v>523</v>
      </c>
      <c r="C3605" s="9">
        <v>38</v>
      </c>
      <c r="D3605" s="9">
        <v>501</v>
      </c>
      <c r="E3605" s="9"/>
      <c r="F3605" s="9">
        <v>3</v>
      </c>
      <c r="G3605" s="10">
        <v>225</v>
      </c>
      <c r="H3605" s="9">
        <v>345</v>
      </c>
      <c r="I3605" s="9"/>
      <c r="J3605" s="28">
        <v>45969</v>
      </c>
      <c r="K3605" t="s">
        <v>232</v>
      </c>
      <c r="L3605" t="s">
        <v>667</v>
      </c>
      <c r="M3605" t="str">
        <f>TEXT(Table1[[#This Row],[Invoice Date]],"MMM-YYYY")</f>
        <v>Nov-2025</v>
      </c>
      <c r="N3605" t="str">
        <f>Table1[[#This Row],[Bar Code]] &amp; "-" &amp; Table1[[#This Row],[Branch]]</f>
        <v>URD0185-Kollam</v>
      </c>
      <c r="O3605" s="29">
        <f>Table1[[#This Row],[Quantity]] * Table1[[#This Row],[Invoice Date]]</f>
        <v>137907</v>
      </c>
      <c r="P3605" s="30">
        <f t="shared" si="113"/>
        <v>45962</v>
      </c>
    </row>
    <row r="3606" spans="1:16" x14ac:dyDescent="0.2">
      <c r="A3606" t="str">
        <f t="shared" si="112"/>
        <v>URD0206Kollam</v>
      </c>
      <c r="B3606" s="17" t="s">
        <v>122</v>
      </c>
      <c r="C3606" s="9">
        <v>38</v>
      </c>
      <c r="D3606" s="9">
        <v>522</v>
      </c>
      <c r="E3606" s="9"/>
      <c r="F3606" s="9">
        <v>3</v>
      </c>
      <c r="G3606" s="10">
        <v>225</v>
      </c>
      <c r="H3606" s="9">
        <v>345</v>
      </c>
      <c r="I3606" s="9"/>
      <c r="J3606" s="28">
        <v>45969</v>
      </c>
      <c r="K3606" t="s">
        <v>232</v>
      </c>
      <c r="L3606" t="s">
        <v>667</v>
      </c>
      <c r="M3606" t="str">
        <f>TEXT(Table1[[#This Row],[Invoice Date]],"MMM-YYYY")</f>
        <v>Nov-2025</v>
      </c>
      <c r="N3606" t="str">
        <f>Table1[[#This Row],[Bar Code]] &amp; "-" &amp; Table1[[#This Row],[Branch]]</f>
        <v>URD0206-Kollam</v>
      </c>
      <c r="O3606" s="29">
        <f>Table1[[#This Row],[Quantity]] * Table1[[#This Row],[Invoice Date]]</f>
        <v>137907</v>
      </c>
      <c r="P3606" s="30">
        <f t="shared" si="113"/>
        <v>45962</v>
      </c>
    </row>
    <row r="3607" spans="1:16" x14ac:dyDescent="0.2">
      <c r="A3607" t="str">
        <f t="shared" si="112"/>
        <v>URD0210Kollam</v>
      </c>
      <c r="B3607" s="22" t="s">
        <v>427</v>
      </c>
      <c r="C3607" s="24">
        <v>38</v>
      </c>
      <c r="D3607" s="24">
        <v>527</v>
      </c>
      <c r="E3607" s="24"/>
      <c r="F3607" s="24">
        <v>3</v>
      </c>
      <c r="G3607" s="26">
        <v>225</v>
      </c>
      <c r="H3607" s="24">
        <v>345</v>
      </c>
      <c r="I3607" s="24"/>
      <c r="J3607" s="28">
        <v>45969</v>
      </c>
      <c r="K3607" t="s">
        <v>232</v>
      </c>
      <c r="L3607" t="s">
        <v>667</v>
      </c>
      <c r="M3607" t="str">
        <f>TEXT(Table1[[#This Row],[Invoice Date]],"MMM-YYYY")</f>
        <v>Nov-2025</v>
      </c>
      <c r="N3607" t="str">
        <f>Table1[[#This Row],[Bar Code]] &amp; "-" &amp; Table1[[#This Row],[Branch]]</f>
        <v>URD0210-Kollam</v>
      </c>
      <c r="O3607" s="29">
        <f>Table1[[#This Row],[Quantity]] * Table1[[#This Row],[Invoice Date]]</f>
        <v>137907</v>
      </c>
      <c r="P3607" s="30">
        <f t="shared" si="113"/>
        <v>45962</v>
      </c>
    </row>
    <row r="3608" spans="1:16" x14ac:dyDescent="0.2">
      <c r="A3608" t="str">
        <f t="shared" si="112"/>
        <v>URD0222Kollam</v>
      </c>
      <c r="B3608" s="17" t="s">
        <v>409</v>
      </c>
      <c r="C3608" s="9">
        <v>38</v>
      </c>
      <c r="D3608" s="9">
        <v>539</v>
      </c>
      <c r="E3608" s="9"/>
      <c r="F3608" s="9">
        <v>6</v>
      </c>
      <c r="G3608" s="10">
        <v>225</v>
      </c>
      <c r="H3608" s="9">
        <v>345</v>
      </c>
      <c r="I3608" s="9"/>
      <c r="J3608" s="28">
        <v>45969</v>
      </c>
      <c r="K3608" t="s">
        <v>232</v>
      </c>
      <c r="L3608" t="s">
        <v>667</v>
      </c>
      <c r="M3608" t="str">
        <f>TEXT(Table1[[#This Row],[Invoice Date]],"MMM-YYYY")</f>
        <v>Nov-2025</v>
      </c>
      <c r="N3608" t="str">
        <f>Table1[[#This Row],[Bar Code]] &amp; "-" &amp; Table1[[#This Row],[Branch]]</f>
        <v>URD0222-Kollam</v>
      </c>
      <c r="O3608" s="29">
        <f>Table1[[#This Row],[Quantity]] * Table1[[#This Row],[Invoice Date]]</f>
        <v>275814</v>
      </c>
      <c r="P3608" s="30">
        <f t="shared" si="113"/>
        <v>45962</v>
      </c>
    </row>
    <row r="3609" spans="1:16" x14ac:dyDescent="0.2">
      <c r="A3609" t="str">
        <f t="shared" si="112"/>
        <v>URD0234Kollam</v>
      </c>
      <c r="B3609" s="17" t="s">
        <v>20</v>
      </c>
      <c r="C3609" s="9">
        <v>38</v>
      </c>
      <c r="D3609" s="9">
        <v>552</v>
      </c>
      <c r="E3609" s="9"/>
      <c r="F3609" s="9">
        <v>3</v>
      </c>
      <c r="G3609" s="10">
        <v>225</v>
      </c>
      <c r="H3609" s="9">
        <v>345</v>
      </c>
      <c r="I3609" s="9"/>
      <c r="J3609" s="28">
        <v>45969</v>
      </c>
      <c r="K3609" t="s">
        <v>232</v>
      </c>
      <c r="L3609" t="s">
        <v>667</v>
      </c>
      <c r="M3609" t="str">
        <f>TEXT(Table1[[#This Row],[Invoice Date]],"MMM-YYYY")</f>
        <v>Nov-2025</v>
      </c>
      <c r="N3609" t="str">
        <f>Table1[[#This Row],[Bar Code]] &amp; "-" &amp; Table1[[#This Row],[Branch]]</f>
        <v>URD0234-Kollam</v>
      </c>
      <c r="O3609" s="29">
        <f>Table1[[#This Row],[Quantity]] * Table1[[#This Row],[Invoice Date]]</f>
        <v>137907</v>
      </c>
      <c r="P3609" s="30">
        <f t="shared" si="113"/>
        <v>45962</v>
      </c>
    </row>
    <row r="3610" spans="1:16" x14ac:dyDescent="0.2">
      <c r="A3610" t="str">
        <f t="shared" si="112"/>
        <v>URD0236Kollam</v>
      </c>
      <c r="B3610" s="17" t="s">
        <v>66</v>
      </c>
      <c r="C3610" s="9">
        <v>38</v>
      </c>
      <c r="D3610" s="9">
        <v>554</v>
      </c>
      <c r="E3610" s="9"/>
      <c r="F3610" s="9">
        <v>3</v>
      </c>
      <c r="G3610" s="10">
        <v>225</v>
      </c>
      <c r="H3610" s="9">
        <v>345</v>
      </c>
      <c r="I3610" s="9"/>
      <c r="J3610" s="28">
        <v>45969</v>
      </c>
      <c r="K3610" t="s">
        <v>232</v>
      </c>
      <c r="L3610" t="s">
        <v>667</v>
      </c>
      <c r="M3610" t="str">
        <f>TEXT(Table1[[#This Row],[Invoice Date]],"MMM-YYYY")</f>
        <v>Nov-2025</v>
      </c>
      <c r="N3610" t="str">
        <f>Table1[[#This Row],[Bar Code]] &amp; "-" &amp; Table1[[#This Row],[Branch]]</f>
        <v>URD0236-Kollam</v>
      </c>
      <c r="O3610" s="29">
        <f>Table1[[#This Row],[Quantity]] * Table1[[#This Row],[Invoice Date]]</f>
        <v>137907</v>
      </c>
      <c r="P3610" s="30">
        <f t="shared" si="113"/>
        <v>45962</v>
      </c>
    </row>
    <row r="3611" spans="1:16" x14ac:dyDescent="0.2">
      <c r="A3611" t="str">
        <f t="shared" si="112"/>
        <v>URD0237Kollam</v>
      </c>
      <c r="B3611" s="17" t="s">
        <v>405</v>
      </c>
      <c r="C3611" s="9">
        <v>38</v>
      </c>
      <c r="D3611" s="9">
        <v>555</v>
      </c>
      <c r="E3611" s="9"/>
      <c r="F3611" s="9">
        <v>6</v>
      </c>
      <c r="G3611" s="10">
        <v>225</v>
      </c>
      <c r="H3611" s="9">
        <v>345</v>
      </c>
      <c r="I3611" s="9"/>
      <c r="J3611" s="28">
        <v>45969</v>
      </c>
      <c r="K3611" t="s">
        <v>232</v>
      </c>
      <c r="L3611" t="s">
        <v>667</v>
      </c>
      <c r="M3611" t="str">
        <f>TEXT(Table1[[#This Row],[Invoice Date]],"MMM-YYYY")</f>
        <v>Nov-2025</v>
      </c>
      <c r="N3611" t="str">
        <f>Table1[[#This Row],[Bar Code]] &amp; "-" &amp; Table1[[#This Row],[Branch]]</f>
        <v>URD0237-Kollam</v>
      </c>
      <c r="O3611" s="29">
        <f>Table1[[#This Row],[Quantity]] * Table1[[#This Row],[Invoice Date]]</f>
        <v>275814</v>
      </c>
      <c r="P3611" s="30">
        <f t="shared" si="113"/>
        <v>45962</v>
      </c>
    </row>
    <row r="3612" spans="1:16" x14ac:dyDescent="0.2">
      <c r="A3612" t="str">
        <f t="shared" si="112"/>
        <v>URD0240Kollam</v>
      </c>
      <c r="B3612" s="17" t="s">
        <v>123</v>
      </c>
      <c r="C3612" s="9">
        <v>38</v>
      </c>
      <c r="D3612" s="9">
        <v>558</v>
      </c>
      <c r="E3612" s="9"/>
      <c r="F3612" s="9">
        <v>3</v>
      </c>
      <c r="G3612" s="10">
        <v>225</v>
      </c>
      <c r="H3612" s="9">
        <v>345</v>
      </c>
      <c r="I3612" s="9"/>
      <c r="J3612" s="28">
        <v>45969</v>
      </c>
      <c r="K3612" t="s">
        <v>232</v>
      </c>
      <c r="L3612" t="s">
        <v>667</v>
      </c>
      <c r="M3612" t="str">
        <f>TEXT(Table1[[#This Row],[Invoice Date]],"MMM-YYYY")</f>
        <v>Nov-2025</v>
      </c>
      <c r="N3612" t="str">
        <f>Table1[[#This Row],[Bar Code]] &amp; "-" &amp; Table1[[#This Row],[Branch]]</f>
        <v>URD0240-Kollam</v>
      </c>
      <c r="O3612" s="29">
        <f>Table1[[#This Row],[Quantity]] * Table1[[#This Row],[Invoice Date]]</f>
        <v>137907</v>
      </c>
      <c r="P3612" s="30">
        <f t="shared" si="113"/>
        <v>45962</v>
      </c>
    </row>
    <row r="3613" spans="1:16" x14ac:dyDescent="0.2">
      <c r="A3613" t="str">
        <f t="shared" si="112"/>
        <v>URD0243Kollam</v>
      </c>
      <c r="B3613" s="17" t="s">
        <v>248</v>
      </c>
      <c r="C3613" s="9">
        <v>38</v>
      </c>
      <c r="D3613" s="9">
        <v>561</v>
      </c>
      <c r="E3613" s="9"/>
      <c r="F3613" s="9">
        <v>3</v>
      </c>
      <c r="G3613" s="10">
        <v>225</v>
      </c>
      <c r="H3613" s="9">
        <v>345</v>
      </c>
      <c r="I3613" s="9"/>
      <c r="J3613" s="28">
        <v>45969</v>
      </c>
      <c r="K3613" t="s">
        <v>232</v>
      </c>
      <c r="L3613" t="s">
        <v>667</v>
      </c>
      <c r="M3613" t="str">
        <f>TEXT(Table1[[#This Row],[Invoice Date]],"MMM-YYYY")</f>
        <v>Nov-2025</v>
      </c>
      <c r="N3613" t="str">
        <f>Table1[[#This Row],[Bar Code]] &amp; "-" &amp; Table1[[#This Row],[Branch]]</f>
        <v>URD0243-Kollam</v>
      </c>
      <c r="O3613" s="29">
        <f>Table1[[#This Row],[Quantity]] * Table1[[#This Row],[Invoice Date]]</f>
        <v>137907</v>
      </c>
      <c r="P3613" s="30">
        <f t="shared" si="113"/>
        <v>45962</v>
      </c>
    </row>
    <row r="3614" spans="1:16" x14ac:dyDescent="0.2">
      <c r="A3614" t="str">
        <f t="shared" si="112"/>
        <v>URD0248Kollam</v>
      </c>
      <c r="B3614" s="17" t="s">
        <v>555</v>
      </c>
      <c r="C3614" s="9">
        <v>38</v>
      </c>
      <c r="D3614" s="9">
        <v>566</v>
      </c>
      <c r="E3614" s="9"/>
      <c r="F3614" s="9">
        <v>3</v>
      </c>
      <c r="G3614" s="10">
        <v>225</v>
      </c>
      <c r="H3614" s="9">
        <v>345</v>
      </c>
      <c r="I3614" s="9"/>
      <c r="J3614" s="28">
        <v>45969</v>
      </c>
      <c r="K3614" t="s">
        <v>232</v>
      </c>
      <c r="L3614" t="s">
        <v>667</v>
      </c>
      <c r="M3614" t="str">
        <f>TEXT(Table1[[#This Row],[Invoice Date]],"MMM-YYYY")</f>
        <v>Nov-2025</v>
      </c>
      <c r="N3614" t="str">
        <f>Table1[[#This Row],[Bar Code]] &amp; "-" &amp; Table1[[#This Row],[Branch]]</f>
        <v>URD0248-Kollam</v>
      </c>
      <c r="O3614" s="29">
        <f>Table1[[#This Row],[Quantity]] * Table1[[#This Row],[Invoice Date]]</f>
        <v>137907</v>
      </c>
      <c r="P3614" s="30">
        <f t="shared" si="113"/>
        <v>45962</v>
      </c>
    </row>
    <row r="3615" spans="1:16" x14ac:dyDescent="0.2">
      <c r="A3615" t="str">
        <f t="shared" si="112"/>
        <v>URD0249Kollam</v>
      </c>
      <c r="B3615" s="17" t="s">
        <v>445</v>
      </c>
      <c r="C3615" s="9">
        <v>38</v>
      </c>
      <c r="D3615" s="9">
        <v>567</v>
      </c>
      <c r="E3615" s="9"/>
      <c r="F3615" s="9">
        <v>3</v>
      </c>
      <c r="G3615" s="10">
        <v>225</v>
      </c>
      <c r="H3615" s="9">
        <v>345</v>
      </c>
      <c r="I3615" s="9"/>
      <c r="J3615" s="28">
        <v>45969</v>
      </c>
      <c r="K3615" t="s">
        <v>232</v>
      </c>
      <c r="L3615" t="s">
        <v>667</v>
      </c>
      <c r="M3615" t="str">
        <f>TEXT(Table1[[#This Row],[Invoice Date]],"MMM-YYYY")</f>
        <v>Nov-2025</v>
      </c>
      <c r="N3615" t="str">
        <f>Table1[[#This Row],[Bar Code]] &amp; "-" &amp; Table1[[#This Row],[Branch]]</f>
        <v>URD0249-Kollam</v>
      </c>
      <c r="O3615" s="29">
        <f>Table1[[#This Row],[Quantity]] * Table1[[#This Row],[Invoice Date]]</f>
        <v>137907</v>
      </c>
      <c r="P3615" s="30">
        <f t="shared" si="113"/>
        <v>45962</v>
      </c>
    </row>
    <row r="3616" spans="1:16" x14ac:dyDescent="0.2">
      <c r="A3616" t="str">
        <f t="shared" si="112"/>
        <v>URD0252Kollam</v>
      </c>
      <c r="B3616" s="17" t="s">
        <v>196</v>
      </c>
      <c r="C3616" s="9">
        <v>38</v>
      </c>
      <c r="D3616" s="9">
        <v>570</v>
      </c>
      <c r="E3616" s="9"/>
      <c r="F3616" s="9">
        <v>6</v>
      </c>
      <c r="G3616" s="10">
        <v>225</v>
      </c>
      <c r="H3616" s="9">
        <v>345</v>
      </c>
      <c r="I3616" s="9"/>
      <c r="J3616" s="28">
        <v>45969</v>
      </c>
      <c r="K3616" t="s">
        <v>232</v>
      </c>
      <c r="L3616" t="s">
        <v>667</v>
      </c>
      <c r="M3616" t="str">
        <f>TEXT(Table1[[#This Row],[Invoice Date]],"MMM-YYYY")</f>
        <v>Nov-2025</v>
      </c>
      <c r="N3616" t="str">
        <f>Table1[[#This Row],[Bar Code]] &amp; "-" &amp; Table1[[#This Row],[Branch]]</f>
        <v>URD0252-Kollam</v>
      </c>
      <c r="O3616" s="29">
        <f>Table1[[#This Row],[Quantity]] * Table1[[#This Row],[Invoice Date]]</f>
        <v>275814</v>
      </c>
      <c r="P3616" s="30">
        <f t="shared" si="113"/>
        <v>45962</v>
      </c>
    </row>
    <row r="3617" spans="1:16" x14ac:dyDescent="0.2">
      <c r="A3617" t="str">
        <f t="shared" si="112"/>
        <v>URD0255Kollam</v>
      </c>
      <c r="B3617" s="17" t="s">
        <v>143</v>
      </c>
      <c r="C3617" s="9">
        <v>38</v>
      </c>
      <c r="D3617" s="9">
        <v>573</v>
      </c>
      <c r="E3617" s="9"/>
      <c r="F3617" s="9">
        <v>3</v>
      </c>
      <c r="G3617" s="10">
        <v>225</v>
      </c>
      <c r="H3617" s="9">
        <v>345</v>
      </c>
      <c r="I3617" s="9"/>
      <c r="J3617" s="28">
        <v>45969</v>
      </c>
      <c r="K3617" t="s">
        <v>232</v>
      </c>
      <c r="L3617" t="s">
        <v>667</v>
      </c>
      <c r="M3617" t="str">
        <f>TEXT(Table1[[#This Row],[Invoice Date]],"MMM-YYYY")</f>
        <v>Nov-2025</v>
      </c>
      <c r="N3617" t="str">
        <f>Table1[[#This Row],[Bar Code]] &amp; "-" &amp; Table1[[#This Row],[Branch]]</f>
        <v>URD0255-Kollam</v>
      </c>
      <c r="O3617" s="29">
        <f>Table1[[#This Row],[Quantity]] * Table1[[#This Row],[Invoice Date]]</f>
        <v>137907</v>
      </c>
      <c r="P3617" s="30">
        <f t="shared" si="113"/>
        <v>45962</v>
      </c>
    </row>
    <row r="3618" spans="1:16" x14ac:dyDescent="0.2">
      <c r="A3618" t="str">
        <f t="shared" si="112"/>
        <v>URD0262Kollam</v>
      </c>
      <c r="B3618" s="17" t="s">
        <v>167</v>
      </c>
      <c r="C3618" s="9">
        <v>38</v>
      </c>
      <c r="D3618" s="9">
        <v>580</v>
      </c>
      <c r="E3618" s="9"/>
      <c r="F3618" s="9">
        <v>3</v>
      </c>
      <c r="G3618" s="10">
        <v>225</v>
      </c>
      <c r="H3618" s="9">
        <v>345</v>
      </c>
      <c r="I3618" s="9"/>
      <c r="J3618" s="28">
        <v>45969</v>
      </c>
      <c r="K3618" t="s">
        <v>232</v>
      </c>
      <c r="L3618" t="s">
        <v>667</v>
      </c>
      <c r="M3618" t="str">
        <f>TEXT(Table1[[#This Row],[Invoice Date]],"MMM-YYYY")</f>
        <v>Nov-2025</v>
      </c>
      <c r="N3618" t="str">
        <f>Table1[[#This Row],[Bar Code]] &amp; "-" &amp; Table1[[#This Row],[Branch]]</f>
        <v>URD0262-Kollam</v>
      </c>
      <c r="O3618" s="29">
        <f>Table1[[#This Row],[Quantity]] * Table1[[#This Row],[Invoice Date]]</f>
        <v>137907</v>
      </c>
      <c r="P3618" s="30">
        <f t="shared" si="113"/>
        <v>45962</v>
      </c>
    </row>
    <row r="3619" spans="1:16" x14ac:dyDescent="0.2">
      <c r="A3619" t="str">
        <f t="shared" si="112"/>
        <v>URD0271Kollam</v>
      </c>
      <c r="B3619" s="17" t="s">
        <v>410</v>
      </c>
      <c r="C3619" s="9">
        <v>38</v>
      </c>
      <c r="D3619" s="9">
        <v>589</v>
      </c>
      <c r="E3619" s="9"/>
      <c r="F3619" s="9">
        <v>3</v>
      </c>
      <c r="G3619" s="10">
        <v>225</v>
      </c>
      <c r="H3619" s="9">
        <v>345</v>
      </c>
      <c r="I3619" s="9"/>
      <c r="J3619" s="28">
        <v>45969</v>
      </c>
      <c r="K3619" t="s">
        <v>232</v>
      </c>
      <c r="L3619" t="s">
        <v>667</v>
      </c>
      <c r="M3619" t="str">
        <f>TEXT(Table1[[#This Row],[Invoice Date]],"MMM-YYYY")</f>
        <v>Nov-2025</v>
      </c>
      <c r="N3619" t="str">
        <f>Table1[[#This Row],[Bar Code]] &amp; "-" &amp; Table1[[#This Row],[Branch]]</f>
        <v>URD0271-Kollam</v>
      </c>
      <c r="O3619" s="29">
        <f>Table1[[#This Row],[Quantity]] * Table1[[#This Row],[Invoice Date]]</f>
        <v>137907</v>
      </c>
      <c r="P3619" s="30">
        <f t="shared" si="113"/>
        <v>45962</v>
      </c>
    </row>
    <row r="3620" spans="1:16" x14ac:dyDescent="0.2">
      <c r="A3620" t="str">
        <f t="shared" si="112"/>
        <v>URD0273Kollam</v>
      </c>
      <c r="B3620" s="17" t="s">
        <v>316</v>
      </c>
      <c r="C3620" s="9">
        <v>38</v>
      </c>
      <c r="D3620" s="9">
        <v>591</v>
      </c>
      <c r="E3620" s="9"/>
      <c r="F3620" s="9">
        <v>3</v>
      </c>
      <c r="G3620" s="10">
        <v>225</v>
      </c>
      <c r="H3620" s="9">
        <v>345</v>
      </c>
      <c r="I3620" s="9"/>
      <c r="J3620" s="28">
        <v>45969</v>
      </c>
      <c r="K3620" t="s">
        <v>232</v>
      </c>
      <c r="L3620" t="s">
        <v>667</v>
      </c>
      <c r="M3620" t="str">
        <f>TEXT(Table1[[#This Row],[Invoice Date]],"MMM-YYYY")</f>
        <v>Nov-2025</v>
      </c>
      <c r="N3620" t="str">
        <f>Table1[[#This Row],[Bar Code]] &amp; "-" &amp; Table1[[#This Row],[Branch]]</f>
        <v>URD0273-Kollam</v>
      </c>
      <c r="O3620" s="29">
        <f>Table1[[#This Row],[Quantity]] * Table1[[#This Row],[Invoice Date]]</f>
        <v>137907</v>
      </c>
      <c r="P3620" s="30">
        <f t="shared" si="113"/>
        <v>45962</v>
      </c>
    </row>
    <row r="3621" spans="1:16" x14ac:dyDescent="0.2">
      <c r="A3621" t="str">
        <f t="shared" si="112"/>
        <v>URD0276Kollam</v>
      </c>
      <c r="B3621" s="17" t="s">
        <v>124</v>
      </c>
      <c r="C3621" s="9">
        <v>38</v>
      </c>
      <c r="D3621" s="9">
        <v>594</v>
      </c>
      <c r="E3621" s="9"/>
      <c r="F3621" s="9">
        <v>3</v>
      </c>
      <c r="G3621" s="10">
        <v>225</v>
      </c>
      <c r="H3621" s="9">
        <v>345</v>
      </c>
      <c r="I3621" s="9"/>
      <c r="J3621" s="28">
        <v>45969</v>
      </c>
      <c r="K3621" t="s">
        <v>232</v>
      </c>
      <c r="L3621" t="s">
        <v>667</v>
      </c>
      <c r="M3621" t="str">
        <f>TEXT(Table1[[#This Row],[Invoice Date]],"MMM-YYYY")</f>
        <v>Nov-2025</v>
      </c>
      <c r="N3621" t="str">
        <f>Table1[[#This Row],[Bar Code]] &amp; "-" &amp; Table1[[#This Row],[Branch]]</f>
        <v>URD0276-Kollam</v>
      </c>
      <c r="O3621" s="29">
        <f>Table1[[#This Row],[Quantity]] * Table1[[#This Row],[Invoice Date]]</f>
        <v>137907</v>
      </c>
      <c r="P3621" s="30">
        <f t="shared" si="113"/>
        <v>45962</v>
      </c>
    </row>
    <row r="3622" spans="1:16" x14ac:dyDescent="0.2">
      <c r="A3622" t="str">
        <f t="shared" si="112"/>
        <v>URD0278Kollam</v>
      </c>
      <c r="B3622" s="17" t="s">
        <v>239</v>
      </c>
      <c r="C3622" s="9">
        <v>38</v>
      </c>
      <c r="D3622" s="9">
        <v>596</v>
      </c>
      <c r="E3622" s="9"/>
      <c r="F3622" s="9">
        <v>3</v>
      </c>
      <c r="G3622" s="10">
        <v>225</v>
      </c>
      <c r="H3622" s="9">
        <v>345</v>
      </c>
      <c r="I3622" s="9"/>
      <c r="J3622" s="28">
        <v>45969</v>
      </c>
      <c r="K3622" t="s">
        <v>232</v>
      </c>
      <c r="L3622" t="s">
        <v>667</v>
      </c>
      <c r="M3622" t="str">
        <f>TEXT(Table1[[#This Row],[Invoice Date]],"MMM-YYYY")</f>
        <v>Nov-2025</v>
      </c>
      <c r="N3622" t="str">
        <f>Table1[[#This Row],[Bar Code]] &amp; "-" &amp; Table1[[#This Row],[Branch]]</f>
        <v>URD0278-Kollam</v>
      </c>
      <c r="O3622" s="29">
        <f>Table1[[#This Row],[Quantity]] * Table1[[#This Row],[Invoice Date]]</f>
        <v>137907</v>
      </c>
      <c r="P3622" s="30">
        <f t="shared" si="113"/>
        <v>45962</v>
      </c>
    </row>
    <row r="3623" spans="1:16" x14ac:dyDescent="0.2">
      <c r="A3623" t="str">
        <f t="shared" si="112"/>
        <v>URD0839Kollam</v>
      </c>
      <c r="B3623" s="17" t="s">
        <v>490</v>
      </c>
      <c r="C3623" s="9">
        <v>38</v>
      </c>
      <c r="D3623" s="9">
        <v>605</v>
      </c>
      <c r="E3623" s="9"/>
      <c r="F3623" s="9">
        <v>3</v>
      </c>
      <c r="G3623" s="10">
        <v>225</v>
      </c>
      <c r="H3623" s="9">
        <v>345</v>
      </c>
      <c r="I3623" s="9"/>
      <c r="J3623" s="28">
        <v>45969</v>
      </c>
      <c r="K3623" t="s">
        <v>232</v>
      </c>
      <c r="L3623" t="s">
        <v>667</v>
      </c>
      <c r="M3623" t="str">
        <f>TEXT(Table1[[#This Row],[Invoice Date]],"MMM-YYYY")</f>
        <v>Nov-2025</v>
      </c>
      <c r="N3623" t="str">
        <f>Table1[[#This Row],[Bar Code]] &amp; "-" &amp; Table1[[#This Row],[Branch]]</f>
        <v>URD0839-Kollam</v>
      </c>
      <c r="O3623" s="29">
        <f>Table1[[#This Row],[Quantity]] * Table1[[#This Row],[Invoice Date]]</f>
        <v>137907</v>
      </c>
      <c r="P3623" s="30">
        <f t="shared" si="113"/>
        <v>45962</v>
      </c>
    </row>
    <row r="3624" spans="1:16" x14ac:dyDescent="0.2">
      <c r="A3624" t="str">
        <f t="shared" si="112"/>
        <v>URD0845Kollam</v>
      </c>
      <c r="B3624" s="17" t="s">
        <v>432</v>
      </c>
      <c r="C3624" s="9">
        <v>38</v>
      </c>
      <c r="D3624" s="9">
        <v>611</v>
      </c>
      <c r="E3624" s="9"/>
      <c r="F3624" s="9">
        <v>3</v>
      </c>
      <c r="G3624" s="10">
        <v>225</v>
      </c>
      <c r="H3624" s="9">
        <v>345</v>
      </c>
      <c r="I3624" s="9"/>
      <c r="J3624" s="28">
        <v>45969</v>
      </c>
      <c r="K3624" t="s">
        <v>232</v>
      </c>
      <c r="L3624" t="s">
        <v>667</v>
      </c>
      <c r="M3624" t="str">
        <f>TEXT(Table1[[#This Row],[Invoice Date]],"MMM-YYYY")</f>
        <v>Nov-2025</v>
      </c>
      <c r="N3624" t="str">
        <f>Table1[[#This Row],[Bar Code]] &amp; "-" &amp; Table1[[#This Row],[Branch]]</f>
        <v>URD0845-Kollam</v>
      </c>
      <c r="O3624" s="29">
        <f>Table1[[#This Row],[Quantity]] * Table1[[#This Row],[Invoice Date]]</f>
        <v>137907</v>
      </c>
      <c r="P3624" s="30">
        <f t="shared" si="113"/>
        <v>45962</v>
      </c>
    </row>
    <row r="3625" spans="1:16" x14ac:dyDescent="0.2">
      <c r="A3625" t="str">
        <f t="shared" si="112"/>
        <v>URD0846Kollam</v>
      </c>
      <c r="B3625" s="17" t="s">
        <v>412</v>
      </c>
      <c r="C3625" s="9">
        <v>38</v>
      </c>
      <c r="D3625" s="9">
        <v>612</v>
      </c>
      <c r="E3625" s="9"/>
      <c r="F3625" s="9">
        <v>3</v>
      </c>
      <c r="G3625" s="10">
        <v>225</v>
      </c>
      <c r="H3625" s="9">
        <v>345</v>
      </c>
      <c r="I3625" s="9"/>
      <c r="J3625" s="28">
        <v>45969</v>
      </c>
      <c r="K3625" t="s">
        <v>232</v>
      </c>
      <c r="L3625" t="s">
        <v>667</v>
      </c>
      <c r="M3625" t="str">
        <f>TEXT(Table1[[#This Row],[Invoice Date]],"MMM-YYYY")</f>
        <v>Nov-2025</v>
      </c>
      <c r="N3625" t="str">
        <f>Table1[[#This Row],[Bar Code]] &amp; "-" &amp; Table1[[#This Row],[Branch]]</f>
        <v>URD0846-Kollam</v>
      </c>
      <c r="O3625" s="29">
        <f>Table1[[#This Row],[Quantity]] * Table1[[#This Row],[Invoice Date]]</f>
        <v>137907</v>
      </c>
      <c r="P3625" s="30">
        <f t="shared" si="113"/>
        <v>45962</v>
      </c>
    </row>
    <row r="3626" spans="1:16" x14ac:dyDescent="0.2">
      <c r="A3626" t="str">
        <f t="shared" si="112"/>
        <v>URD0859Kollam</v>
      </c>
      <c r="B3626" s="17" t="s">
        <v>434</v>
      </c>
      <c r="C3626" s="9">
        <v>38</v>
      </c>
      <c r="D3626" s="9">
        <v>641</v>
      </c>
      <c r="E3626" s="9"/>
      <c r="F3626" s="9">
        <v>3</v>
      </c>
      <c r="G3626" s="10">
        <v>225</v>
      </c>
      <c r="H3626" s="9">
        <v>345</v>
      </c>
      <c r="I3626" s="9"/>
      <c r="J3626" s="28">
        <v>45969</v>
      </c>
      <c r="K3626" t="s">
        <v>232</v>
      </c>
      <c r="L3626" t="s">
        <v>667</v>
      </c>
      <c r="M3626" t="str">
        <f>TEXT(Table1[[#This Row],[Invoice Date]],"MMM-YYYY")</f>
        <v>Nov-2025</v>
      </c>
      <c r="N3626" t="str">
        <f>Table1[[#This Row],[Bar Code]] &amp; "-" &amp; Table1[[#This Row],[Branch]]</f>
        <v>URD0859-Kollam</v>
      </c>
      <c r="O3626" s="29">
        <f>Table1[[#This Row],[Quantity]] * Table1[[#This Row],[Invoice Date]]</f>
        <v>137907</v>
      </c>
      <c r="P3626" s="30">
        <f t="shared" si="113"/>
        <v>45962</v>
      </c>
    </row>
    <row r="3627" spans="1:16" x14ac:dyDescent="0.2">
      <c r="A3627" t="str">
        <f t="shared" si="112"/>
        <v>URD0861Kollam</v>
      </c>
      <c r="B3627" s="17" t="s">
        <v>363</v>
      </c>
      <c r="C3627" s="9">
        <v>38</v>
      </c>
      <c r="D3627" s="9">
        <v>643</v>
      </c>
      <c r="E3627" s="9"/>
      <c r="F3627" s="9">
        <v>3</v>
      </c>
      <c r="G3627" s="10">
        <v>225</v>
      </c>
      <c r="H3627" s="9">
        <v>345</v>
      </c>
      <c r="I3627" s="9"/>
      <c r="J3627" s="28">
        <v>45969</v>
      </c>
      <c r="K3627" t="s">
        <v>232</v>
      </c>
      <c r="L3627" t="s">
        <v>667</v>
      </c>
      <c r="M3627" t="str">
        <f>TEXT(Table1[[#This Row],[Invoice Date]],"MMM-YYYY")</f>
        <v>Nov-2025</v>
      </c>
      <c r="N3627" t="str">
        <f>Table1[[#This Row],[Bar Code]] &amp; "-" &amp; Table1[[#This Row],[Branch]]</f>
        <v>URD0861-Kollam</v>
      </c>
      <c r="O3627" s="29">
        <f>Table1[[#This Row],[Quantity]] * Table1[[#This Row],[Invoice Date]]</f>
        <v>137907</v>
      </c>
      <c r="P3627" s="30">
        <f t="shared" si="113"/>
        <v>45962</v>
      </c>
    </row>
    <row r="3628" spans="1:16" x14ac:dyDescent="0.2">
      <c r="A3628" t="str">
        <f t="shared" si="112"/>
        <v>URD0863Kollam</v>
      </c>
      <c r="B3628" s="17" t="s">
        <v>365</v>
      </c>
      <c r="C3628" s="9">
        <v>38</v>
      </c>
      <c r="D3628" s="9">
        <v>645</v>
      </c>
      <c r="E3628" s="9"/>
      <c r="F3628" s="9">
        <v>3</v>
      </c>
      <c r="G3628" s="10">
        <v>225</v>
      </c>
      <c r="H3628" s="9">
        <v>345</v>
      </c>
      <c r="I3628" s="9"/>
      <c r="J3628" s="28">
        <v>45969</v>
      </c>
      <c r="K3628" t="s">
        <v>232</v>
      </c>
      <c r="L3628" t="s">
        <v>667</v>
      </c>
      <c r="M3628" t="str">
        <f>TEXT(Table1[[#This Row],[Invoice Date]],"MMM-YYYY")</f>
        <v>Nov-2025</v>
      </c>
      <c r="N3628" t="str">
        <f>Table1[[#This Row],[Bar Code]] &amp; "-" &amp; Table1[[#This Row],[Branch]]</f>
        <v>URD0863-Kollam</v>
      </c>
      <c r="O3628" s="29">
        <f>Table1[[#This Row],[Quantity]] * Table1[[#This Row],[Invoice Date]]</f>
        <v>137907</v>
      </c>
      <c r="P3628" s="30">
        <f t="shared" si="113"/>
        <v>45962</v>
      </c>
    </row>
    <row r="3629" spans="1:16" x14ac:dyDescent="0.2">
      <c r="A3629" t="str">
        <f t="shared" si="112"/>
        <v>URD0005Palace Road</v>
      </c>
      <c r="B3629" s="17" t="s">
        <v>159</v>
      </c>
      <c r="C3629" s="9">
        <v>38</v>
      </c>
      <c r="D3629" s="9">
        <v>305</v>
      </c>
      <c r="E3629" s="9"/>
      <c r="F3629" s="9">
        <v>5</v>
      </c>
      <c r="G3629" s="10">
        <v>225</v>
      </c>
      <c r="H3629" s="9">
        <v>345</v>
      </c>
      <c r="I3629" s="9"/>
      <c r="J3629" s="28">
        <v>45975</v>
      </c>
      <c r="K3629" t="s">
        <v>157</v>
      </c>
      <c r="L3629" t="s">
        <v>669</v>
      </c>
      <c r="M3629" t="str">
        <f>TEXT(Table1[[#This Row],[Invoice Date]],"MMM-YYYY")</f>
        <v>Nov-2025</v>
      </c>
      <c r="N3629" t="str">
        <f>Table1[[#This Row],[Bar Code]] &amp; "-" &amp; Table1[[#This Row],[Branch]]</f>
        <v>URD0005-Palace Road</v>
      </c>
      <c r="O3629" s="29">
        <f>Table1[[#This Row],[Quantity]] * Table1[[#This Row],[Invoice Date]]</f>
        <v>229875</v>
      </c>
      <c r="P3629" s="30">
        <f t="shared" si="113"/>
        <v>45962</v>
      </c>
    </row>
    <row r="3630" spans="1:16" x14ac:dyDescent="0.2">
      <c r="A3630" t="str">
        <f t="shared" si="112"/>
        <v>URD0008Palace Road</v>
      </c>
      <c r="B3630" s="17" t="s">
        <v>226</v>
      </c>
      <c r="C3630" s="9">
        <v>38</v>
      </c>
      <c r="D3630" s="9">
        <v>308</v>
      </c>
      <c r="E3630" s="9"/>
      <c r="F3630" s="9">
        <v>5</v>
      </c>
      <c r="G3630" s="10">
        <v>225</v>
      </c>
      <c r="H3630" s="9">
        <v>345</v>
      </c>
      <c r="I3630" s="9"/>
      <c r="J3630" s="28">
        <v>45975</v>
      </c>
      <c r="K3630" t="s">
        <v>157</v>
      </c>
      <c r="L3630" t="s">
        <v>669</v>
      </c>
      <c r="M3630" t="str">
        <f>TEXT(Table1[[#This Row],[Invoice Date]],"MMM-YYYY")</f>
        <v>Nov-2025</v>
      </c>
      <c r="N3630" t="str">
        <f>Table1[[#This Row],[Bar Code]] &amp; "-" &amp; Table1[[#This Row],[Branch]]</f>
        <v>URD0008-Palace Road</v>
      </c>
      <c r="O3630" s="29">
        <f>Table1[[#This Row],[Quantity]] * Table1[[#This Row],[Invoice Date]]</f>
        <v>229875</v>
      </c>
      <c r="P3630" s="30">
        <f t="shared" si="113"/>
        <v>45962</v>
      </c>
    </row>
    <row r="3631" spans="1:16" x14ac:dyDescent="0.2">
      <c r="A3631" t="str">
        <f t="shared" si="112"/>
        <v>URD0010Palace Road</v>
      </c>
      <c r="B3631" s="17" t="s">
        <v>186</v>
      </c>
      <c r="C3631" s="9">
        <v>38</v>
      </c>
      <c r="D3631" s="9">
        <v>310</v>
      </c>
      <c r="E3631" s="9"/>
      <c r="F3631" s="9">
        <v>5</v>
      </c>
      <c r="G3631" s="10">
        <v>225</v>
      </c>
      <c r="H3631" s="9">
        <v>345</v>
      </c>
      <c r="I3631" s="9"/>
      <c r="J3631" s="28">
        <v>45975</v>
      </c>
      <c r="K3631" t="s">
        <v>157</v>
      </c>
      <c r="L3631" t="s">
        <v>669</v>
      </c>
      <c r="M3631" t="str">
        <f>TEXT(Table1[[#This Row],[Invoice Date]],"MMM-YYYY")</f>
        <v>Nov-2025</v>
      </c>
      <c r="N3631" t="str">
        <f>Table1[[#This Row],[Bar Code]] &amp; "-" &amp; Table1[[#This Row],[Branch]]</f>
        <v>URD0010-Palace Road</v>
      </c>
      <c r="O3631" s="29">
        <f>Table1[[#This Row],[Quantity]] * Table1[[#This Row],[Invoice Date]]</f>
        <v>229875</v>
      </c>
      <c r="P3631" s="30">
        <f t="shared" si="113"/>
        <v>45962</v>
      </c>
    </row>
    <row r="3632" spans="1:16" x14ac:dyDescent="0.2">
      <c r="A3632" t="str">
        <f t="shared" si="112"/>
        <v>URD0011Palace Road</v>
      </c>
      <c r="B3632" s="17" t="s">
        <v>309</v>
      </c>
      <c r="C3632" s="9">
        <v>38</v>
      </c>
      <c r="D3632" s="9">
        <v>311</v>
      </c>
      <c r="E3632" s="9"/>
      <c r="F3632" s="9">
        <v>5</v>
      </c>
      <c r="G3632" s="10">
        <v>225</v>
      </c>
      <c r="H3632" s="9">
        <v>345</v>
      </c>
      <c r="I3632" s="9"/>
      <c r="J3632" s="28">
        <v>45975</v>
      </c>
      <c r="K3632" t="s">
        <v>157</v>
      </c>
      <c r="L3632" t="s">
        <v>669</v>
      </c>
      <c r="M3632" t="str">
        <f>TEXT(Table1[[#This Row],[Invoice Date]],"MMM-YYYY")</f>
        <v>Nov-2025</v>
      </c>
      <c r="N3632" t="str">
        <f>Table1[[#This Row],[Bar Code]] &amp; "-" &amp; Table1[[#This Row],[Branch]]</f>
        <v>URD0011-Palace Road</v>
      </c>
      <c r="O3632" s="29">
        <f>Table1[[#This Row],[Quantity]] * Table1[[#This Row],[Invoice Date]]</f>
        <v>229875</v>
      </c>
      <c r="P3632" s="30">
        <f t="shared" si="113"/>
        <v>45962</v>
      </c>
    </row>
    <row r="3633" spans="1:16" x14ac:dyDescent="0.2">
      <c r="A3633" t="str">
        <f t="shared" si="112"/>
        <v>URD0014Palace Road</v>
      </c>
      <c r="B3633" s="17" t="s">
        <v>106</v>
      </c>
      <c r="C3633" s="9">
        <v>38</v>
      </c>
      <c r="D3633" s="9">
        <v>314</v>
      </c>
      <c r="E3633" s="9"/>
      <c r="F3633" s="9">
        <v>10</v>
      </c>
      <c r="G3633" s="10">
        <v>225</v>
      </c>
      <c r="H3633" s="9">
        <v>345</v>
      </c>
      <c r="I3633" s="9"/>
      <c r="J3633" s="28">
        <v>45975</v>
      </c>
      <c r="K3633" t="s">
        <v>157</v>
      </c>
      <c r="L3633" t="s">
        <v>669</v>
      </c>
      <c r="M3633" t="str">
        <f>TEXT(Table1[[#This Row],[Invoice Date]],"MMM-YYYY")</f>
        <v>Nov-2025</v>
      </c>
      <c r="N3633" t="str">
        <f>Table1[[#This Row],[Bar Code]] &amp; "-" &amp; Table1[[#This Row],[Branch]]</f>
        <v>URD0014-Palace Road</v>
      </c>
      <c r="O3633" s="29">
        <f>Table1[[#This Row],[Quantity]] * Table1[[#This Row],[Invoice Date]]</f>
        <v>459750</v>
      </c>
      <c r="P3633" s="30">
        <f t="shared" si="113"/>
        <v>45962</v>
      </c>
    </row>
    <row r="3634" spans="1:16" x14ac:dyDescent="0.2">
      <c r="A3634" t="str">
        <f t="shared" si="112"/>
        <v>URD0024Palace Road</v>
      </c>
      <c r="B3634" s="17" t="s">
        <v>107</v>
      </c>
      <c r="C3634" s="9">
        <v>38</v>
      </c>
      <c r="D3634" s="9">
        <v>324</v>
      </c>
      <c r="E3634" s="9"/>
      <c r="F3634" s="9">
        <v>5</v>
      </c>
      <c r="G3634" s="10">
        <v>225</v>
      </c>
      <c r="H3634" s="9">
        <v>345</v>
      </c>
      <c r="I3634" s="9"/>
      <c r="J3634" s="28">
        <v>45975</v>
      </c>
      <c r="K3634" t="s">
        <v>157</v>
      </c>
      <c r="L3634" t="s">
        <v>669</v>
      </c>
      <c r="M3634" t="str">
        <f>TEXT(Table1[[#This Row],[Invoice Date]],"MMM-YYYY")</f>
        <v>Nov-2025</v>
      </c>
      <c r="N3634" t="str">
        <f>Table1[[#This Row],[Bar Code]] &amp; "-" &amp; Table1[[#This Row],[Branch]]</f>
        <v>URD0024-Palace Road</v>
      </c>
      <c r="O3634" s="29">
        <f>Table1[[#This Row],[Quantity]] * Table1[[#This Row],[Invoice Date]]</f>
        <v>229875</v>
      </c>
      <c r="P3634" s="30">
        <f t="shared" si="113"/>
        <v>45962</v>
      </c>
    </row>
    <row r="3635" spans="1:16" x14ac:dyDescent="0.2">
      <c r="A3635" t="str">
        <f t="shared" si="112"/>
        <v>URD0027Palace Road</v>
      </c>
      <c r="B3635" s="17" t="s">
        <v>55</v>
      </c>
      <c r="C3635" s="9">
        <v>38</v>
      </c>
      <c r="D3635" s="9">
        <v>327</v>
      </c>
      <c r="E3635" s="9"/>
      <c r="F3635" s="9">
        <v>5</v>
      </c>
      <c r="G3635" s="10">
        <v>225</v>
      </c>
      <c r="H3635" s="9">
        <v>345</v>
      </c>
      <c r="I3635" s="9"/>
      <c r="J3635" s="28">
        <v>45975</v>
      </c>
      <c r="K3635" t="s">
        <v>157</v>
      </c>
      <c r="L3635" t="s">
        <v>669</v>
      </c>
      <c r="M3635" t="str">
        <f>TEXT(Table1[[#This Row],[Invoice Date]],"MMM-YYYY")</f>
        <v>Nov-2025</v>
      </c>
      <c r="N3635" t="str">
        <f>Table1[[#This Row],[Bar Code]] &amp; "-" &amp; Table1[[#This Row],[Branch]]</f>
        <v>URD0027-Palace Road</v>
      </c>
      <c r="O3635" s="29">
        <f>Table1[[#This Row],[Quantity]] * Table1[[#This Row],[Invoice Date]]</f>
        <v>229875</v>
      </c>
      <c r="P3635" s="30">
        <f t="shared" si="113"/>
        <v>45962</v>
      </c>
    </row>
    <row r="3636" spans="1:16" x14ac:dyDescent="0.2">
      <c r="A3636" t="str">
        <f t="shared" si="112"/>
        <v>URD0028Palace Road</v>
      </c>
      <c r="B3636" s="17" t="s">
        <v>3</v>
      </c>
      <c r="C3636" s="9">
        <v>38</v>
      </c>
      <c r="D3636" s="9">
        <v>328</v>
      </c>
      <c r="E3636" s="9"/>
      <c r="F3636" s="9">
        <v>5</v>
      </c>
      <c r="G3636" s="10">
        <v>225</v>
      </c>
      <c r="H3636" s="9">
        <v>345</v>
      </c>
      <c r="I3636" s="9"/>
      <c r="J3636" s="28">
        <v>45975</v>
      </c>
      <c r="K3636" t="s">
        <v>157</v>
      </c>
      <c r="L3636" t="s">
        <v>669</v>
      </c>
      <c r="M3636" t="str">
        <f>TEXT(Table1[[#This Row],[Invoice Date]],"MMM-YYYY")</f>
        <v>Nov-2025</v>
      </c>
      <c r="N3636" t="str">
        <f>Table1[[#This Row],[Bar Code]] &amp; "-" &amp; Table1[[#This Row],[Branch]]</f>
        <v>URD0028-Palace Road</v>
      </c>
      <c r="O3636" s="29">
        <f>Table1[[#This Row],[Quantity]] * Table1[[#This Row],[Invoice Date]]</f>
        <v>229875</v>
      </c>
      <c r="P3636" s="30">
        <f t="shared" si="113"/>
        <v>45962</v>
      </c>
    </row>
    <row r="3637" spans="1:16" x14ac:dyDescent="0.2">
      <c r="A3637" t="str">
        <f t="shared" si="112"/>
        <v>URD0034Palace Road</v>
      </c>
      <c r="B3637" s="17" t="s">
        <v>6</v>
      </c>
      <c r="C3637" s="9">
        <v>38</v>
      </c>
      <c r="D3637" s="9">
        <v>334</v>
      </c>
      <c r="E3637" s="9"/>
      <c r="F3637" s="9">
        <v>5</v>
      </c>
      <c r="G3637" s="10">
        <v>225</v>
      </c>
      <c r="H3637" s="9">
        <v>345</v>
      </c>
      <c r="I3637" s="9"/>
      <c r="J3637" s="28">
        <v>45975</v>
      </c>
      <c r="K3637" t="s">
        <v>157</v>
      </c>
      <c r="L3637" t="s">
        <v>669</v>
      </c>
      <c r="M3637" t="str">
        <f>TEXT(Table1[[#This Row],[Invoice Date]],"MMM-YYYY")</f>
        <v>Nov-2025</v>
      </c>
      <c r="N3637" t="str">
        <f>Table1[[#This Row],[Bar Code]] &amp; "-" &amp; Table1[[#This Row],[Branch]]</f>
        <v>URD0034-Palace Road</v>
      </c>
      <c r="O3637" s="29">
        <f>Table1[[#This Row],[Quantity]] * Table1[[#This Row],[Invoice Date]]</f>
        <v>229875</v>
      </c>
      <c r="P3637" s="30">
        <f t="shared" si="113"/>
        <v>45962</v>
      </c>
    </row>
    <row r="3638" spans="1:16" x14ac:dyDescent="0.2">
      <c r="A3638" t="str">
        <f t="shared" si="112"/>
        <v>URD0036Palace Road</v>
      </c>
      <c r="B3638" s="17" t="s">
        <v>56</v>
      </c>
      <c r="C3638" s="9">
        <v>38</v>
      </c>
      <c r="D3638" s="9">
        <v>336</v>
      </c>
      <c r="E3638" s="9"/>
      <c r="F3638" s="9">
        <v>5</v>
      </c>
      <c r="G3638" s="10">
        <v>225</v>
      </c>
      <c r="H3638" s="9">
        <v>345</v>
      </c>
      <c r="I3638" s="9"/>
      <c r="J3638" s="28">
        <v>45975</v>
      </c>
      <c r="K3638" t="s">
        <v>157</v>
      </c>
      <c r="L3638" t="s">
        <v>669</v>
      </c>
      <c r="M3638" t="str">
        <f>TEXT(Table1[[#This Row],[Invoice Date]],"MMM-YYYY")</f>
        <v>Nov-2025</v>
      </c>
      <c r="N3638" t="str">
        <f>Table1[[#This Row],[Bar Code]] &amp; "-" &amp; Table1[[#This Row],[Branch]]</f>
        <v>URD0036-Palace Road</v>
      </c>
      <c r="O3638" s="29">
        <f>Table1[[#This Row],[Quantity]] * Table1[[#This Row],[Invoice Date]]</f>
        <v>229875</v>
      </c>
      <c r="P3638" s="30">
        <f t="shared" si="113"/>
        <v>45962</v>
      </c>
    </row>
    <row r="3639" spans="1:16" x14ac:dyDescent="0.2">
      <c r="A3639" t="str">
        <f t="shared" si="112"/>
        <v>URD0040Palace Road</v>
      </c>
      <c r="B3639" s="17" t="s">
        <v>460</v>
      </c>
      <c r="C3639" s="9">
        <v>38</v>
      </c>
      <c r="D3639" s="9">
        <v>340</v>
      </c>
      <c r="E3639" s="9"/>
      <c r="F3639" s="9">
        <v>5</v>
      </c>
      <c r="G3639" s="10">
        <v>225</v>
      </c>
      <c r="H3639" s="9">
        <v>345</v>
      </c>
      <c r="I3639" s="9"/>
      <c r="J3639" s="28">
        <v>45975</v>
      </c>
      <c r="K3639" t="s">
        <v>157</v>
      </c>
      <c r="L3639" t="s">
        <v>669</v>
      </c>
      <c r="M3639" t="str">
        <f>TEXT(Table1[[#This Row],[Invoice Date]],"MMM-YYYY")</f>
        <v>Nov-2025</v>
      </c>
      <c r="N3639" t="str">
        <f>Table1[[#This Row],[Bar Code]] &amp; "-" &amp; Table1[[#This Row],[Branch]]</f>
        <v>URD0040-Palace Road</v>
      </c>
      <c r="O3639" s="29">
        <f>Table1[[#This Row],[Quantity]] * Table1[[#This Row],[Invoice Date]]</f>
        <v>229875</v>
      </c>
      <c r="P3639" s="30">
        <f t="shared" si="113"/>
        <v>45962</v>
      </c>
    </row>
    <row r="3640" spans="1:16" x14ac:dyDescent="0.2">
      <c r="A3640" t="str">
        <f t="shared" si="112"/>
        <v>URD0048Palace Road</v>
      </c>
      <c r="B3640" s="17" t="s">
        <v>290</v>
      </c>
      <c r="C3640" s="9">
        <v>38</v>
      </c>
      <c r="D3640" s="9">
        <v>348</v>
      </c>
      <c r="E3640" s="9"/>
      <c r="F3640" s="9">
        <v>5</v>
      </c>
      <c r="G3640" s="10">
        <v>225</v>
      </c>
      <c r="H3640" s="9">
        <v>345</v>
      </c>
      <c r="I3640" s="9"/>
      <c r="J3640" s="28">
        <v>45975</v>
      </c>
      <c r="K3640" t="s">
        <v>157</v>
      </c>
      <c r="L3640" t="s">
        <v>669</v>
      </c>
      <c r="M3640" t="str">
        <f>TEXT(Table1[[#This Row],[Invoice Date]],"MMM-YYYY")</f>
        <v>Nov-2025</v>
      </c>
      <c r="N3640" t="str">
        <f>Table1[[#This Row],[Bar Code]] &amp; "-" &amp; Table1[[#This Row],[Branch]]</f>
        <v>URD0048-Palace Road</v>
      </c>
      <c r="O3640" s="29">
        <f>Table1[[#This Row],[Quantity]] * Table1[[#This Row],[Invoice Date]]</f>
        <v>229875</v>
      </c>
      <c r="P3640" s="30">
        <f t="shared" si="113"/>
        <v>45962</v>
      </c>
    </row>
    <row r="3641" spans="1:16" x14ac:dyDescent="0.2">
      <c r="A3641" t="str">
        <f t="shared" si="112"/>
        <v>URD0049Palace Road</v>
      </c>
      <c r="B3641" s="17" t="s">
        <v>117</v>
      </c>
      <c r="C3641" s="9">
        <v>38</v>
      </c>
      <c r="D3641" s="9">
        <v>349</v>
      </c>
      <c r="E3641" s="9"/>
      <c r="F3641" s="9">
        <v>5</v>
      </c>
      <c r="G3641" s="10">
        <v>225</v>
      </c>
      <c r="H3641" s="9">
        <v>345</v>
      </c>
      <c r="I3641" s="9"/>
      <c r="J3641" s="28">
        <v>45975</v>
      </c>
      <c r="K3641" t="s">
        <v>157</v>
      </c>
      <c r="L3641" t="s">
        <v>669</v>
      </c>
      <c r="M3641" t="str">
        <f>TEXT(Table1[[#This Row],[Invoice Date]],"MMM-YYYY")</f>
        <v>Nov-2025</v>
      </c>
      <c r="N3641" t="str">
        <f>Table1[[#This Row],[Bar Code]] &amp; "-" &amp; Table1[[#This Row],[Branch]]</f>
        <v>URD0049-Palace Road</v>
      </c>
      <c r="O3641" s="29">
        <f>Table1[[#This Row],[Quantity]] * Table1[[#This Row],[Invoice Date]]</f>
        <v>229875</v>
      </c>
      <c r="P3641" s="30">
        <f t="shared" si="113"/>
        <v>45962</v>
      </c>
    </row>
    <row r="3642" spans="1:16" x14ac:dyDescent="0.2">
      <c r="A3642" t="str">
        <f t="shared" si="112"/>
        <v>URD0055Palace Road</v>
      </c>
      <c r="B3642" s="17" t="s">
        <v>189</v>
      </c>
      <c r="C3642" s="9">
        <v>38</v>
      </c>
      <c r="D3642" s="9">
        <v>356</v>
      </c>
      <c r="E3642" s="9"/>
      <c r="F3642" s="9">
        <v>5</v>
      </c>
      <c r="G3642" s="10">
        <v>225</v>
      </c>
      <c r="H3642" s="9">
        <v>345</v>
      </c>
      <c r="I3642" s="9"/>
      <c r="J3642" s="28">
        <v>45975</v>
      </c>
      <c r="K3642" t="s">
        <v>157</v>
      </c>
      <c r="L3642" t="s">
        <v>669</v>
      </c>
      <c r="M3642" t="str">
        <f>TEXT(Table1[[#This Row],[Invoice Date]],"MMM-YYYY")</f>
        <v>Nov-2025</v>
      </c>
      <c r="N3642" t="str">
        <f>Table1[[#This Row],[Bar Code]] &amp; "-" &amp; Table1[[#This Row],[Branch]]</f>
        <v>URD0055-Palace Road</v>
      </c>
      <c r="O3642" s="29">
        <f>Table1[[#This Row],[Quantity]] * Table1[[#This Row],[Invoice Date]]</f>
        <v>229875</v>
      </c>
      <c r="P3642" s="30">
        <f t="shared" si="113"/>
        <v>45962</v>
      </c>
    </row>
    <row r="3643" spans="1:16" x14ac:dyDescent="0.2">
      <c r="A3643" t="str">
        <f t="shared" si="112"/>
        <v>URD0056Palace Road</v>
      </c>
      <c r="B3643" s="17" t="s">
        <v>137</v>
      </c>
      <c r="C3643" s="9">
        <v>38</v>
      </c>
      <c r="D3643" s="9">
        <v>357</v>
      </c>
      <c r="E3643" s="9"/>
      <c r="F3643" s="9">
        <v>5</v>
      </c>
      <c r="G3643" s="10">
        <v>225</v>
      </c>
      <c r="H3643" s="9">
        <v>345</v>
      </c>
      <c r="I3643" s="9"/>
      <c r="J3643" s="28">
        <v>45975</v>
      </c>
      <c r="K3643" t="s">
        <v>157</v>
      </c>
      <c r="L3643" t="s">
        <v>669</v>
      </c>
      <c r="M3643" t="str">
        <f>TEXT(Table1[[#This Row],[Invoice Date]],"MMM-YYYY")</f>
        <v>Nov-2025</v>
      </c>
      <c r="N3643" t="str">
        <f>Table1[[#This Row],[Bar Code]] &amp; "-" &amp; Table1[[#This Row],[Branch]]</f>
        <v>URD0056-Palace Road</v>
      </c>
      <c r="O3643" s="29">
        <f>Table1[[#This Row],[Quantity]] * Table1[[#This Row],[Invoice Date]]</f>
        <v>229875</v>
      </c>
      <c r="P3643" s="30">
        <f t="shared" si="113"/>
        <v>45962</v>
      </c>
    </row>
    <row r="3644" spans="1:16" x14ac:dyDescent="0.2">
      <c r="A3644" t="str">
        <f t="shared" si="112"/>
        <v>URD0058Palace Road</v>
      </c>
      <c r="B3644" s="17" t="s">
        <v>9</v>
      </c>
      <c r="C3644" s="9">
        <v>38</v>
      </c>
      <c r="D3644" s="9">
        <v>359</v>
      </c>
      <c r="E3644" s="9"/>
      <c r="F3644" s="9">
        <v>10</v>
      </c>
      <c r="G3644" s="10">
        <v>225</v>
      </c>
      <c r="H3644" s="9">
        <v>345</v>
      </c>
      <c r="I3644" s="9"/>
      <c r="J3644" s="28">
        <v>45975</v>
      </c>
      <c r="K3644" t="s">
        <v>157</v>
      </c>
      <c r="L3644" t="s">
        <v>669</v>
      </c>
      <c r="M3644" t="str">
        <f>TEXT(Table1[[#This Row],[Invoice Date]],"MMM-YYYY")</f>
        <v>Nov-2025</v>
      </c>
      <c r="N3644" t="str">
        <f>Table1[[#This Row],[Bar Code]] &amp; "-" &amp; Table1[[#This Row],[Branch]]</f>
        <v>URD0058-Palace Road</v>
      </c>
      <c r="O3644" s="29">
        <f>Table1[[#This Row],[Quantity]] * Table1[[#This Row],[Invoice Date]]</f>
        <v>459750</v>
      </c>
      <c r="P3644" s="30">
        <f t="shared" si="113"/>
        <v>45962</v>
      </c>
    </row>
    <row r="3645" spans="1:16" x14ac:dyDescent="0.2">
      <c r="A3645" t="str">
        <f t="shared" si="112"/>
        <v>URD0059Palace Road</v>
      </c>
      <c r="B3645" s="17" t="s">
        <v>58</v>
      </c>
      <c r="C3645" s="9">
        <v>38</v>
      </c>
      <c r="D3645" s="9">
        <v>360</v>
      </c>
      <c r="E3645" s="9"/>
      <c r="F3645" s="9">
        <v>5</v>
      </c>
      <c r="G3645" s="10">
        <v>225</v>
      </c>
      <c r="H3645" s="9">
        <v>345</v>
      </c>
      <c r="I3645" s="9"/>
      <c r="J3645" s="28">
        <v>45975</v>
      </c>
      <c r="K3645" t="s">
        <v>157</v>
      </c>
      <c r="L3645" t="s">
        <v>669</v>
      </c>
      <c r="M3645" t="str">
        <f>TEXT(Table1[[#This Row],[Invoice Date]],"MMM-YYYY")</f>
        <v>Nov-2025</v>
      </c>
      <c r="N3645" t="str">
        <f>Table1[[#This Row],[Bar Code]] &amp; "-" &amp; Table1[[#This Row],[Branch]]</f>
        <v>URD0059-Palace Road</v>
      </c>
      <c r="O3645" s="29">
        <f>Table1[[#This Row],[Quantity]] * Table1[[#This Row],[Invoice Date]]</f>
        <v>229875</v>
      </c>
      <c r="P3645" s="30">
        <f t="shared" si="113"/>
        <v>45962</v>
      </c>
    </row>
    <row r="3646" spans="1:16" x14ac:dyDescent="0.2">
      <c r="A3646" t="str">
        <f t="shared" si="112"/>
        <v>URD0065Palace Road</v>
      </c>
      <c r="B3646" s="17" t="s">
        <v>291</v>
      </c>
      <c r="C3646" s="9">
        <v>38</v>
      </c>
      <c r="D3646" s="9">
        <v>368</v>
      </c>
      <c r="E3646" s="9"/>
      <c r="F3646" s="9">
        <v>5</v>
      </c>
      <c r="G3646" s="10">
        <v>225</v>
      </c>
      <c r="H3646" s="9">
        <v>345</v>
      </c>
      <c r="I3646" s="9"/>
      <c r="J3646" s="28">
        <v>45975</v>
      </c>
      <c r="K3646" t="s">
        <v>157</v>
      </c>
      <c r="L3646" t="s">
        <v>669</v>
      </c>
      <c r="M3646" t="str">
        <f>TEXT(Table1[[#This Row],[Invoice Date]],"MMM-YYYY")</f>
        <v>Nov-2025</v>
      </c>
      <c r="N3646" t="str">
        <f>Table1[[#This Row],[Bar Code]] &amp; "-" &amp; Table1[[#This Row],[Branch]]</f>
        <v>URD0065-Palace Road</v>
      </c>
      <c r="O3646" s="29">
        <f>Table1[[#This Row],[Quantity]] * Table1[[#This Row],[Invoice Date]]</f>
        <v>229875</v>
      </c>
      <c r="P3646" s="30">
        <f t="shared" si="113"/>
        <v>45962</v>
      </c>
    </row>
    <row r="3647" spans="1:16" x14ac:dyDescent="0.2">
      <c r="A3647" t="str">
        <f t="shared" si="112"/>
        <v>URD0067Palace Road</v>
      </c>
      <c r="B3647" s="17" t="s">
        <v>272</v>
      </c>
      <c r="C3647" s="9">
        <v>38</v>
      </c>
      <c r="D3647" s="9">
        <v>373</v>
      </c>
      <c r="E3647" s="9"/>
      <c r="F3647" s="9">
        <v>5</v>
      </c>
      <c r="G3647" s="10">
        <v>225</v>
      </c>
      <c r="H3647" s="9">
        <v>345</v>
      </c>
      <c r="I3647" s="9"/>
      <c r="J3647" s="28">
        <v>45975</v>
      </c>
      <c r="K3647" t="s">
        <v>157</v>
      </c>
      <c r="L3647" t="s">
        <v>669</v>
      </c>
      <c r="M3647" t="str">
        <f>TEXT(Table1[[#This Row],[Invoice Date]],"MMM-YYYY")</f>
        <v>Nov-2025</v>
      </c>
      <c r="N3647" t="str">
        <f>Table1[[#This Row],[Bar Code]] &amp; "-" &amp; Table1[[#This Row],[Branch]]</f>
        <v>URD0067-Palace Road</v>
      </c>
      <c r="O3647" s="29">
        <f>Table1[[#This Row],[Quantity]] * Table1[[#This Row],[Invoice Date]]</f>
        <v>229875</v>
      </c>
      <c r="P3647" s="30">
        <f t="shared" si="113"/>
        <v>45962</v>
      </c>
    </row>
    <row r="3648" spans="1:16" x14ac:dyDescent="0.2">
      <c r="A3648" t="str">
        <f t="shared" si="112"/>
        <v>URD0084Palace Road</v>
      </c>
      <c r="B3648" s="17" t="s">
        <v>342</v>
      </c>
      <c r="C3648" s="9">
        <v>38</v>
      </c>
      <c r="D3648" s="9">
        <v>394</v>
      </c>
      <c r="E3648" s="9"/>
      <c r="F3648" s="9">
        <v>5</v>
      </c>
      <c r="G3648" s="10">
        <v>225</v>
      </c>
      <c r="H3648" s="9">
        <v>345</v>
      </c>
      <c r="I3648" s="9"/>
      <c r="J3648" s="28">
        <v>45975</v>
      </c>
      <c r="K3648" t="s">
        <v>157</v>
      </c>
      <c r="L3648" t="s">
        <v>669</v>
      </c>
      <c r="M3648" t="str">
        <f>TEXT(Table1[[#This Row],[Invoice Date]],"MMM-YYYY")</f>
        <v>Nov-2025</v>
      </c>
      <c r="N3648" t="str">
        <f>Table1[[#This Row],[Bar Code]] &amp; "-" &amp; Table1[[#This Row],[Branch]]</f>
        <v>URD0084-Palace Road</v>
      </c>
      <c r="O3648" s="29">
        <f>Table1[[#This Row],[Quantity]] * Table1[[#This Row],[Invoice Date]]</f>
        <v>229875</v>
      </c>
      <c r="P3648" s="30">
        <f t="shared" si="113"/>
        <v>45962</v>
      </c>
    </row>
    <row r="3649" spans="1:16" x14ac:dyDescent="0.2">
      <c r="A3649" t="str">
        <f t="shared" si="112"/>
        <v>URD0090Palace Road</v>
      </c>
      <c r="B3649" s="17" t="s">
        <v>566</v>
      </c>
      <c r="C3649" s="9">
        <v>38</v>
      </c>
      <c r="D3649" s="9">
        <v>400</v>
      </c>
      <c r="E3649" s="9"/>
      <c r="F3649" s="9">
        <v>5</v>
      </c>
      <c r="G3649" s="10">
        <v>225</v>
      </c>
      <c r="H3649" s="9">
        <v>345</v>
      </c>
      <c r="I3649" s="9"/>
      <c r="J3649" s="28">
        <v>45975</v>
      </c>
      <c r="K3649" t="s">
        <v>157</v>
      </c>
      <c r="L3649" t="s">
        <v>669</v>
      </c>
      <c r="M3649" t="str">
        <f>TEXT(Table1[[#This Row],[Invoice Date]],"MMM-YYYY")</f>
        <v>Nov-2025</v>
      </c>
      <c r="N3649" t="str">
        <f>Table1[[#This Row],[Bar Code]] &amp; "-" &amp; Table1[[#This Row],[Branch]]</f>
        <v>URD0090-Palace Road</v>
      </c>
      <c r="O3649" s="29">
        <f>Table1[[#This Row],[Quantity]] * Table1[[#This Row],[Invoice Date]]</f>
        <v>229875</v>
      </c>
      <c r="P3649" s="30">
        <f t="shared" si="113"/>
        <v>45962</v>
      </c>
    </row>
    <row r="3650" spans="1:16" x14ac:dyDescent="0.2">
      <c r="A3650" t="str">
        <f t="shared" si="112"/>
        <v>URD0092Palace Road</v>
      </c>
      <c r="B3650" s="17" t="s">
        <v>513</v>
      </c>
      <c r="C3650" s="9">
        <v>38</v>
      </c>
      <c r="D3650" s="9">
        <v>402</v>
      </c>
      <c r="E3650" s="9"/>
      <c r="F3650" s="9">
        <v>5</v>
      </c>
      <c r="G3650" s="10">
        <v>225</v>
      </c>
      <c r="H3650" s="9">
        <v>345</v>
      </c>
      <c r="I3650" s="9"/>
      <c r="J3650" s="28">
        <v>45975</v>
      </c>
      <c r="K3650" t="s">
        <v>157</v>
      </c>
      <c r="L3650" t="s">
        <v>669</v>
      </c>
      <c r="M3650" t="str">
        <f>TEXT(Table1[[#This Row],[Invoice Date]],"MMM-YYYY")</f>
        <v>Nov-2025</v>
      </c>
      <c r="N3650" t="str">
        <f>Table1[[#This Row],[Bar Code]] &amp; "-" &amp; Table1[[#This Row],[Branch]]</f>
        <v>URD0092-Palace Road</v>
      </c>
      <c r="O3650" s="29">
        <f>Table1[[#This Row],[Quantity]] * Table1[[#This Row],[Invoice Date]]</f>
        <v>229875</v>
      </c>
      <c r="P3650" s="30">
        <f t="shared" si="113"/>
        <v>45962</v>
      </c>
    </row>
    <row r="3651" spans="1:16" x14ac:dyDescent="0.2">
      <c r="A3651" t="str">
        <f t="shared" ref="A3651:A3714" si="114">_xlfn.TEXTJOIN(,0,B3651,K3651)</f>
        <v>URD0113Palace Road</v>
      </c>
      <c r="B3651" s="17" t="s">
        <v>109</v>
      </c>
      <c r="C3651" s="9">
        <v>38</v>
      </c>
      <c r="D3651" s="9">
        <v>423</v>
      </c>
      <c r="E3651" s="9"/>
      <c r="F3651" s="9">
        <v>5</v>
      </c>
      <c r="G3651" s="10">
        <v>225</v>
      </c>
      <c r="H3651" s="9">
        <v>345</v>
      </c>
      <c r="I3651" s="9"/>
      <c r="J3651" s="28">
        <v>45975</v>
      </c>
      <c r="K3651" t="s">
        <v>157</v>
      </c>
      <c r="L3651" t="s">
        <v>669</v>
      </c>
      <c r="M3651" t="str">
        <f>TEXT(Table1[[#This Row],[Invoice Date]],"MMM-YYYY")</f>
        <v>Nov-2025</v>
      </c>
      <c r="N3651" t="str">
        <f>Table1[[#This Row],[Bar Code]] &amp; "-" &amp; Table1[[#This Row],[Branch]]</f>
        <v>URD0113-Palace Road</v>
      </c>
      <c r="O3651" s="29">
        <f>Table1[[#This Row],[Quantity]] * Table1[[#This Row],[Invoice Date]]</f>
        <v>229875</v>
      </c>
      <c r="P3651" s="30">
        <f t="shared" ref="P3651:P3714" si="115">DATE(YEAR(J3651),MONTH(J3651),1)</f>
        <v>45962</v>
      </c>
    </row>
    <row r="3652" spans="1:16" x14ac:dyDescent="0.2">
      <c r="A3652" t="str">
        <f t="shared" si="114"/>
        <v>URD0129Palace Road</v>
      </c>
      <c r="B3652" s="17" t="s">
        <v>59</v>
      </c>
      <c r="C3652" s="9">
        <v>38</v>
      </c>
      <c r="D3652" s="9">
        <v>440</v>
      </c>
      <c r="E3652" s="9"/>
      <c r="F3652" s="9">
        <v>5</v>
      </c>
      <c r="G3652" s="10">
        <v>225</v>
      </c>
      <c r="H3652" s="9">
        <v>345</v>
      </c>
      <c r="I3652" s="9"/>
      <c r="J3652" s="28">
        <v>45975</v>
      </c>
      <c r="K3652" t="s">
        <v>157</v>
      </c>
      <c r="L3652" t="s">
        <v>669</v>
      </c>
      <c r="M3652" t="str">
        <f>TEXT(Table1[[#This Row],[Invoice Date]],"MMM-YYYY")</f>
        <v>Nov-2025</v>
      </c>
      <c r="N3652" t="str">
        <f>Table1[[#This Row],[Bar Code]] &amp; "-" &amp; Table1[[#This Row],[Branch]]</f>
        <v>URD0129-Palace Road</v>
      </c>
      <c r="O3652" s="29">
        <f>Table1[[#This Row],[Quantity]] * Table1[[#This Row],[Invoice Date]]</f>
        <v>229875</v>
      </c>
      <c r="P3652" s="30">
        <f t="shared" si="115"/>
        <v>45962</v>
      </c>
    </row>
    <row r="3653" spans="1:16" x14ac:dyDescent="0.2">
      <c r="A3653" t="str">
        <f t="shared" si="114"/>
        <v>URD0163Palace Road</v>
      </c>
      <c r="B3653" s="17" t="s">
        <v>302</v>
      </c>
      <c r="C3653" s="9">
        <v>38</v>
      </c>
      <c r="D3653" s="9">
        <v>476</v>
      </c>
      <c r="E3653" s="9"/>
      <c r="F3653" s="9">
        <v>5</v>
      </c>
      <c r="G3653" s="10">
        <v>225</v>
      </c>
      <c r="H3653" s="9">
        <v>345</v>
      </c>
      <c r="I3653" s="9"/>
      <c r="J3653" s="28">
        <v>45975</v>
      </c>
      <c r="K3653" t="s">
        <v>157</v>
      </c>
      <c r="L3653" t="s">
        <v>669</v>
      </c>
      <c r="M3653" t="str">
        <f>TEXT(Table1[[#This Row],[Invoice Date]],"MMM-YYYY")</f>
        <v>Nov-2025</v>
      </c>
      <c r="N3653" t="str">
        <f>Table1[[#This Row],[Bar Code]] &amp; "-" &amp; Table1[[#This Row],[Branch]]</f>
        <v>URD0163-Palace Road</v>
      </c>
      <c r="O3653" s="29">
        <f>Table1[[#This Row],[Quantity]] * Table1[[#This Row],[Invoice Date]]</f>
        <v>229875</v>
      </c>
      <c r="P3653" s="30">
        <f t="shared" si="115"/>
        <v>45962</v>
      </c>
    </row>
    <row r="3654" spans="1:16" x14ac:dyDescent="0.2">
      <c r="A3654" t="str">
        <f t="shared" si="114"/>
        <v>URD0164Palace Road</v>
      </c>
      <c r="B3654" s="17" t="s">
        <v>294</v>
      </c>
      <c r="C3654" s="9">
        <v>38</v>
      </c>
      <c r="D3654" s="9">
        <v>477</v>
      </c>
      <c r="E3654" s="9"/>
      <c r="F3654" s="9">
        <v>5</v>
      </c>
      <c r="G3654" s="10">
        <v>225</v>
      </c>
      <c r="H3654" s="9">
        <v>345</v>
      </c>
      <c r="I3654" s="9"/>
      <c r="J3654" s="28">
        <v>45975</v>
      </c>
      <c r="K3654" t="s">
        <v>157</v>
      </c>
      <c r="L3654" t="s">
        <v>669</v>
      </c>
      <c r="M3654" t="str">
        <f>TEXT(Table1[[#This Row],[Invoice Date]],"MMM-YYYY")</f>
        <v>Nov-2025</v>
      </c>
      <c r="N3654" t="str">
        <f>Table1[[#This Row],[Bar Code]] &amp; "-" &amp; Table1[[#This Row],[Branch]]</f>
        <v>URD0164-Palace Road</v>
      </c>
      <c r="O3654" s="29">
        <f>Table1[[#This Row],[Quantity]] * Table1[[#This Row],[Invoice Date]]</f>
        <v>229875</v>
      </c>
      <c r="P3654" s="30">
        <f t="shared" si="115"/>
        <v>45962</v>
      </c>
    </row>
    <row r="3655" spans="1:16" x14ac:dyDescent="0.2">
      <c r="A3655" t="str">
        <f t="shared" si="114"/>
        <v>URD0167Palace Road</v>
      </c>
      <c r="B3655" s="17" t="s">
        <v>17</v>
      </c>
      <c r="C3655" s="9">
        <v>38</v>
      </c>
      <c r="D3655" s="9">
        <v>480</v>
      </c>
      <c r="E3655" s="9"/>
      <c r="F3655" s="9">
        <v>5</v>
      </c>
      <c r="G3655" s="10">
        <v>225</v>
      </c>
      <c r="H3655" s="9">
        <v>345</v>
      </c>
      <c r="I3655" s="9"/>
      <c r="J3655" s="28">
        <v>45975</v>
      </c>
      <c r="K3655" t="s">
        <v>157</v>
      </c>
      <c r="L3655" t="s">
        <v>669</v>
      </c>
      <c r="M3655" t="str">
        <f>TEXT(Table1[[#This Row],[Invoice Date]],"MMM-YYYY")</f>
        <v>Nov-2025</v>
      </c>
      <c r="N3655" t="str">
        <f>Table1[[#This Row],[Bar Code]] &amp; "-" &amp; Table1[[#This Row],[Branch]]</f>
        <v>URD0167-Palace Road</v>
      </c>
      <c r="O3655" s="29">
        <f>Table1[[#This Row],[Quantity]] * Table1[[#This Row],[Invoice Date]]</f>
        <v>229875</v>
      </c>
      <c r="P3655" s="30">
        <f t="shared" si="115"/>
        <v>45962</v>
      </c>
    </row>
    <row r="3656" spans="1:16" x14ac:dyDescent="0.2">
      <c r="A3656" t="str">
        <f t="shared" si="114"/>
        <v>URD0839Palace Road</v>
      </c>
      <c r="B3656" s="17" t="s">
        <v>490</v>
      </c>
      <c r="C3656" s="9">
        <v>38</v>
      </c>
      <c r="D3656" s="9">
        <v>605</v>
      </c>
      <c r="E3656" s="9"/>
      <c r="F3656" s="9">
        <v>5</v>
      </c>
      <c r="G3656" s="10">
        <v>225</v>
      </c>
      <c r="H3656" s="9">
        <v>345</v>
      </c>
      <c r="I3656" s="9"/>
      <c r="J3656" s="28">
        <v>45975</v>
      </c>
      <c r="K3656" t="s">
        <v>157</v>
      </c>
      <c r="L3656" t="s">
        <v>669</v>
      </c>
      <c r="M3656" t="str">
        <f>TEXT(Table1[[#This Row],[Invoice Date]],"MMM-YYYY")</f>
        <v>Nov-2025</v>
      </c>
      <c r="N3656" t="str">
        <f>Table1[[#This Row],[Bar Code]] &amp; "-" &amp; Table1[[#This Row],[Branch]]</f>
        <v>URD0839-Palace Road</v>
      </c>
      <c r="O3656" s="29">
        <f>Table1[[#This Row],[Quantity]] * Table1[[#This Row],[Invoice Date]]</f>
        <v>229875</v>
      </c>
      <c r="P3656" s="30">
        <f t="shared" si="115"/>
        <v>45962</v>
      </c>
    </row>
    <row r="3657" spans="1:16" x14ac:dyDescent="0.2">
      <c r="A3657" t="str">
        <f t="shared" si="114"/>
        <v>URD0856Palace Road</v>
      </c>
      <c r="B3657" s="17" t="s">
        <v>361</v>
      </c>
      <c r="C3657" s="9">
        <v>38</v>
      </c>
      <c r="D3657" s="9">
        <v>638</v>
      </c>
      <c r="E3657" s="9"/>
      <c r="F3657" s="9">
        <v>5</v>
      </c>
      <c r="G3657" s="10">
        <v>225</v>
      </c>
      <c r="H3657" s="9">
        <v>345</v>
      </c>
      <c r="I3657" s="9"/>
      <c r="J3657" s="28">
        <v>45975</v>
      </c>
      <c r="K3657" t="s">
        <v>157</v>
      </c>
      <c r="L3657" t="s">
        <v>669</v>
      </c>
      <c r="M3657" t="str">
        <f>TEXT(Table1[[#This Row],[Invoice Date]],"MMM-YYYY")</f>
        <v>Nov-2025</v>
      </c>
      <c r="N3657" t="str">
        <f>Table1[[#This Row],[Bar Code]] &amp; "-" &amp; Table1[[#This Row],[Branch]]</f>
        <v>URD0856-Palace Road</v>
      </c>
      <c r="O3657" s="29">
        <f>Table1[[#This Row],[Quantity]] * Table1[[#This Row],[Invoice Date]]</f>
        <v>229875</v>
      </c>
      <c r="P3657" s="30">
        <f t="shared" si="115"/>
        <v>45962</v>
      </c>
    </row>
    <row r="3658" spans="1:16" x14ac:dyDescent="0.2">
      <c r="A3658" t="str">
        <f t="shared" si="114"/>
        <v>URD0283Palace Road</v>
      </c>
      <c r="B3658" s="17" t="s">
        <v>168</v>
      </c>
      <c r="C3658" s="9">
        <v>40</v>
      </c>
      <c r="D3658" s="9">
        <v>305</v>
      </c>
      <c r="E3658" s="9"/>
      <c r="F3658" s="9">
        <v>5</v>
      </c>
      <c r="G3658" s="10">
        <v>230</v>
      </c>
      <c r="H3658" s="9">
        <v>355</v>
      </c>
      <c r="I3658" s="9"/>
      <c r="J3658" s="28">
        <v>45975</v>
      </c>
      <c r="K3658" t="s">
        <v>157</v>
      </c>
      <c r="L3658" t="s">
        <v>669</v>
      </c>
      <c r="M3658" t="str">
        <f>TEXT(Table1[[#This Row],[Invoice Date]],"MMM-YYYY")</f>
        <v>Nov-2025</v>
      </c>
      <c r="N3658" t="str">
        <f>Table1[[#This Row],[Bar Code]] &amp; "-" &amp; Table1[[#This Row],[Branch]]</f>
        <v>URD0283-Palace Road</v>
      </c>
      <c r="O3658" s="29">
        <f>Table1[[#This Row],[Quantity]] * Table1[[#This Row],[Invoice Date]]</f>
        <v>229875</v>
      </c>
      <c r="P3658" s="30">
        <f t="shared" si="115"/>
        <v>45962</v>
      </c>
    </row>
    <row r="3659" spans="1:16" x14ac:dyDescent="0.2">
      <c r="A3659" t="str">
        <f t="shared" si="114"/>
        <v>URD0286Palace Road</v>
      </c>
      <c r="B3659" s="17" t="s">
        <v>228</v>
      </c>
      <c r="C3659" s="9">
        <v>40</v>
      </c>
      <c r="D3659" s="9">
        <v>308</v>
      </c>
      <c r="E3659" s="9"/>
      <c r="F3659" s="9">
        <v>5</v>
      </c>
      <c r="G3659" s="10">
        <v>230</v>
      </c>
      <c r="H3659" s="9">
        <v>355</v>
      </c>
      <c r="I3659" s="9"/>
      <c r="J3659" s="28">
        <v>45975</v>
      </c>
      <c r="K3659" t="s">
        <v>157</v>
      </c>
      <c r="L3659" t="s">
        <v>669</v>
      </c>
      <c r="M3659" t="str">
        <f>TEXT(Table1[[#This Row],[Invoice Date]],"MMM-YYYY")</f>
        <v>Nov-2025</v>
      </c>
      <c r="N3659" t="str">
        <f>Table1[[#This Row],[Bar Code]] &amp; "-" &amp; Table1[[#This Row],[Branch]]</f>
        <v>URD0286-Palace Road</v>
      </c>
      <c r="O3659" s="29">
        <f>Table1[[#This Row],[Quantity]] * Table1[[#This Row],[Invoice Date]]</f>
        <v>229875</v>
      </c>
      <c r="P3659" s="30">
        <f t="shared" si="115"/>
        <v>45962</v>
      </c>
    </row>
    <row r="3660" spans="1:16" x14ac:dyDescent="0.2">
      <c r="A3660" t="str">
        <f t="shared" si="114"/>
        <v>URD0289Palace Road</v>
      </c>
      <c r="B3660" s="17" t="s">
        <v>322</v>
      </c>
      <c r="C3660" s="9">
        <v>40</v>
      </c>
      <c r="D3660" s="9">
        <v>311</v>
      </c>
      <c r="E3660" s="9"/>
      <c r="F3660" s="9">
        <v>5</v>
      </c>
      <c r="G3660" s="10">
        <v>230</v>
      </c>
      <c r="H3660" s="9">
        <v>355</v>
      </c>
      <c r="I3660" s="9"/>
      <c r="J3660" s="28">
        <v>45975</v>
      </c>
      <c r="K3660" t="s">
        <v>157</v>
      </c>
      <c r="L3660" t="s">
        <v>669</v>
      </c>
      <c r="M3660" t="str">
        <f>TEXT(Table1[[#This Row],[Invoice Date]],"MMM-YYYY")</f>
        <v>Nov-2025</v>
      </c>
      <c r="N3660" t="str">
        <f>Table1[[#This Row],[Bar Code]] &amp; "-" &amp; Table1[[#This Row],[Branch]]</f>
        <v>URD0289-Palace Road</v>
      </c>
      <c r="O3660" s="29">
        <f>Table1[[#This Row],[Quantity]] * Table1[[#This Row],[Invoice Date]]</f>
        <v>229875</v>
      </c>
      <c r="P3660" s="30">
        <f t="shared" si="115"/>
        <v>45962</v>
      </c>
    </row>
    <row r="3661" spans="1:16" x14ac:dyDescent="0.2">
      <c r="A3661" t="str">
        <f t="shared" si="114"/>
        <v>URD0292Palace Road</v>
      </c>
      <c r="B3661" s="17" t="s">
        <v>112</v>
      </c>
      <c r="C3661" s="9">
        <v>40</v>
      </c>
      <c r="D3661" s="9">
        <v>314</v>
      </c>
      <c r="E3661" s="9"/>
      <c r="F3661" s="9">
        <v>10</v>
      </c>
      <c r="G3661" s="10">
        <v>230</v>
      </c>
      <c r="H3661" s="9">
        <v>355</v>
      </c>
      <c r="I3661" s="9"/>
      <c r="J3661" s="28">
        <v>45975</v>
      </c>
      <c r="K3661" t="s">
        <v>157</v>
      </c>
      <c r="L3661" t="s">
        <v>669</v>
      </c>
      <c r="M3661" t="str">
        <f>TEXT(Table1[[#This Row],[Invoice Date]],"MMM-YYYY")</f>
        <v>Nov-2025</v>
      </c>
      <c r="N3661" t="str">
        <f>Table1[[#This Row],[Bar Code]] &amp; "-" &amp; Table1[[#This Row],[Branch]]</f>
        <v>URD0292-Palace Road</v>
      </c>
      <c r="O3661" s="29">
        <f>Table1[[#This Row],[Quantity]] * Table1[[#This Row],[Invoice Date]]</f>
        <v>459750</v>
      </c>
      <c r="P3661" s="30">
        <f t="shared" si="115"/>
        <v>45962</v>
      </c>
    </row>
    <row r="3662" spans="1:16" x14ac:dyDescent="0.2">
      <c r="A3662" t="str">
        <f t="shared" si="114"/>
        <v>URD0302Palace Road</v>
      </c>
      <c r="B3662" s="17" t="s">
        <v>399</v>
      </c>
      <c r="C3662" s="9">
        <v>40</v>
      </c>
      <c r="D3662" s="9">
        <v>324</v>
      </c>
      <c r="E3662" s="9"/>
      <c r="F3662" s="9">
        <v>5</v>
      </c>
      <c r="G3662" s="10">
        <v>230</v>
      </c>
      <c r="H3662" s="9">
        <v>355</v>
      </c>
      <c r="I3662" s="9"/>
      <c r="J3662" s="28">
        <v>45975</v>
      </c>
      <c r="K3662" t="s">
        <v>157</v>
      </c>
      <c r="L3662" t="s">
        <v>669</v>
      </c>
      <c r="M3662" t="str">
        <f>TEXT(Table1[[#This Row],[Invoice Date]],"MMM-YYYY")</f>
        <v>Nov-2025</v>
      </c>
      <c r="N3662" t="str">
        <f>Table1[[#This Row],[Bar Code]] &amp; "-" &amp; Table1[[#This Row],[Branch]]</f>
        <v>URD0302-Palace Road</v>
      </c>
      <c r="O3662" s="29">
        <f>Table1[[#This Row],[Quantity]] * Table1[[#This Row],[Invoice Date]]</f>
        <v>229875</v>
      </c>
      <c r="P3662" s="30">
        <f t="shared" si="115"/>
        <v>45962</v>
      </c>
    </row>
    <row r="3663" spans="1:16" x14ac:dyDescent="0.2">
      <c r="A3663" t="str">
        <f t="shared" si="114"/>
        <v>URD0305Palace Road</v>
      </c>
      <c r="B3663" s="17" t="s">
        <v>69</v>
      </c>
      <c r="C3663" s="9">
        <v>40</v>
      </c>
      <c r="D3663" s="9">
        <v>327</v>
      </c>
      <c r="E3663" s="9"/>
      <c r="F3663" s="9">
        <v>5</v>
      </c>
      <c r="G3663" s="10">
        <v>230</v>
      </c>
      <c r="H3663" s="9">
        <v>355</v>
      </c>
      <c r="I3663" s="9"/>
      <c r="J3663" s="28">
        <v>45975</v>
      </c>
      <c r="K3663" t="s">
        <v>157</v>
      </c>
      <c r="L3663" t="s">
        <v>669</v>
      </c>
      <c r="M3663" t="str">
        <f>TEXT(Table1[[#This Row],[Invoice Date]],"MMM-YYYY")</f>
        <v>Nov-2025</v>
      </c>
      <c r="N3663" t="str">
        <f>Table1[[#This Row],[Bar Code]] &amp; "-" &amp; Table1[[#This Row],[Branch]]</f>
        <v>URD0305-Palace Road</v>
      </c>
      <c r="O3663" s="29">
        <f>Table1[[#This Row],[Quantity]] * Table1[[#This Row],[Invoice Date]]</f>
        <v>229875</v>
      </c>
      <c r="P3663" s="30">
        <f t="shared" si="115"/>
        <v>45962</v>
      </c>
    </row>
    <row r="3664" spans="1:16" x14ac:dyDescent="0.2">
      <c r="A3664" t="str">
        <f t="shared" si="114"/>
        <v>URD0306Palace Road</v>
      </c>
      <c r="B3664" s="17" t="s">
        <v>446</v>
      </c>
      <c r="C3664" s="9">
        <v>40</v>
      </c>
      <c r="D3664" s="9">
        <v>328</v>
      </c>
      <c r="E3664" s="9"/>
      <c r="F3664" s="9">
        <v>5</v>
      </c>
      <c r="G3664" s="10">
        <v>230</v>
      </c>
      <c r="H3664" s="9">
        <v>355</v>
      </c>
      <c r="I3664" s="9"/>
      <c r="J3664" s="28">
        <v>45975</v>
      </c>
      <c r="K3664" t="s">
        <v>157</v>
      </c>
      <c r="L3664" t="s">
        <v>669</v>
      </c>
      <c r="M3664" t="str">
        <f>TEXT(Table1[[#This Row],[Invoice Date]],"MMM-YYYY")</f>
        <v>Nov-2025</v>
      </c>
      <c r="N3664" t="str">
        <f>Table1[[#This Row],[Bar Code]] &amp; "-" &amp; Table1[[#This Row],[Branch]]</f>
        <v>URD0306-Palace Road</v>
      </c>
      <c r="O3664" s="29">
        <f>Table1[[#This Row],[Quantity]] * Table1[[#This Row],[Invoice Date]]</f>
        <v>229875</v>
      </c>
      <c r="P3664" s="30">
        <f t="shared" si="115"/>
        <v>45962</v>
      </c>
    </row>
    <row r="3665" spans="1:16" x14ac:dyDescent="0.2">
      <c r="A3665" t="str">
        <f t="shared" si="114"/>
        <v>URD0312Palace Road</v>
      </c>
      <c r="B3665" s="17" t="s">
        <v>229</v>
      </c>
      <c r="C3665" s="9">
        <v>40</v>
      </c>
      <c r="D3665" s="9">
        <v>334</v>
      </c>
      <c r="E3665" s="9"/>
      <c r="F3665" s="9">
        <v>5</v>
      </c>
      <c r="G3665" s="10">
        <v>230</v>
      </c>
      <c r="H3665" s="9">
        <v>355</v>
      </c>
      <c r="I3665" s="9"/>
      <c r="J3665" s="28">
        <v>45975</v>
      </c>
      <c r="K3665" t="s">
        <v>157</v>
      </c>
      <c r="L3665" t="s">
        <v>669</v>
      </c>
      <c r="M3665" t="str">
        <f>TEXT(Table1[[#This Row],[Invoice Date]],"MMM-YYYY")</f>
        <v>Nov-2025</v>
      </c>
      <c r="N3665" t="str">
        <f>Table1[[#This Row],[Bar Code]] &amp; "-" &amp; Table1[[#This Row],[Branch]]</f>
        <v>URD0312-Palace Road</v>
      </c>
      <c r="O3665" s="29">
        <f>Table1[[#This Row],[Quantity]] * Table1[[#This Row],[Invoice Date]]</f>
        <v>229875</v>
      </c>
      <c r="P3665" s="30">
        <f t="shared" si="115"/>
        <v>45962</v>
      </c>
    </row>
    <row r="3666" spans="1:16" x14ac:dyDescent="0.2">
      <c r="A3666" t="str">
        <f t="shared" si="114"/>
        <v>URD0314Palace Road</v>
      </c>
      <c r="B3666" s="22" t="s">
        <v>28</v>
      </c>
      <c r="C3666" s="24">
        <v>40</v>
      </c>
      <c r="D3666" s="24">
        <v>336</v>
      </c>
      <c r="E3666" s="24"/>
      <c r="F3666" s="24">
        <v>5</v>
      </c>
      <c r="G3666" s="26">
        <v>230</v>
      </c>
      <c r="H3666" s="24">
        <v>355</v>
      </c>
      <c r="I3666" s="24"/>
      <c r="J3666" s="28">
        <v>45975</v>
      </c>
      <c r="K3666" t="s">
        <v>157</v>
      </c>
      <c r="L3666" t="s">
        <v>669</v>
      </c>
      <c r="M3666" t="str">
        <f>TEXT(Table1[[#This Row],[Invoice Date]],"MMM-YYYY")</f>
        <v>Nov-2025</v>
      </c>
      <c r="N3666" t="str">
        <f>Table1[[#This Row],[Bar Code]] &amp; "-" &amp; Table1[[#This Row],[Branch]]</f>
        <v>URD0314-Palace Road</v>
      </c>
      <c r="O3666" s="29">
        <f>Table1[[#This Row],[Quantity]] * Table1[[#This Row],[Invoice Date]]</f>
        <v>229875</v>
      </c>
      <c r="P3666" s="30">
        <f t="shared" si="115"/>
        <v>45962</v>
      </c>
    </row>
    <row r="3667" spans="1:16" x14ac:dyDescent="0.2">
      <c r="A3667" t="str">
        <f t="shared" si="114"/>
        <v>URD0318Palace Road</v>
      </c>
      <c r="B3667" s="17" t="s">
        <v>470</v>
      </c>
      <c r="C3667" s="9">
        <v>40</v>
      </c>
      <c r="D3667" s="9">
        <v>340</v>
      </c>
      <c r="E3667" s="9"/>
      <c r="F3667" s="9">
        <v>5</v>
      </c>
      <c r="G3667" s="10">
        <v>230</v>
      </c>
      <c r="H3667" s="9">
        <v>355</v>
      </c>
      <c r="I3667" s="9"/>
      <c r="J3667" s="28">
        <v>45975</v>
      </c>
      <c r="K3667" t="s">
        <v>157</v>
      </c>
      <c r="L3667" t="s">
        <v>669</v>
      </c>
      <c r="M3667" t="str">
        <f>TEXT(Table1[[#This Row],[Invoice Date]],"MMM-YYYY")</f>
        <v>Nov-2025</v>
      </c>
      <c r="N3667" t="str">
        <f>Table1[[#This Row],[Bar Code]] &amp; "-" &amp; Table1[[#This Row],[Branch]]</f>
        <v>URD0318-Palace Road</v>
      </c>
      <c r="O3667" s="29">
        <f>Table1[[#This Row],[Quantity]] * Table1[[#This Row],[Invoice Date]]</f>
        <v>229875</v>
      </c>
      <c r="P3667" s="30">
        <f t="shared" si="115"/>
        <v>45962</v>
      </c>
    </row>
    <row r="3668" spans="1:16" x14ac:dyDescent="0.2">
      <c r="A3668" t="str">
        <f t="shared" si="114"/>
        <v>URD0326Palace Road</v>
      </c>
      <c r="B3668" s="17" t="s">
        <v>303</v>
      </c>
      <c r="C3668" s="9">
        <v>40</v>
      </c>
      <c r="D3668" s="9">
        <v>348</v>
      </c>
      <c r="E3668" s="9"/>
      <c r="F3668" s="9">
        <v>5</v>
      </c>
      <c r="G3668" s="10">
        <v>230</v>
      </c>
      <c r="H3668" s="9">
        <v>355</v>
      </c>
      <c r="I3668" s="9"/>
      <c r="J3668" s="28">
        <v>45975</v>
      </c>
      <c r="K3668" t="s">
        <v>157</v>
      </c>
      <c r="L3668" t="s">
        <v>669</v>
      </c>
      <c r="M3668" t="str">
        <f>TEXT(Table1[[#This Row],[Invoice Date]],"MMM-YYYY")</f>
        <v>Nov-2025</v>
      </c>
      <c r="N3668" t="str">
        <f>Table1[[#This Row],[Bar Code]] &amp; "-" &amp; Table1[[#This Row],[Branch]]</f>
        <v>URD0326-Palace Road</v>
      </c>
      <c r="O3668" s="29">
        <f>Table1[[#This Row],[Quantity]] * Table1[[#This Row],[Invoice Date]]</f>
        <v>229875</v>
      </c>
      <c r="P3668" s="30">
        <f t="shared" si="115"/>
        <v>45962</v>
      </c>
    </row>
    <row r="3669" spans="1:16" x14ac:dyDescent="0.2">
      <c r="A3669" t="str">
        <f t="shared" si="114"/>
        <v>URD0333Palace Road</v>
      </c>
      <c r="B3669" s="17" t="s">
        <v>202</v>
      </c>
      <c r="C3669" s="9">
        <v>40</v>
      </c>
      <c r="D3669" s="9">
        <v>356</v>
      </c>
      <c r="E3669" s="9"/>
      <c r="F3669" s="9">
        <v>5</v>
      </c>
      <c r="G3669" s="10">
        <v>230</v>
      </c>
      <c r="H3669" s="9">
        <v>355</v>
      </c>
      <c r="I3669" s="9"/>
      <c r="J3669" s="28">
        <v>45975</v>
      </c>
      <c r="K3669" t="s">
        <v>157</v>
      </c>
      <c r="L3669" t="s">
        <v>669</v>
      </c>
      <c r="M3669" t="str">
        <f>TEXT(Table1[[#This Row],[Invoice Date]],"MMM-YYYY")</f>
        <v>Nov-2025</v>
      </c>
      <c r="N3669" t="str">
        <f>Table1[[#This Row],[Bar Code]] &amp; "-" &amp; Table1[[#This Row],[Branch]]</f>
        <v>URD0333-Palace Road</v>
      </c>
      <c r="O3669" s="29">
        <f>Table1[[#This Row],[Quantity]] * Table1[[#This Row],[Invoice Date]]</f>
        <v>229875</v>
      </c>
      <c r="P3669" s="30">
        <f t="shared" si="115"/>
        <v>45962</v>
      </c>
    </row>
    <row r="3670" spans="1:16" x14ac:dyDescent="0.2">
      <c r="A3670" t="str">
        <f t="shared" si="114"/>
        <v>URD0334Palace Road</v>
      </c>
      <c r="B3670" s="17" t="s">
        <v>145</v>
      </c>
      <c r="C3670" s="9">
        <v>40</v>
      </c>
      <c r="D3670" s="9">
        <v>357</v>
      </c>
      <c r="E3670" s="9"/>
      <c r="F3670" s="9">
        <v>5</v>
      </c>
      <c r="G3670" s="10">
        <v>230</v>
      </c>
      <c r="H3670" s="9">
        <v>355</v>
      </c>
      <c r="I3670" s="9"/>
      <c r="J3670" s="28">
        <v>45975</v>
      </c>
      <c r="K3670" t="s">
        <v>157</v>
      </c>
      <c r="L3670" t="s">
        <v>669</v>
      </c>
      <c r="M3670" t="str">
        <f>TEXT(Table1[[#This Row],[Invoice Date]],"MMM-YYYY")</f>
        <v>Nov-2025</v>
      </c>
      <c r="N3670" t="str">
        <f>Table1[[#This Row],[Bar Code]] &amp; "-" &amp; Table1[[#This Row],[Branch]]</f>
        <v>URD0334-Palace Road</v>
      </c>
      <c r="O3670" s="29">
        <f>Table1[[#This Row],[Quantity]] * Table1[[#This Row],[Invoice Date]]</f>
        <v>229875</v>
      </c>
      <c r="P3670" s="30">
        <f t="shared" si="115"/>
        <v>45962</v>
      </c>
    </row>
    <row r="3671" spans="1:16" x14ac:dyDescent="0.2">
      <c r="A3671" t="str">
        <f t="shared" si="114"/>
        <v>URD0336Palace Road</v>
      </c>
      <c r="B3671" s="17" t="s">
        <v>31</v>
      </c>
      <c r="C3671" s="9">
        <v>40</v>
      </c>
      <c r="D3671" s="9">
        <v>359</v>
      </c>
      <c r="E3671" s="9"/>
      <c r="F3671" s="9">
        <v>10</v>
      </c>
      <c r="G3671" s="10">
        <v>230</v>
      </c>
      <c r="H3671" s="9">
        <v>355</v>
      </c>
      <c r="I3671" s="9"/>
      <c r="J3671" s="28">
        <v>45975</v>
      </c>
      <c r="K3671" t="s">
        <v>157</v>
      </c>
      <c r="L3671" t="s">
        <v>669</v>
      </c>
      <c r="M3671" t="str">
        <f>TEXT(Table1[[#This Row],[Invoice Date]],"MMM-YYYY")</f>
        <v>Nov-2025</v>
      </c>
      <c r="N3671" t="str">
        <f>Table1[[#This Row],[Bar Code]] &amp; "-" &amp; Table1[[#This Row],[Branch]]</f>
        <v>URD0336-Palace Road</v>
      </c>
      <c r="O3671" s="29">
        <f>Table1[[#This Row],[Quantity]] * Table1[[#This Row],[Invoice Date]]</f>
        <v>459750</v>
      </c>
      <c r="P3671" s="30">
        <f t="shared" si="115"/>
        <v>45962</v>
      </c>
    </row>
    <row r="3672" spans="1:16" x14ac:dyDescent="0.2">
      <c r="A3672" t="str">
        <f t="shared" si="114"/>
        <v>URD0337Palace Road</v>
      </c>
      <c r="B3672" s="17" t="s">
        <v>32</v>
      </c>
      <c r="C3672" s="9">
        <v>40</v>
      </c>
      <c r="D3672" s="9">
        <v>360</v>
      </c>
      <c r="E3672" s="9"/>
      <c r="F3672" s="9">
        <v>5</v>
      </c>
      <c r="G3672" s="10">
        <v>230</v>
      </c>
      <c r="H3672" s="9">
        <v>355</v>
      </c>
      <c r="I3672" s="9"/>
      <c r="J3672" s="28">
        <v>45975</v>
      </c>
      <c r="K3672" t="s">
        <v>157</v>
      </c>
      <c r="L3672" t="s">
        <v>669</v>
      </c>
      <c r="M3672" t="str">
        <f>TEXT(Table1[[#This Row],[Invoice Date]],"MMM-YYYY")</f>
        <v>Nov-2025</v>
      </c>
      <c r="N3672" t="str">
        <f>Table1[[#This Row],[Bar Code]] &amp; "-" &amp; Table1[[#This Row],[Branch]]</f>
        <v>URD0337-Palace Road</v>
      </c>
      <c r="O3672" s="29">
        <f>Table1[[#This Row],[Quantity]] * Table1[[#This Row],[Invoice Date]]</f>
        <v>229875</v>
      </c>
      <c r="P3672" s="30">
        <f t="shared" si="115"/>
        <v>45962</v>
      </c>
    </row>
    <row r="3673" spans="1:16" x14ac:dyDescent="0.2">
      <c r="A3673" t="str">
        <f t="shared" si="114"/>
        <v>URD0347Palace Road</v>
      </c>
      <c r="B3673" s="17" t="s">
        <v>203</v>
      </c>
      <c r="C3673" s="9">
        <v>40</v>
      </c>
      <c r="D3673" s="9">
        <v>376</v>
      </c>
      <c r="E3673" s="9"/>
      <c r="F3673" s="9">
        <v>5</v>
      </c>
      <c r="G3673" s="10">
        <v>230</v>
      </c>
      <c r="H3673" s="9">
        <v>355</v>
      </c>
      <c r="I3673" s="9"/>
      <c r="J3673" s="28">
        <v>45975</v>
      </c>
      <c r="K3673" t="s">
        <v>157</v>
      </c>
      <c r="L3673" t="s">
        <v>669</v>
      </c>
      <c r="M3673" t="str">
        <f>TEXT(Table1[[#This Row],[Invoice Date]],"MMM-YYYY")</f>
        <v>Nov-2025</v>
      </c>
      <c r="N3673" t="str">
        <f>Table1[[#This Row],[Bar Code]] &amp; "-" &amp; Table1[[#This Row],[Branch]]</f>
        <v>URD0347-Palace Road</v>
      </c>
      <c r="O3673" s="29">
        <f>Table1[[#This Row],[Quantity]] * Table1[[#This Row],[Invoice Date]]</f>
        <v>229875</v>
      </c>
      <c r="P3673" s="30">
        <f t="shared" si="115"/>
        <v>45962</v>
      </c>
    </row>
    <row r="3674" spans="1:16" x14ac:dyDescent="0.2">
      <c r="A3674" t="str">
        <f t="shared" si="114"/>
        <v>URD0362Palace Road</v>
      </c>
      <c r="B3674" s="17" t="s">
        <v>402</v>
      </c>
      <c r="C3674" s="9">
        <v>40</v>
      </c>
      <c r="D3674" s="9">
        <v>394</v>
      </c>
      <c r="E3674" s="9"/>
      <c r="F3674" s="9">
        <v>5</v>
      </c>
      <c r="G3674" s="10">
        <v>230</v>
      </c>
      <c r="H3674" s="9">
        <v>355</v>
      </c>
      <c r="I3674" s="9"/>
      <c r="J3674" s="28">
        <v>45975</v>
      </c>
      <c r="K3674" t="s">
        <v>157</v>
      </c>
      <c r="L3674" t="s">
        <v>669</v>
      </c>
      <c r="M3674" t="str">
        <f>TEXT(Table1[[#This Row],[Invoice Date]],"MMM-YYYY")</f>
        <v>Nov-2025</v>
      </c>
      <c r="N3674" t="str">
        <f>Table1[[#This Row],[Bar Code]] &amp; "-" &amp; Table1[[#This Row],[Branch]]</f>
        <v>URD0362-Palace Road</v>
      </c>
      <c r="O3674" s="29">
        <f>Table1[[#This Row],[Quantity]] * Table1[[#This Row],[Invoice Date]]</f>
        <v>229875</v>
      </c>
      <c r="P3674" s="30">
        <f t="shared" si="115"/>
        <v>45962</v>
      </c>
    </row>
    <row r="3675" spans="1:16" x14ac:dyDescent="0.2">
      <c r="A3675" t="str">
        <f t="shared" si="114"/>
        <v>URD0368Palace Road</v>
      </c>
      <c r="B3675" s="17" t="s">
        <v>668</v>
      </c>
      <c r="C3675" s="9">
        <v>40</v>
      </c>
      <c r="D3675" s="9">
        <v>400</v>
      </c>
      <c r="E3675" s="9"/>
      <c r="F3675" s="9">
        <v>5</v>
      </c>
      <c r="G3675" s="10">
        <v>230</v>
      </c>
      <c r="H3675" s="9">
        <v>355</v>
      </c>
      <c r="I3675" s="9"/>
      <c r="J3675" s="28">
        <v>45975</v>
      </c>
      <c r="K3675" t="s">
        <v>157</v>
      </c>
      <c r="L3675" t="s">
        <v>669</v>
      </c>
      <c r="M3675" t="str">
        <f>TEXT(Table1[[#This Row],[Invoice Date]],"MMM-YYYY")</f>
        <v>Nov-2025</v>
      </c>
      <c r="N3675" t="str">
        <f>Table1[[#This Row],[Bar Code]] &amp; "-" &amp; Table1[[#This Row],[Branch]]</f>
        <v>URD0368-Palace Road</v>
      </c>
      <c r="O3675" s="29">
        <f>Table1[[#This Row],[Quantity]] * Table1[[#This Row],[Invoice Date]]</f>
        <v>229875</v>
      </c>
      <c r="P3675" s="30">
        <f t="shared" si="115"/>
        <v>45962</v>
      </c>
    </row>
    <row r="3676" spans="1:16" x14ac:dyDescent="0.2">
      <c r="A3676" t="str">
        <f t="shared" si="114"/>
        <v>URD0370Palace Road</v>
      </c>
      <c r="B3676" s="17" t="s">
        <v>518</v>
      </c>
      <c r="C3676" s="9">
        <v>40</v>
      </c>
      <c r="D3676" s="9">
        <v>402</v>
      </c>
      <c r="E3676" s="9"/>
      <c r="F3676" s="9">
        <v>5</v>
      </c>
      <c r="G3676" s="10">
        <v>230</v>
      </c>
      <c r="H3676" s="9">
        <v>355</v>
      </c>
      <c r="I3676" s="9"/>
      <c r="J3676" s="28">
        <v>45975</v>
      </c>
      <c r="K3676" t="s">
        <v>157</v>
      </c>
      <c r="L3676" t="s">
        <v>669</v>
      </c>
      <c r="M3676" t="str">
        <f>TEXT(Table1[[#This Row],[Invoice Date]],"MMM-YYYY")</f>
        <v>Nov-2025</v>
      </c>
      <c r="N3676" t="str">
        <f>Table1[[#This Row],[Bar Code]] &amp; "-" &amp; Table1[[#This Row],[Branch]]</f>
        <v>URD0370-Palace Road</v>
      </c>
      <c r="O3676" s="29">
        <f>Table1[[#This Row],[Quantity]] * Table1[[#This Row],[Invoice Date]]</f>
        <v>229875</v>
      </c>
      <c r="P3676" s="30">
        <f t="shared" si="115"/>
        <v>45962</v>
      </c>
    </row>
    <row r="3677" spans="1:16" x14ac:dyDescent="0.2">
      <c r="A3677" t="str">
        <f t="shared" si="114"/>
        <v>URD0391Palace Road</v>
      </c>
      <c r="B3677" s="17" t="s">
        <v>148</v>
      </c>
      <c r="C3677" s="9">
        <v>40</v>
      </c>
      <c r="D3677" s="9">
        <v>423</v>
      </c>
      <c r="E3677" s="9"/>
      <c r="F3677" s="9">
        <v>5</v>
      </c>
      <c r="G3677" s="10">
        <v>230</v>
      </c>
      <c r="H3677" s="9">
        <v>355</v>
      </c>
      <c r="I3677" s="9"/>
      <c r="J3677" s="28">
        <v>45975</v>
      </c>
      <c r="K3677" t="s">
        <v>157</v>
      </c>
      <c r="L3677" t="s">
        <v>669</v>
      </c>
      <c r="M3677" t="str">
        <f>TEXT(Table1[[#This Row],[Invoice Date]],"MMM-YYYY")</f>
        <v>Nov-2025</v>
      </c>
      <c r="N3677" t="str">
        <f>Table1[[#This Row],[Bar Code]] &amp; "-" &amp; Table1[[#This Row],[Branch]]</f>
        <v>URD0391-Palace Road</v>
      </c>
      <c r="O3677" s="29">
        <f>Table1[[#This Row],[Quantity]] * Table1[[#This Row],[Invoice Date]]</f>
        <v>229875</v>
      </c>
      <c r="P3677" s="30">
        <f t="shared" si="115"/>
        <v>45962</v>
      </c>
    </row>
    <row r="3678" spans="1:16" x14ac:dyDescent="0.2">
      <c r="A3678" t="str">
        <f t="shared" si="114"/>
        <v>URD0407Palace Road</v>
      </c>
      <c r="B3678" s="17" t="s">
        <v>95</v>
      </c>
      <c r="C3678" s="9">
        <v>40</v>
      </c>
      <c r="D3678" s="9">
        <v>440</v>
      </c>
      <c r="E3678" s="9"/>
      <c r="F3678" s="9">
        <v>5</v>
      </c>
      <c r="G3678" s="10">
        <v>230</v>
      </c>
      <c r="H3678" s="9">
        <v>355</v>
      </c>
      <c r="I3678" s="9"/>
      <c r="J3678" s="28">
        <v>45975</v>
      </c>
      <c r="K3678" t="s">
        <v>157</v>
      </c>
      <c r="L3678" t="s">
        <v>669</v>
      </c>
      <c r="M3678" t="str">
        <f>TEXT(Table1[[#This Row],[Invoice Date]],"MMM-YYYY")</f>
        <v>Nov-2025</v>
      </c>
      <c r="N3678" t="str">
        <f>Table1[[#This Row],[Bar Code]] &amp; "-" &amp; Table1[[#This Row],[Branch]]</f>
        <v>URD0407-Palace Road</v>
      </c>
      <c r="O3678" s="29">
        <f>Table1[[#This Row],[Quantity]] * Table1[[#This Row],[Invoice Date]]</f>
        <v>229875</v>
      </c>
      <c r="P3678" s="30">
        <f t="shared" si="115"/>
        <v>45962</v>
      </c>
    </row>
    <row r="3679" spans="1:16" x14ac:dyDescent="0.2">
      <c r="A3679" t="str">
        <f t="shared" si="114"/>
        <v>URD0435Palace Road</v>
      </c>
      <c r="B3679" s="17" t="s">
        <v>276</v>
      </c>
      <c r="C3679" s="9">
        <v>40</v>
      </c>
      <c r="D3679" s="9">
        <v>470</v>
      </c>
      <c r="E3679" s="9"/>
      <c r="F3679" s="9">
        <v>5</v>
      </c>
      <c r="G3679" s="10">
        <v>230</v>
      </c>
      <c r="H3679" s="9">
        <v>355</v>
      </c>
      <c r="I3679" s="9"/>
      <c r="J3679" s="28">
        <v>45975</v>
      </c>
      <c r="K3679" t="s">
        <v>157</v>
      </c>
      <c r="L3679" t="s">
        <v>669</v>
      </c>
      <c r="M3679" t="str">
        <f>TEXT(Table1[[#This Row],[Invoice Date]],"MMM-YYYY")</f>
        <v>Nov-2025</v>
      </c>
      <c r="N3679" t="str">
        <f>Table1[[#This Row],[Bar Code]] &amp; "-" &amp; Table1[[#This Row],[Branch]]</f>
        <v>URD0435-Palace Road</v>
      </c>
      <c r="O3679" s="29">
        <f>Table1[[#This Row],[Quantity]] * Table1[[#This Row],[Invoice Date]]</f>
        <v>229875</v>
      </c>
      <c r="P3679" s="30">
        <f t="shared" si="115"/>
        <v>45962</v>
      </c>
    </row>
    <row r="3680" spans="1:16" x14ac:dyDescent="0.2">
      <c r="A3680" t="str">
        <f t="shared" si="114"/>
        <v>URD0439Palace Road</v>
      </c>
      <c r="B3680" s="17" t="s">
        <v>242</v>
      </c>
      <c r="C3680" s="9">
        <v>40</v>
      </c>
      <c r="D3680" s="9">
        <v>474</v>
      </c>
      <c r="E3680" s="9"/>
      <c r="F3680" s="9">
        <v>5</v>
      </c>
      <c r="G3680" s="10">
        <v>230</v>
      </c>
      <c r="H3680" s="9">
        <v>355</v>
      </c>
      <c r="I3680" s="9"/>
      <c r="J3680" s="28">
        <v>45975</v>
      </c>
      <c r="K3680" t="s">
        <v>157</v>
      </c>
      <c r="L3680" t="s">
        <v>669</v>
      </c>
      <c r="M3680" t="str">
        <f>TEXT(Table1[[#This Row],[Invoice Date]],"MMM-YYYY")</f>
        <v>Nov-2025</v>
      </c>
      <c r="N3680" t="str">
        <f>Table1[[#This Row],[Bar Code]] &amp; "-" &amp; Table1[[#This Row],[Branch]]</f>
        <v>URD0439-Palace Road</v>
      </c>
      <c r="O3680" s="29">
        <f>Table1[[#This Row],[Quantity]] * Table1[[#This Row],[Invoice Date]]</f>
        <v>229875</v>
      </c>
      <c r="P3680" s="30">
        <f t="shared" si="115"/>
        <v>45962</v>
      </c>
    </row>
    <row r="3681" spans="1:16" x14ac:dyDescent="0.2">
      <c r="A3681" t="str">
        <f t="shared" si="114"/>
        <v>URD0442Palace Road</v>
      </c>
      <c r="B3681" s="17" t="s">
        <v>99</v>
      </c>
      <c r="C3681" s="9">
        <v>40</v>
      </c>
      <c r="D3681" s="9">
        <v>477</v>
      </c>
      <c r="E3681" s="9"/>
      <c r="F3681" s="9">
        <v>5</v>
      </c>
      <c r="G3681" s="10">
        <v>230</v>
      </c>
      <c r="H3681" s="9">
        <v>355</v>
      </c>
      <c r="I3681" s="9"/>
      <c r="J3681" s="28">
        <v>45975</v>
      </c>
      <c r="K3681" t="s">
        <v>157</v>
      </c>
      <c r="L3681" t="s">
        <v>669</v>
      </c>
      <c r="M3681" t="str">
        <f>TEXT(Table1[[#This Row],[Invoice Date]],"MMM-YYYY")</f>
        <v>Nov-2025</v>
      </c>
      <c r="N3681" t="str">
        <f>Table1[[#This Row],[Bar Code]] &amp; "-" &amp; Table1[[#This Row],[Branch]]</f>
        <v>URD0442-Palace Road</v>
      </c>
      <c r="O3681" s="29">
        <f>Table1[[#This Row],[Quantity]] * Table1[[#This Row],[Invoice Date]]</f>
        <v>229875</v>
      </c>
      <c r="P3681" s="30">
        <f t="shared" si="115"/>
        <v>45962</v>
      </c>
    </row>
    <row r="3682" spans="1:16" x14ac:dyDescent="0.2">
      <c r="A3682" t="str">
        <f t="shared" si="114"/>
        <v>URD0445Palace Road</v>
      </c>
      <c r="B3682" s="17" t="s">
        <v>39</v>
      </c>
      <c r="C3682" s="9">
        <v>40</v>
      </c>
      <c r="D3682" s="9">
        <v>480</v>
      </c>
      <c r="E3682" s="9"/>
      <c r="F3682" s="9">
        <v>5</v>
      </c>
      <c r="G3682" s="10">
        <v>230</v>
      </c>
      <c r="H3682" s="9">
        <v>355</v>
      </c>
      <c r="I3682" s="9"/>
      <c r="J3682" s="28">
        <v>45975</v>
      </c>
      <c r="K3682" t="s">
        <v>157</v>
      </c>
      <c r="L3682" t="s">
        <v>669</v>
      </c>
      <c r="M3682" t="str">
        <f>TEXT(Table1[[#This Row],[Invoice Date]],"MMM-YYYY")</f>
        <v>Nov-2025</v>
      </c>
      <c r="N3682" t="str">
        <f>Table1[[#This Row],[Bar Code]] &amp; "-" &amp; Table1[[#This Row],[Branch]]</f>
        <v>URD0445-Palace Road</v>
      </c>
      <c r="O3682" s="29">
        <f>Table1[[#This Row],[Quantity]] * Table1[[#This Row],[Invoice Date]]</f>
        <v>229875</v>
      </c>
      <c r="P3682" s="30">
        <f t="shared" si="115"/>
        <v>45962</v>
      </c>
    </row>
    <row r="3683" spans="1:16" x14ac:dyDescent="0.2">
      <c r="A3683" t="str">
        <f t="shared" si="114"/>
        <v>URD0519Palace Road</v>
      </c>
      <c r="B3683" s="17" t="s">
        <v>499</v>
      </c>
      <c r="C3683" s="9">
        <v>40</v>
      </c>
      <c r="D3683" s="9">
        <v>559</v>
      </c>
      <c r="E3683" s="9"/>
      <c r="F3683" s="9">
        <v>5</v>
      </c>
      <c r="G3683" s="10">
        <v>230</v>
      </c>
      <c r="H3683" s="9">
        <v>355</v>
      </c>
      <c r="I3683" s="9"/>
      <c r="J3683" s="28">
        <v>45975</v>
      </c>
      <c r="K3683" t="s">
        <v>157</v>
      </c>
      <c r="L3683" t="s">
        <v>669</v>
      </c>
      <c r="M3683" t="str">
        <f>TEXT(Table1[[#This Row],[Invoice Date]],"MMM-YYYY")</f>
        <v>Nov-2025</v>
      </c>
      <c r="N3683" t="str">
        <f>Table1[[#This Row],[Bar Code]] &amp; "-" &amp; Table1[[#This Row],[Branch]]</f>
        <v>URD0519-Palace Road</v>
      </c>
      <c r="O3683" s="29">
        <f>Table1[[#This Row],[Quantity]] * Table1[[#This Row],[Invoice Date]]</f>
        <v>229875</v>
      </c>
      <c r="P3683" s="30">
        <f t="shared" si="115"/>
        <v>45962</v>
      </c>
    </row>
    <row r="3684" spans="1:16" x14ac:dyDescent="0.2">
      <c r="A3684" t="str">
        <f t="shared" si="114"/>
        <v>URD0540Palace Road</v>
      </c>
      <c r="B3684" s="17" t="s">
        <v>130</v>
      </c>
      <c r="C3684" s="9">
        <v>40</v>
      </c>
      <c r="D3684" s="9">
        <v>580</v>
      </c>
      <c r="E3684" s="9"/>
      <c r="F3684" s="9">
        <v>5</v>
      </c>
      <c r="G3684" s="10">
        <v>230</v>
      </c>
      <c r="H3684" s="9">
        <v>355</v>
      </c>
      <c r="I3684" s="9"/>
      <c r="J3684" s="28">
        <v>45975</v>
      </c>
      <c r="K3684" t="s">
        <v>157</v>
      </c>
      <c r="L3684" t="s">
        <v>669</v>
      </c>
      <c r="M3684" t="str">
        <f>TEXT(Table1[[#This Row],[Invoice Date]],"MMM-YYYY")</f>
        <v>Nov-2025</v>
      </c>
      <c r="N3684" t="str">
        <f>Table1[[#This Row],[Bar Code]] &amp; "-" &amp; Table1[[#This Row],[Branch]]</f>
        <v>URD0540-Palace Road</v>
      </c>
      <c r="O3684" s="29">
        <f>Table1[[#This Row],[Quantity]] * Table1[[#This Row],[Invoice Date]]</f>
        <v>229875</v>
      </c>
      <c r="P3684" s="30">
        <f t="shared" si="115"/>
        <v>45962</v>
      </c>
    </row>
    <row r="3685" spans="1:16" x14ac:dyDescent="0.2">
      <c r="A3685" t="str">
        <f t="shared" si="114"/>
        <v>URD0876Palace Road</v>
      </c>
      <c r="B3685" s="17" t="s">
        <v>501</v>
      </c>
      <c r="C3685" s="9">
        <v>40</v>
      </c>
      <c r="D3685" s="9">
        <v>605</v>
      </c>
      <c r="E3685" s="9"/>
      <c r="F3685" s="9">
        <v>5</v>
      </c>
      <c r="G3685" s="10">
        <v>230</v>
      </c>
      <c r="H3685" s="9">
        <v>355</v>
      </c>
      <c r="I3685" s="9"/>
      <c r="J3685" s="28">
        <v>45975</v>
      </c>
      <c r="K3685" t="s">
        <v>157</v>
      </c>
      <c r="L3685" t="s">
        <v>669</v>
      </c>
      <c r="M3685" t="str">
        <f>TEXT(Table1[[#This Row],[Invoice Date]],"MMM-YYYY")</f>
        <v>Nov-2025</v>
      </c>
      <c r="N3685" t="str">
        <f>Table1[[#This Row],[Bar Code]] &amp; "-" &amp; Table1[[#This Row],[Branch]]</f>
        <v>URD0876-Palace Road</v>
      </c>
      <c r="O3685" s="29">
        <f>Table1[[#This Row],[Quantity]] * Table1[[#This Row],[Invoice Date]]</f>
        <v>229875</v>
      </c>
      <c r="P3685" s="30">
        <f t="shared" si="115"/>
        <v>45962</v>
      </c>
    </row>
    <row r="3686" spans="1:16" x14ac:dyDescent="0.2">
      <c r="A3686" t="str">
        <f t="shared" si="114"/>
        <v>URD0893Palace Road</v>
      </c>
      <c r="B3686" s="17" t="s">
        <v>420</v>
      </c>
      <c r="C3686" s="9">
        <v>40</v>
      </c>
      <c r="D3686" s="9">
        <v>638</v>
      </c>
      <c r="E3686" s="9"/>
      <c r="F3686" s="9">
        <v>5</v>
      </c>
      <c r="G3686" s="10">
        <v>230</v>
      </c>
      <c r="H3686" s="9">
        <v>355</v>
      </c>
      <c r="I3686" s="9"/>
      <c r="J3686" s="28">
        <v>45975</v>
      </c>
      <c r="K3686" t="s">
        <v>157</v>
      </c>
      <c r="L3686" t="s">
        <v>669</v>
      </c>
      <c r="M3686" t="str">
        <f>TEXT(Table1[[#This Row],[Invoice Date]],"MMM-YYYY")</f>
        <v>Nov-2025</v>
      </c>
      <c r="N3686" t="str">
        <f>Table1[[#This Row],[Bar Code]] &amp; "-" &amp; Table1[[#This Row],[Branch]]</f>
        <v>URD0893-Palace Road</v>
      </c>
      <c r="O3686" s="29">
        <f>Table1[[#This Row],[Quantity]] * Table1[[#This Row],[Invoice Date]]</f>
        <v>229875</v>
      </c>
      <c r="P3686" s="30">
        <f t="shared" si="115"/>
        <v>45962</v>
      </c>
    </row>
    <row r="3687" spans="1:16" x14ac:dyDescent="0.2">
      <c r="A3687" t="str">
        <f t="shared" si="114"/>
        <v>URD0014Palghat</v>
      </c>
      <c r="B3687" s="17" t="s">
        <v>106</v>
      </c>
      <c r="C3687" s="9">
        <v>38</v>
      </c>
      <c r="D3687" s="9">
        <v>314</v>
      </c>
      <c r="E3687" s="9"/>
      <c r="F3687" s="9">
        <v>25</v>
      </c>
      <c r="G3687" s="10">
        <v>225</v>
      </c>
      <c r="H3687" s="9">
        <v>345</v>
      </c>
      <c r="I3687" s="9"/>
      <c r="J3687" s="28">
        <v>45988</v>
      </c>
      <c r="K3687" t="s">
        <v>591</v>
      </c>
      <c r="L3687" t="s">
        <v>672</v>
      </c>
      <c r="M3687" t="str">
        <f>TEXT(Table1[[#This Row],[Invoice Date]],"MMM-YYYY")</f>
        <v>Nov-2025</v>
      </c>
      <c r="N3687" t="str">
        <f>Table1[[#This Row],[Bar Code]] &amp; "-" &amp; Table1[[#This Row],[Branch]]</f>
        <v>URD0014-Palghat</v>
      </c>
      <c r="O3687" s="29">
        <f>Table1[[#This Row],[Quantity]] * Table1[[#This Row],[Invoice Date]]</f>
        <v>1149700</v>
      </c>
      <c r="P3687" s="30">
        <f t="shared" si="115"/>
        <v>45962</v>
      </c>
    </row>
    <row r="3688" spans="1:16" x14ac:dyDescent="0.2">
      <c r="A3688" t="str">
        <f t="shared" si="114"/>
        <v>URD0028Palghat</v>
      </c>
      <c r="B3688" s="17" t="s">
        <v>3</v>
      </c>
      <c r="C3688" s="9">
        <v>38</v>
      </c>
      <c r="D3688" s="9">
        <v>328</v>
      </c>
      <c r="E3688" s="9"/>
      <c r="F3688" s="9">
        <v>6</v>
      </c>
      <c r="G3688" s="10">
        <v>225</v>
      </c>
      <c r="H3688" s="9">
        <v>345</v>
      </c>
      <c r="I3688" s="9"/>
      <c r="J3688" s="28">
        <v>45988</v>
      </c>
      <c r="K3688" t="s">
        <v>591</v>
      </c>
      <c r="L3688" t="s">
        <v>672</v>
      </c>
      <c r="M3688" t="str">
        <f>TEXT(Table1[[#This Row],[Invoice Date]],"MMM-YYYY")</f>
        <v>Nov-2025</v>
      </c>
      <c r="N3688" t="str">
        <f>Table1[[#This Row],[Bar Code]] &amp; "-" &amp; Table1[[#This Row],[Branch]]</f>
        <v>URD0028-Palghat</v>
      </c>
      <c r="O3688" s="29">
        <f>Table1[[#This Row],[Quantity]] * Table1[[#This Row],[Invoice Date]]</f>
        <v>275928</v>
      </c>
      <c r="P3688" s="30">
        <f t="shared" si="115"/>
        <v>45962</v>
      </c>
    </row>
    <row r="3689" spans="1:16" x14ac:dyDescent="0.2">
      <c r="A3689" t="str">
        <f t="shared" si="114"/>
        <v>URD0038Palghat</v>
      </c>
      <c r="B3689" s="17" t="s">
        <v>504</v>
      </c>
      <c r="C3689" s="9">
        <v>38</v>
      </c>
      <c r="D3689" s="9">
        <v>338</v>
      </c>
      <c r="E3689" s="9"/>
      <c r="F3689" s="9">
        <v>6</v>
      </c>
      <c r="G3689" s="10">
        <v>225</v>
      </c>
      <c r="H3689" s="9">
        <v>345</v>
      </c>
      <c r="I3689" s="9"/>
      <c r="J3689" s="28">
        <v>45988</v>
      </c>
      <c r="K3689" t="s">
        <v>591</v>
      </c>
      <c r="L3689" t="s">
        <v>672</v>
      </c>
      <c r="M3689" t="str">
        <f>TEXT(Table1[[#This Row],[Invoice Date]],"MMM-YYYY")</f>
        <v>Nov-2025</v>
      </c>
      <c r="N3689" t="str">
        <f>Table1[[#This Row],[Bar Code]] &amp; "-" &amp; Table1[[#This Row],[Branch]]</f>
        <v>URD0038-Palghat</v>
      </c>
      <c r="O3689" s="29">
        <f>Table1[[#This Row],[Quantity]] * Table1[[#This Row],[Invoice Date]]</f>
        <v>275928</v>
      </c>
      <c r="P3689" s="30">
        <f t="shared" si="115"/>
        <v>45962</v>
      </c>
    </row>
    <row r="3690" spans="1:16" x14ac:dyDescent="0.2">
      <c r="A3690" t="str">
        <f t="shared" si="114"/>
        <v>URD0046Palghat</v>
      </c>
      <c r="B3690" s="17" t="s">
        <v>188</v>
      </c>
      <c r="C3690" s="9">
        <v>38</v>
      </c>
      <c r="D3690" s="9">
        <v>346</v>
      </c>
      <c r="E3690" s="9"/>
      <c r="F3690" s="9">
        <v>6</v>
      </c>
      <c r="G3690" s="10">
        <v>225</v>
      </c>
      <c r="H3690" s="9">
        <v>345</v>
      </c>
      <c r="I3690" s="9"/>
      <c r="J3690" s="28">
        <v>45988</v>
      </c>
      <c r="K3690" t="s">
        <v>591</v>
      </c>
      <c r="L3690" t="s">
        <v>672</v>
      </c>
      <c r="M3690" t="str">
        <f>TEXT(Table1[[#This Row],[Invoice Date]],"MMM-YYYY")</f>
        <v>Nov-2025</v>
      </c>
      <c r="N3690" t="str">
        <f>Table1[[#This Row],[Bar Code]] &amp; "-" &amp; Table1[[#This Row],[Branch]]</f>
        <v>URD0046-Palghat</v>
      </c>
      <c r="O3690" s="29">
        <f>Table1[[#This Row],[Quantity]] * Table1[[#This Row],[Invoice Date]]</f>
        <v>275928</v>
      </c>
      <c r="P3690" s="30">
        <f t="shared" si="115"/>
        <v>45962</v>
      </c>
    </row>
    <row r="3691" spans="1:16" x14ac:dyDescent="0.2">
      <c r="A3691" t="str">
        <f t="shared" si="114"/>
        <v>URD0049Palghat</v>
      </c>
      <c r="B3691" s="17" t="s">
        <v>117</v>
      </c>
      <c r="C3691" s="9">
        <v>38</v>
      </c>
      <c r="D3691" s="9">
        <v>349</v>
      </c>
      <c r="E3691" s="9"/>
      <c r="F3691" s="9">
        <v>12</v>
      </c>
      <c r="G3691" s="10">
        <v>225</v>
      </c>
      <c r="H3691" s="9">
        <v>345</v>
      </c>
      <c r="I3691" s="9"/>
      <c r="J3691" s="28">
        <v>45988</v>
      </c>
      <c r="K3691" t="s">
        <v>591</v>
      </c>
      <c r="L3691" t="s">
        <v>672</v>
      </c>
      <c r="M3691" t="str">
        <f>TEXT(Table1[[#This Row],[Invoice Date]],"MMM-YYYY")</f>
        <v>Nov-2025</v>
      </c>
      <c r="N3691" t="str">
        <f>Table1[[#This Row],[Bar Code]] &amp; "-" &amp; Table1[[#This Row],[Branch]]</f>
        <v>URD0049-Palghat</v>
      </c>
      <c r="O3691" s="29">
        <f>Table1[[#This Row],[Quantity]] * Table1[[#This Row],[Invoice Date]]</f>
        <v>551856</v>
      </c>
      <c r="P3691" s="30">
        <f t="shared" si="115"/>
        <v>45962</v>
      </c>
    </row>
    <row r="3692" spans="1:16" x14ac:dyDescent="0.2">
      <c r="A3692" t="str">
        <f t="shared" si="114"/>
        <v>URD0055Palghat</v>
      </c>
      <c r="B3692" s="17" t="s">
        <v>189</v>
      </c>
      <c r="C3692" s="9">
        <v>38</v>
      </c>
      <c r="D3692" s="9">
        <v>356</v>
      </c>
      <c r="E3692" s="9"/>
      <c r="F3692" s="9">
        <v>6</v>
      </c>
      <c r="G3692" s="10">
        <v>225</v>
      </c>
      <c r="H3692" s="9">
        <v>345</v>
      </c>
      <c r="I3692" s="9"/>
      <c r="J3692" s="28">
        <v>45988</v>
      </c>
      <c r="K3692" t="s">
        <v>591</v>
      </c>
      <c r="L3692" t="s">
        <v>672</v>
      </c>
      <c r="M3692" t="str">
        <f>TEXT(Table1[[#This Row],[Invoice Date]],"MMM-YYYY")</f>
        <v>Nov-2025</v>
      </c>
      <c r="N3692" t="str">
        <f>Table1[[#This Row],[Bar Code]] &amp; "-" &amp; Table1[[#This Row],[Branch]]</f>
        <v>URD0055-Palghat</v>
      </c>
      <c r="O3692" s="29">
        <f>Table1[[#This Row],[Quantity]] * Table1[[#This Row],[Invoice Date]]</f>
        <v>275928</v>
      </c>
      <c r="P3692" s="30">
        <f t="shared" si="115"/>
        <v>45962</v>
      </c>
    </row>
    <row r="3693" spans="1:16" x14ac:dyDescent="0.2">
      <c r="A3693" t="str">
        <f t="shared" si="114"/>
        <v>URD0056Palghat</v>
      </c>
      <c r="B3693" s="17" t="s">
        <v>137</v>
      </c>
      <c r="C3693" s="9">
        <v>38</v>
      </c>
      <c r="D3693" s="9">
        <v>357</v>
      </c>
      <c r="E3693" s="9"/>
      <c r="F3693" s="9">
        <v>20</v>
      </c>
      <c r="G3693" s="10">
        <v>225</v>
      </c>
      <c r="H3693" s="9">
        <v>345</v>
      </c>
      <c r="I3693" s="9"/>
      <c r="J3693" s="28">
        <v>45988</v>
      </c>
      <c r="K3693" t="s">
        <v>591</v>
      </c>
      <c r="L3693" t="s">
        <v>672</v>
      </c>
      <c r="M3693" t="str">
        <f>TEXT(Table1[[#This Row],[Invoice Date]],"MMM-YYYY")</f>
        <v>Nov-2025</v>
      </c>
      <c r="N3693" t="str">
        <f>Table1[[#This Row],[Bar Code]] &amp; "-" &amp; Table1[[#This Row],[Branch]]</f>
        <v>URD0056-Palghat</v>
      </c>
      <c r="O3693" s="29">
        <f>Table1[[#This Row],[Quantity]] * Table1[[#This Row],[Invoice Date]]</f>
        <v>919760</v>
      </c>
      <c r="P3693" s="30">
        <f t="shared" si="115"/>
        <v>45962</v>
      </c>
    </row>
    <row r="3694" spans="1:16" x14ac:dyDescent="0.2">
      <c r="A3694" t="str">
        <f t="shared" si="114"/>
        <v>URD0058Palghat</v>
      </c>
      <c r="B3694" s="17" t="s">
        <v>9</v>
      </c>
      <c r="C3694" s="9">
        <v>38</v>
      </c>
      <c r="D3694" s="9">
        <v>359</v>
      </c>
      <c r="E3694" s="9"/>
      <c r="F3694" s="9">
        <v>20</v>
      </c>
      <c r="G3694" s="10">
        <v>225</v>
      </c>
      <c r="H3694" s="9">
        <v>345</v>
      </c>
      <c r="I3694" s="9"/>
      <c r="J3694" s="28">
        <v>45988</v>
      </c>
      <c r="K3694" t="s">
        <v>591</v>
      </c>
      <c r="L3694" t="s">
        <v>672</v>
      </c>
      <c r="M3694" t="str">
        <f>TEXT(Table1[[#This Row],[Invoice Date]],"MMM-YYYY")</f>
        <v>Nov-2025</v>
      </c>
      <c r="N3694" t="str">
        <f>Table1[[#This Row],[Bar Code]] &amp; "-" &amp; Table1[[#This Row],[Branch]]</f>
        <v>URD0058-Palghat</v>
      </c>
      <c r="O3694" s="29">
        <f>Table1[[#This Row],[Quantity]] * Table1[[#This Row],[Invoice Date]]</f>
        <v>919760</v>
      </c>
      <c r="P3694" s="30">
        <f t="shared" si="115"/>
        <v>45962</v>
      </c>
    </row>
    <row r="3695" spans="1:16" x14ac:dyDescent="0.2">
      <c r="A3695" t="str">
        <f t="shared" si="114"/>
        <v>URD0067Palghat</v>
      </c>
      <c r="B3695" s="17" t="s">
        <v>272</v>
      </c>
      <c r="C3695" s="9">
        <v>38</v>
      </c>
      <c r="D3695" s="9">
        <v>373</v>
      </c>
      <c r="E3695" s="9"/>
      <c r="F3695" s="9">
        <v>6</v>
      </c>
      <c r="G3695" s="10">
        <v>225</v>
      </c>
      <c r="H3695" s="9">
        <v>345</v>
      </c>
      <c r="I3695" s="9"/>
      <c r="J3695" s="28">
        <v>45988</v>
      </c>
      <c r="K3695" t="s">
        <v>591</v>
      </c>
      <c r="L3695" t="s">
        <v>672</v>
      </c>
      <c r="M3695" t="str">
        <f>TEXT(Table1[[#This Row],[Invoice Date]],"MMM-YYYY")</f>
        <v>Nov-2025</v>
      </c>
      <c r="N3695" t="str">
        <f>Table1[[#This Row],[Bar Code]] &amp; "-" &amp; Table1[[#This Row],[Branch]]</f>
        <v>URD0067-Palghat</v>
      </c>
      <c r="O3695" s="29">
        <f>Table1[[#This Row],[Quantity]] * Table1[[#This Row],[Invoice Date]]</f>
        <v>275928</v>
      </c>
      <c r="P3695" s="30">
        <f t="shared" si="115"/>
        <v>45962</v>
      </c>
    </row>
    <row r="3696" spans="1:16" x14ac:dyDescent="0.2">
      <c r="A3696" t="str">
        <f t="shared" si="114"/>
        <v>URD0069Palghat</v>
      </c>
      <c r="B3696" s="17" t="s">
        <v>190</v>
      </c>
      <c r="C3696" s="9">
        <v>38</v>
      </c>
      <c r="D3696" s="9">
        <v>376</v>
      </c>
      <c r="E3696" s="9"/>
      <c r="F3696" s="9">
        <v>6</v>
      </c>
      <c r="G3696" s="10">
        <v>225</v>
      </c>
      <c r="H3696" s="9">
        <v>345</v>
      </c>
      <c r="I3696" s="9"/>
      <c r="J3696" s="28">
        <v>45988</v>
      </c>
      <c r="K3696" t="s">
        <v>591</v>
      </c>
      <c r="L3696" t="s">
        <v>672</v>
      </c>
      <c r="M3696" t="str">
        <f>TEXT(Table1[[#This Row],[Invoice Date]],"MMM-YYYY")</f>
        <v>Nov-2025</v>
      </c>
      <c r="N3696" t="str">
        <f>Table1[[#This Row],[Bar Code]] &amp; "-" &amp; Table1[[#This Row],[Branch]]</f>
        <v>URD0069-Palghat</v>
      </c>
      <c r="O3696" s="29">
        <f>Table1[[#This Row],[Quantity]] * Table1[[#This Row],[Invoice Date]]</f>
        <v>275928</v>
      </c>
      <c r="P3696" s="30">
        <f t="shared" si="115"/>
        <v>45962</v>
      </c>
    </row>
    <row r="3697" spans="1:16" x14ac:dyDescent="0.2">
      <c r="A3697" t="str">
        <f t="shared" si="114"/>
        <v>URD0090Palghat</v>
      </c>
      <c r="B3697" s="17" t="s">
        <v>566</v>
      </c>
      <c r="C3697" s="9">
        <v>38</v>
      </c>
      <c r="D3697" s="9">
        <v>400</v>
      </c>
      <c r="E3697" s="9"/>
      <c r="F3697" s="9">
        <v>6</v>
      </c>
      <c r="G3697" s="10">
        <v>225</v>
      </c>
      <c r="H3697" s="9">
        <v>345</v>
      </c>
      <c r="I3697" s="9"/>
      <c r="J3697" s="28">
        <v>45988</v>
      </c>
      <c r="K3697" t="s">
        <v>591</v>
      </c>
      <c r="L3697" t="s">
        <v>672</v>
      </c>
      <c r="M3697" t="str">
        <f>TEXT(Table1[[#This Row],[Invoice Date]],"MMM-YYYY")</f>
        <v>Nov-2025</v>
      </c>
      <c r="N3697" t="str">
        <f>Table1[[#This Row],[Bar Code]] &amp; "-" &amp; Table1[[#This Row],[Branch]]</f>
        <v>URD0090-Palghat</v>
      </c>
      <c r="O3697" s="29">
        <f>Table1[[#This Row],[Quantity]] * Table1[[#This Row],[Invoice Date]]</f>
        <v>275928</v>
      </c>
      <c r="P3697" s="30">
        <f t="shared" si="115"/>
        <v>45962</v>
      </c>
    </row>
    <row r="3698" spans="1:16" x14ac:dyDescent="0.2">
      <c r="A3698" t="str">
        <f t="shared" si="114"/>
        <v>URD0096Palghat</v>
      </c>
      <c r="B3698" s="17" t="s">
        <v>624</v>
      </c>
      <c r="C3698" s="9">
        <v>38</v>
      </c>
      <c r="D3698" s="9">
        <v>406</v>
      </c>
      <c r="E3698" s="9"/>
      <c r="F3698" s="9">
        <v>6</v>
      </c>
      <c r="G3698" s="10">
        <v>225</v>
      </c>
      <c r="H3698" s="9">
        <v>345</v>
      </c>
      <c r="I3698" s="9"/>
      <c r="J3698" s="28">
        <v>45988</v>
      </c>
      <c r="K3698" t="s">
        <v>591</v>
      </c>
      <c r="L3698" t="s">
        <v>672</v>
      </c>
      <c r="M3698" t="str">
        <f>TEXT(Table1[[#This Row],[Invoice Date]],"MMM-YYYY")</f>
        <v>Nov-2025</v>
      </c>
      <c r="N3698" t="str">
        <f>Table1[[#This Row],[Bar Code]] &amp; "-" &amp; Table1[[#This Row],[Branch]]</f>
        <v>URD0096-Palghat</v>
      </c>
      <c r="O3698" s="29">
        <f>Table1[[#This Row],[Quantity]] * Table1[[#This Row],[Invoice Date]]</f>
        <v>275928</v>
      </c>
      <c r="P3698" s="30">
        <f t="shared" si="115"/>
        <v>45962</v>
      </c>
    </row>
    <row r="3699" spans="1:16" x14ac:dyDescent="0.2">
      <c r="A3699" t="str">
        <f t="shared" si="114"/>
        <v>URD0098Palghat</v>
      </c>
      <c r="B3699" s="17" t="s">
        <v>625</v>
      </c>
      <c r="C3699" s="9">
        <v>38</v>
      </c>
      <c r="D3699" s="9">
        <v>408</v>
      </c>
      <c r="E3699" s="9"/>
      <c r="F3699" s="9">
        <v>6</v>
      </c>
      <c r="G3699" s="10">
        <v>225</v>
      </c>
      <c r="H3699" s="9">
        <v>345</v>
      </c>
      <c r="I3699" s="9"/>
      <c r="J3699" s="28">
        <v>45988</v>
      </c>
      <c r="K3699" t="s">
        <v>591</v>
      </c>
      <c r="L3699" t="s">
        <v>672</v>
      </c>
      <c r="M3699" t="str">
        <f>TEXT(Table1[[#This Row],[Invoice Date]],"MMM-YYYY")</f>
        <v>Nov-2025</v>
      </c>
      <c r="N3699" t="str">
        <f>Table1[[#This Row],[Bar Code]] &amp; "-" &amp; Table1[[#This Row],[Branch]]</f>
        <v>URD0098-Palghat</v>
      </c>
      <c r="O3699" s="29">
        <f>Table1[[#This Row],[Quantity]] * Table1[[#This Row],[Invoice Date]]</f>
        <v>275928</v>
      </c>
      <c r="P3699" s="30">
        <f t="shared" si="115"/>
        <v>45962</v>
      </c>
    </row>
    <row r="3700" spans="1:16" x14ac:dyDescent="0.2">
      <c r="A3700" t="str">
        <f t="shared" si="114"/>
        <v>URD0102Palghat</v>
      </c>
      <c r="B3700" s="17" t="s">
        <v>163</v>
      </c>
      <c r="C3700" s="9">
        <v>38</v>
      </c>
      <c r="D3700" s="9">
        <v>412</v>
      </c>
      <c r="E3700" s="9"/>
      <c r="F3700" s="9">
        <v>6</v>
      </c>
      <c r="G3700" s="10">
        <v>225</v>
      </c>
      <c r="H3700" s="9">
        <v>345</v>
      </c>
      <c r="I3700" s="9"/>
      <c r="J3700" s="28">
        <v>45988</v>
      </c>
      <c r="K3700" t="s">
        <v>591</v>
      </c>
      <c r="L3700" t="s">
        <v>672</v>
      </c>
      <c r="M3700" t="str">
        <f>TEXT(Table1[[#This Row],[Invoice Date]],"MMM-YYYY")</f>
        <v>Nov-2025</v>
      </c>
      <c r="N3700" t="str">
        <f>Table1[[#This Row],[Bar Code]] &amp; "-" &amp; Table1[[#This Row],[Branch]]</f>
        <v>URD0102-Palghat</v>
      </c>
      <c r="O3700" s="29">
        <f>Table1[[#This Row],[Quantity]] * Table1[[#This Row],[Invoice Date]]</f>
        <v>275928</v>
      </c>
      <c r="P3700" s="30">
        <f t="shared" si="115"/>
        <v>45962</v>
      </c>
    </row>
    <row r="3701" spans="1:16" x14ac:dyDescent="0.2">
      <c r="A3701" t="str">
        <f t="shared" si="114"/>
        <v>URD0111Palghat</v>
      </c>
      <c r="B3701" s="17" t="s">
        <v>344</v>
      </c>
      <c r="C3701" s="9">
        <v>38</v>
      </c>
      <c r="D3701" s="9">
        <v>421</v>
      </c>
      <c r="E3701" s="9"/>
      <c r="F3701" s="9">
        <v>6</v>
      </c>
      <c r="G3701" s="10">
        <v>225</v>
      </c>
      <c r="H3701" s="9">
        <v>345</v>
      </c>
      <c r="I3701" s="9"/>
      <c r="J3701" s="28">
        <v>45988</v>
      </c>
      <c r="K3701" t="s">
        <v>591</v>
      </c>
      <c r="L3701" t="s">
        <v>672</v>
      </c>
      <c r="M3701" t="str">
        <f>TEXT(Table1[[#This Row],[Invoice Date]],"MMM-YYYY")</f>
        <v>Nov-2025</v>
      </c>
      <c r="N3701" t="str">
        <f>Table1[[#This Row],[Bar Code]] &amp; "-" &amp; Table1[[#This Row],[Branch]]</f>
        <v>URD0111-Palghat</v>
      </c>
      <c r="O3701" s="29">
        <f>Table1[[#This Row],[Quantity]] * Table1[[#This Row],[Invoice Date]]</f>
        <v>275928</v>
      </c>
      <c r="P3701" s="30">
        <f t="shared" si="115"/>
        <v>45962</v>
      </c>
    </row>
    <row r="3702" spans="1:16" x14ac:dyDescent="0.2">
      <c r="A3702" t="str">
        <f t="shared" si="114"/>
        <v>URD0126Palghat</v>
      </c>
      <c r="B3702" s="17" t="s">
        <v>345</v>
      </c>
      <c r="C3702" s="9">
        <v>38</v>
      </c>
      <c r="D3702" s="9">
        <v>436</v>
      </c>
      <c r="E3702" s="9"/>
      <c r="F3702" s="9">
        <v>6</v>
      </c>
      <c r="G3702" s="10">
        <v>225</v>
      </c>
      <c r="H3702" s="9">
        <v>345</v>
      </c>
      <c r="I3702" s="9"/>
      <c r="J3702" s="28">
        <v>45988</v>
      </c>
      <c r="K3702" t="s">
        <v>591</v>
      </c>
      <c r="L3702" t="s">
        <v>672</v>
      </c>
      <c r="M3702" t="str">
        <f>TEXT(Table1[[#This Row],[Invoice Date]],"MMM-YYYY")</f>
        <v>Nov-2025</v>
      </c>
      <c r="N3702" t="str">
        <f>Table1[[#This Row],[Bar Code]] &amp; "-" &amp; Table1[[#This Row],[Branch]]</f>
        <v>URD0126-Palghat</v>
      </c>
      <c r="O3702" s="29">
        <f>Table1[[#This Row],[Quantity]] * Table1[[#This Row],[Invoice Date]]</f>
        <v>275928</v>
      </c>
      <c r="P3702" s="30">
        <f t="shared" si="115"/>
        <v>45962</v>
      </c>
    </row>
    <row r="3703" spans="1:16" x14ac:dyDescent="0.2">
      <c r="A3703" t="str">
        <f t="shared" si="114"/>
        <v>URD0201Palghat</v>
      </c>
      <c r="B3703" s="17" t="s">
        <v>670</v>
      </c>
      <c r="C3703" s="9">
        <v>38</v>
      </c>
      <c r="D3703" s="9">
        <v>517</v>
      </c>
      <c r="E3703" s="9"/>
      <c r="F3703" s="9">
        <v>6</v>
      </c>
      <c r="G3703" s="10">
        <v>225</v>
      </c>
      <c r="H3703" s="9">
        <v>345</v>
      </c>
      <c r="I3703" s="9"/>
      <c r="J3703" s="28">
        <v>45988</v>
      </c>
      <c r="K3703" t="s">
        <v>591</v>
      </c>
      <c r="L3703" t="s">
        <v>672</v>
      </c>
      <c r="M3703" t="str">
        <f>TEXT(Table1[[#This Row],[Invoice Date]],"MMM-YYYY")</f>
        <v>Nov-2025</v>
      </c>
      <c r="N3703" t="str">
        <f>Table1[[#This Row],[Bar Code]] &amp; "-" &amp; Table1[[#This Row],[Branch]]</f>
        <v>URD0201-Palghat</v>
      </c>
      <c r="O3703" s="29">
        <f>Table1[[#This Row],[Quantity]] * Table1[[#This Row],[Invoice Date]]</f>
        <v>275928</v>
      </c>
      <c r="P3703" s="30">
        <f t="shared" si="115"/>
        <v>45962</v>
      </c>
    </row>
    <row r="3704" spans="1:16" x14ac:dyDescent="0.2">
      <c r="A3704" t="str">
        <f t="shared" si="114"/>
        <v>URD0206Palghat</v>
      </c>
      <c r="B3704" s="17" t="s">
        <v>122</v>
      </c>
      <c r="C3704" s="9">
        <v>38</v>
      </c>
      <c r="D3704" s="9">
        <v>522</v>
      </c>
      <c r="E3704" s="9"/>
      <c r="F3704" s="9">
        <v>6</v>
      </c>
      <c r="G3704" s="10">
        <v>225</v>
      </c>
      <c r="H3704" s="9">
        <v>345</v>
      </c>
      <c r="I3704" s="9"/>
      <c r="J3704" s="28">
        <v>45988</v>
      </c>
      <c r="K3704" t="s">
        <v>591</v>
      </c>
      <c r="L3704" t="s">
        <v>672</v>
      </c>
      <c r="M3704" t="str">
        <f>TEXT(Table1[[#This Row],[Invoice Date]],"MMM-YYYY")</f>
        <v>Nov-2025</v>
      </c>
      <c r="N3704" t="str">
        <f>Table1[[#This Row],[Bar Code]] &amp; "-" &amp; Table1[[#This Row],[Branch]]</f>
        <v>URD0206-Palghat</v>
      </c>
      <c r="O3704" s="29">
        <f>Table1[[#This Row],[Quantity]] * Table1[[#This Row],[Invoice Date]]</f>
        <v>275928</v>
      </c>
      <c r="P3704" s="30">
        <f t="shared" si="115"/>
        <v>45962</v>
      </c>
    </row>
    <row r="3705" spans="1:16" x14ac:dyDescent="0.2">
      <c r="A3705" t="str">
        <f t="shared" si="114"/>
        <v>URD0236Palghat</v>
      </c>
      <c r="B3705" s="17" t="s">
        <v>66</v>
      </c>
      <c r="C3705" s="9">
        <v>38</v>
      </c>
      <c r="D3705" s="9">
        <v>554</v>
      </c>
      <c r="E3705" s="9"/>
      <c r="F3705" s="9">
        <v>6</v>
      </c>
      <c r="G3705" s="10">
        <v>225</v>
      </c>
      <c r="H3705" s="9">
        <v>345</v>
      </c>
      <c r="I3705" s="9"/>
      <c r="J3705" s="28">
        <v>45988</v>
      </c>
      <c r="K3705" t="s">
        <v>591</v>
      </c>
      <c r="L3705" t="s">
        <v>672</v>
      </c>
      <c r="M3705" t="str">
        <f>TEXT(Table1[[#This Row],[Invoice Date]],"MMM-YYYY")</f>
        <v>Nov-2025</v>
      </c>
      <c r="N3705" t="str">
        <f>Table1[[#This Row],[Bar Code]] &amp; "-" &amp; Table1[[#This Row],[Branch]]</f>
        <v>URD0236-Palghat</v>
      </c>
      <c r="O3705" s="29">
        <f>Table1[[#This Row],[Quantity]] * Table1[[#This Row],[Invoice Date]]</f>
        <v>275928</v>
      </c>
      <c r="P3705" s="30">
        <f t="shared" si="115"/>
        <v>45962</v>
      </c>
    </row>
    <row r="3706" spans="1:16" x14ac:dyDescent="0.2">
      <c r="A3706" t="str">
        <f t="shared" si="114"/>
        <v>URD0241Palghat</v>
      </c>
      <c r="B3706" s="17" t="s">
        <v>430</v>
      </c>
      <c r="C3706" s="9">
        <v>38</v>
      </c>
      <c r="D3706" s="9">
        <v>559</v>
      </c>
      <c r="E3706" s="9"/>
      <c r="F3706" s="9">
        <v>6</v>
      </c>
      <c r="G3706" s="10">
        <v>225</v>
      </c>
      <c r="H3706" s="9">
        <v>345</v>
      </c>
      <c r="I3706" s="9"/>
      <c r="J3706" s="28">
        <v>45988</v>
      </c>
      <c r="K3706" t="s">
        <v>591</v>
      </c>
      <c r="L3706" t="s">
        <v>672</v>
      </c>
      <c r="M3706" t="str">
        <f>TEXT(Table1[[#This Row],[Invoice Date]],"MMM-YYYY")</f>
        <v>Nov-2025</v>
      </c>
      <c r="N3706" t="str">
        <f>Table1[[#This Row],[Bar Code]] &amp; "-" &amp; Table1[[#This Row],[Branch]]</f>
        <v>URD0241-Palghat</v>
      </c>
      <c r="O3706" s="29">
        <f>Table1[[#This Row],[Quantity]] * Table1[[#This Row],[Invoice Date]]</f>
        <v>275928</v>
      </c>
      <c r="P3706" s="30">
        <f t="shared" si="115"/>
        <v>45962</v>
      </c>
    </row>
    <row r="3707" spans="1:16" x14ac:dyDescent="0.2">
      <c r="A3707" t="str">
        <f t="shared" si="114"/>
        <v>URD0243Palghat</v>
      </c>
      <c r="B3707" s="17" t="s">
        <v>248</v>
      </c>
      <c r="C3707" s="9">
        <v>38</v>
      </c>
      <c r="D3707" s="9">
        <v>561</v>
      </c>
      <c r="E3707" s="9"/>
      <c r="F3707" s="9">
        <v>6</v>
      </c>
      <c r="G3707" s="10">
        <v>225</v>
      </c>
      <c r="H3707" s="9">
        <v>345</v>
      </c>
      <c r="I3707" s="9"/>
      <c r="J3707" s="28">
        <v>45988</v>
      </c>
      <c r="K3707" t="s">
        <v>591</v>
      </c>
      <c r="L3707" t="s">
        <v>672</v>
      </c>
      <c r="M3707" t="str">
        <f>TEXT(Table1[[#This Row],[Invoice Date]],"MMM-YYYY")</f>
        <v>Nov-2025</v>
      </c>
      <c r="N3707" t="str">
        <f>Table1[[#This Row],[Bar Code]] &amp; "-" &amp; Table1[[#This Row],[Branch]]</f>
        <v>URD0243-Palghat</v>
      </c>
      <c r="O3707" s="29">
        <f>Table1[[#This Row],[Quantity]] * Table1[[#This Row],[Invoice Date]]</f>
        <v>275928</v>
      </c>
      <c r="P3707" s="30">
        <f t="shared" si="115"/>
        <v>45962</v>
      </c>
    </row>
    <row r="3708" spans="1:16" x14ac:dyDescent="0.2">
      <c r="A3708" t="str">
        <f t="shared" si="114"/>
        <v>URD0248Palghat</v>
      </c>
      <c r="B3708" s="17" t="s">
        <v>555</v>
      </c>
      <c r="C3708" s="9">
        <v>38</v>
      </c>
      <c r="D3708" s="9">
        <v>566</v>
      </c>
      <c r="E3708" s="9"/>
      <c r="F3708" s="9">
        <v>6</v>
      </c>
      <c r="G3708" s="10">
        <v>225</v>
      </c>
      <c r="H3708" s="9">
        <v>345</v>
      </c>
      <c r="I3708" s="9"/>
      <c r="J3708" s="28">
        <v>45988</v>
      </c>
      <c r="K3708" t="s">
        <v>591</v>
      </c>
      <c r="L3708" t="s">
        <v>672</v>
      </c>
      <c r="M3708" t="str">
        <f>TEXT(Table1[[#This Row],[Invoice Date]],"MMM-YYYY")</f>
        <v>Nov-2025</v>
      </c>
      <c r="N3708" t="str">
        <f>Table1[[#This Row],[Bar Code]] &amp; "-" &amp; Table1[[#This Row],[Branch]]</f>
        <v>URD0248-Palghat</v>
      </c>
      <c r="O3708" s="29">
        <f>Table1[[#This Row],[Quantity]] * Table1[[#This Row],[Invoice Date]]</f>
        <v>275928</v>
      </c>
      <c r="P3708" s="30">
        <f t="shared" si="115"/>
        <v>45962</v>
      </c>
    </row>
    <row r="3709" spans="1:16" x14ac:dyDescent="0.2">
      <c r="A3709" t="str">
        <f t="shared" si="114"/>
        <v>URD0262Palghat</v>
      </c>
      <c r="B3709" s="17" t="s">
        <v>167</v>
      </c>
      <c r="C3709" s="9">
        <v>38</v>
      </c>
      <c r="D3709" s="9">
        <v>580</v>
      </c>
      <c r="E3709" s="9"/>
      <c r="F3709" s="9">
        <v>6</v>
      </c>
      <c r="G3709" s="10">
        <v>225</v>
      </c>
      <c r="H3709" s="9">
        <v>345</v>
      </c>
      <c r="I3709" s="9"/>
      <c r="J3709" s="28">
        <v>45988</v>
      </c>
      <c r="K3709" t="s">
        <v>591</v>
      </c>
      <c r="L3709" t="s">
        <v>672</v>
      </c>
      <c r="M3709" t="str">
        <f>TEXT(Table1[[#This Row],[Invoice Date]],"MMM-YYYY")</f>
        <v>Nov-2025</v>
      </c>
      <c r="N3709" t="str">
        <f>Table1[[#This Row],[Bar Code]] &amp; "-" &amp; Table1[[#This Row],[Branch]]</f>
        <v>URD0262-Palghat</v>
      </c>
      <c r="O3709" s="29">
        <f>Table1[[#This Row],[Quantity]] * Table1[[#This Row],[Invoice Date]]</f>
        <v>275928</v>
      </c>
      <c r="P3709" s="30">
        <f t="shared" si="115"/>
        <v>45962</v>
      </c>
    </row>
    <row r="3710" spans="1:16" x14ac:dyDescent="0.2">
      <c r="A3710" t="str">
        <f t="shared" si="114"/>
        <v>URD0837Palghat</v>
      </c>
      <c r="B3710" s="17" t="s">
        <v>411</v>
      </c>
      <c r="C3710" s="9">
        <v>38</v>
      </c>
      <c r="D3710" s="9">
        <v>603</v>
      </c>
      <c r="E3710" s="9"/>
      <c r="F3710" s="9">
        <v>20</v>
      </c>
      <c r="G3710" s="10">
        <v>225</v>
      </c>
      <c r="H3710" s="9">
        <v>345</v>
      </c>
      <c r="I3710" s="9"/>
      <c r="J3710" s="28">
        <v>45988</v>
      </c>
      <c r="K3710" t="s">
        <v>591</v>
      </c>
      <c r="L3710" t="s">
        <v>672</v>
      </c>
      <c r="M3710" t="str">
        <f>TEXT(Table1[[#This Row],[Invoice Date]],"MMM-YYYY")</f>
        <v>Nov-2025</v>
      </c>
      <c r="N3710" t="str">
        <f>Table1[[#This Row],[Bar Code]] &amp; "-" &amp; Table1[[#This Row],[Branch]]</f>
        <v>URD0837-Palghat</v>
      </c>
      <c r="O3710" s="29">
        <f>Table1[[#This Row],[Quantity]] * Table1[[#This Row],[Invoice Date]]</f>
        <v>919760</v>
      </c>
      <c r="P3710" s="30">
        <f t="shared" si="115"/>
        <v>45962</v>
      </c>
    </row>
    <row r="3711" spans="1:16" x14ac:dyDescent="0.2">
      <c r="A3711" t="str">
        <f t="shared" si="114"/>
        <v>URD0852Palghat</v>
      </c>
      <c r="B3711" s="17" t="s">
        <v>433</v>
      </c>
      <c r="C3711" s="9">
        <v>38</v>
      </c>
      <c r="D3711" s="9">
        <v>634</v>
      </c>
      <c r="E3711" s="9"/>
      <c r="F3711" s="9">
        <v>6</v>
      </c>
      <c r="G3711" s="10">
        <v>225</v>
      </c>
      <c r="H3711" s="9">
        <v>345</v>
      </c>
      <c r="I3711" s="9"/>
      <c r="J3711" s="28">
        <v>45988</v>
      </c>
      <c r="K3711" t="s">
        <v>591</v>
      </c>
      <c r="L3711" t="s">
        <v>672</v>
      </c>
      <c r="M3711" t="str">
        <f>TEXT(Table1[[#This Row],[Invoice Date]],"MMM-YYYY")</f>
        <v>Nov-2025</v>
      </c>
      <c r="N3711" t="str">
        <f>Table1[[#This Row],[Bar Code]] &amp; "-" &amp; Table1[[#This Row],[Branch]]</f>
        <v>URD0852-Palghat</v>
      </c>
      <c r="O3711" s="29">
        <f>Table1[[#This Row],[Quantity]] * Table1[[#This Row],[Invoice Date]]</f>
        <v>275928</v>
      </c>
      <c r="P3711" s="30">
        <f t="shared" si="115"/>
        <v>45962</v>
      </c>
    </row>
    <row r="3712" spans="1:16" x14ac:dyDescent="0.2">
      <c r="A3712" t="str">
        <f t="shared" si="114"/>
        <v>URD0859Palghat</v>
      </c>
      <c r="B3712" s="17" t="s">
        <v>434</v>
      </c>
      <c r="C3712" s="9">
        <v>38</v>
      </c>
      <c r="D3712" s="9">
        <v>641</v>
      </c>
      <c r="E3712" s="9"/>
      <c r="F3712" s="9">
        <v>6</v>
      </c>
      <c r="G3712" s="10">
        <v>225</v>
      </c>
      <c r="H3712" s="9">
        <v>345</v>
      </c>
      <c r="I3712" s="9"/>
      <c r="J3712" s="28">
        <v>45988</v>
      </c>
      <c r="K3712" t="s">
        <v>591</v>
      </c>
      <c r="L3712" t="s">
        <v>672</v>
      </c>
      <c r="M3712" t="str">
        <f>TEXT(Table1[[#This Row],[Invoice Date]],"MMM-YYYY")</f>
        <v>Nov-2025</v>
      </c>
      <c r="N3712" t="str">
        <f>Table1[[#This Row],[Bar Code]] &amp; "-" &amp; Table1[[#This Row],[Branch]]</f>
        <v>URD0859-Palghat</v>
      </c>
      <c r="O3712" s="29">
        <f>Table1[[#This Row],[Quantity]] * Table1[[#This Row],[Invoice Date]]</f>
        <v>275928</v>
      </c>
      <c r="P3712" s="30">
        <f t="shared" si="115"/>
        <v>45962</v>
      </c>
    </row>
    <row r="3713" spans="1:16" x14ac:dyDescent="0.2">
      <c r="A3713" t="str">
        <f t="shared" si="114"/>
        <v>URD0861Palghat</v>
      </c>
      <c r="B3713" s="17" t="s">
        <v>363</v>
      </c>
      <c r="C3713" s="9">
        <v>38</v>
      </c>
      <c r="D3713" s="9">
        <v>643</v>
      </c>
      <c r="E3713" s="9"/>
      <c r="F3713" s="9">
        <v>6</v>
      </c>
      <c r="G3713" s="10">
        <v>225</v>
      </c>
      <c r="H3713" s="9">
        <v>345</v>
      </c>
      <c r="I3713" s="9"/>
      <c r="J3713" s="28">
        <v>45988</v>
      </c>
      <c r="K3713" t="s">
        <v>591</v>
      </c>
      <c r="L3713" t="s">
        <v>672</v>
      </c>
      <c r="M3713" t="str">
        <f>TEXT(Table1[[#This Row],[Invoice Date]],"MMM-YYYY")</f>
        <v>Nov-2025</v>
      </c>
      <c r="N3713" t="str">
        <f>Table1[[#This Row],[Bar Code]] &amp; "-" &amp; Table1[[#This Row],[Branch]]</f>
        <v>URD0861-Palghat</v>
      </c>
      <c r="O3713" s="29">
        <f>Table1[[#This Row],[Quantity]] * Table1[[#This Row],[Invoice Date]]</f>
        <v>275928</v>
      </c>
      <c r="P3713" s="30">
        <f t="shared" si="115"/>
        <v>45962</v>
      </c>
    </row>
    <row r="3714" spans="1:16" x14ac:dyDescent="0.2">
      <c r="A3714" t="str">
        <f t="shared" si="114"/>
        <v>URD0866Palghat</v>
      </c>
      <c r="B3714" s="17" t="s">
        <v>366</v>
      </c>
      <c r="C3714" s="9">
        <v>38</v>
      </c>
      <c r="D3714" s="9">
        <v>648</v>
      </c>
      <c r="E3714" s="9"/>
      <c r="F3714" s="9">
        <v>6</v>
      </c>
      <c r="G3714" s="10">
        <v>225</v>
      </c>
      <c r="H3714" s="9">
        <v>345</v>
      </c>
      <c r="I3714" s="9"/>
      <c r="J3714" s="28">
        <v>45988</v>
      </c>
      <c r="K3714" t="s">
        <v>591</v>
      </c>
      <c r="L3714" t="s">
        <v>672</v>
      </c>
      <c r="M3714" t="str">
        <f>TEXT(Table1[[#This Row],[Invoice Date]],"MMM-YYYY")</f>
        <v>Nov-2025</v>
      </c>
      <c r="N3714" t="str">
        <f>Table1[[#This Row],[Bar Code]] &amp; "-" &amp; Table1[[#This Row],[Branch]]</f>
        <v>URD0866-Palghat</v>
      </c>
      <c r="O3714" s="29">
        <f>Table1[[#This Row],[Quantity]] * Table1[[#This Row],[Invoice Date]]</f>
        <v>275928</v>
      </c>
      <c r="P3714" s="30">
        <f t="shared" si="115"/>
        <v>45962</v>
      </c>
    </row>
    <row r="3715" spans="1:16" x14ac:dyDescent="0.2">
      <c r="A3715" t="str">
        <f t="shared" ref="A3715:A3778" si="116">_xlfn.TEXTJOIN(,0,B3715,K3715)</f>
        <v>URD0292Palghat</v>
      </c>
      <c r="B3715" s="17" t="s">
        <v>112</v>
      </c>
      <c r="C3715" s="9">
        <v>40</v>
      </c>
      <c r="D3715" s="9">
        <v>314</v>
      </c>
      <c r="E3715" s="9"/>
      <c r="F3715" s="9">
        <v>25</v>
      </c>
      <c r="G3715" s="10">
        <v>230</v>
      </c>
      <c r="H3715" s="9">
        <v>355</v>
      </c>
      <c r="I3715" s="9"/>
      <c r="J3715" s="28">
        <v>45988</v>
      </c>
      <c r="K3715" t="s">
        <v>591</v>
      </c>
      <c r="L3715" t="s">
        <v>672</v>
      </c>
      <c r="M3715" t="str">
        <f>TEXT(Table1[[#This Row],[Invoice Date]],"MMM-YYYY")</f>
        <v>Nov-2025</v>
      </c>
      <c r="N3715" t="str">
        <f>Table1[[#This Row],[Bar Code]] &amp; "-" &amp; Table1[[#This Row],[Branch]]</f>
        <v>URD0292-Palghat</v>
      </c>
      <c r="O3715" s="29">
        <f>Table1[[#This Row],[Quantity]] * Table1[[#This Row],[Invoice Date]]</f>
        <v>1149700</v>
      </c>
      <c r="P3715" s="30">
        <f t="shared" ref="P3715:P3778" si="117">DATE(YEAR(J3715),MONTH(J3715),1)</f>
        <v>45962</v>
      </c>
    </row>
    <row r="3716" spans="1:16" x14ac:dyDescent="0.2">
      <c r="A3716" t="str">
        <f t="shared" si="116"/>
        <v>URD0296Palghat</v>
      </c>
      <c r="B3716" s="22" t="s">
        <v>323</v>
      </c>
      <c r="C3716" s="24">
        <v>40</v>
      </c>
      <c r="D3716" s="24">
        <v>318</v>
      </c>
      <c r="E3716" s="24"/>
      <c r="F3716" s="24">
        <v>6</v>
      </c>
      <c r="G3716" s="26">
        <v>230</v>
      </c>
      <c r="H3716" s="24">
        <v>355</v>
      </c>
      <c r="I3716" s="24"/>
      <c r="J3716" s="28">
        <v>45988</v>
      </c>
      <c r="K3716" t="s">
        <v>591</v>
      </c>
      <c r="L3716" t="s">
        <v>672</v>
      </c>
      <c r="M3716" t="str">
        <f>TEXT(Table1[[#This Row],[Invoice Date]],"MMM-YYYY")</f>
        <v>Nov-2025</v>
      </c>
      <c r="N3716" t="str">
        <f>Table1[[#This Row],[Bar Code]] &amp; "-" &amp; Table1[[#This Row],[Branch]]</f>
        <v>URD0296-Palghat</v>
      </c>
      <c r="O3716" s="29">
        <f>Table1[[#This Row],[Quantity]] * Table1[[#This Row],[Invoice Date]]</f>
        <v>275928</v>
      </c>
      <c r="P3716" s="30">
        <f t="shared" si="117"/>
        <v>45962</v>
      </c>
    </row>
    <row r="3717" spans="1:16" x14ac:dyDescent="0.2">
      <c r="A3717" t="str">
        <f t="shared" si="116"/>
        <v>URD0306Palghat</v>
      </c>
      <c r="B3717" s="17" t="s">
        <v>446</v>
      </c>
      <c r="C3717" s="9">
        <v>40</v>
      </c>
      <c r="D3717" s="9">
        <v>328</v>
      </c>
      <c r="E3717" s="9"/>
      <c r="F3717" s="9">
        <v>6</v>
      </c>
      <c r="G3717" s="10">
        <v>230</v>
      </c>
      <c r="H3717" s="9">
        <v>355</v>
      </c>
      <c r="I3717" s="9"/>
      <c r="J3717" s="28">
        <v>45988</v>
      </c>
      <c r="K3717" t="s">
        <v>591</v>
      </c>
      <c r="L3717" t="s">
        <v>672</v>
      </c>
      <c r="M3717" t="str">
        <f>TEXT(Table1[[#This Row],[Invoice Date]],"MMM-YYYY")</f>
        <v>Nov-2025</v>
      </c>
      <c r="N3717" t="str">
        <f>Table1[[#This Row],[Bar Code]] &amp; "-" &amp; Table1[[#This Row],[Branch]]</f>
        <v>URD0306-Palghat</v>
      </c>
      <c r="O3717" s="29">
        <f>Table1[[#This Row],[Quantity]] * Table1[[#This Row],[Invoice Date]]</f>
        <v>275928</v>
      </c>
      <c r="P3717" s="30">
        <f t="shared" si="117"/>
        <v>45962</v>
      </c>
    </row>
    <row r="3718" spans="1:16" x14ac:dyDescent="0.2">
      <c r="A3718" t="str">
        <f t="shared" si="116"/>
        <v>URD0313Palghat</v>
      </c>
      <c r="B3718" s="17" t="s">
        <v>172</v>
      </c>
      <c r="C3718" s="9">
        <v>40</v>
      </c>
      <c r="D3718" s="9">
        <v>335</v>
      </c>
      <c r="E3718" s="9"/>
      <c r="F3718" s="9">
        <v>6</v>
      </c>
      <c r="G3718" s="10">
        <v>230</v>
      </c>
      <c r="H3718" s="9">
        <v>355</v>
      </c>
      <c r="I3718" s="9"/>
      <c r="J3718" s="28">
        <v>45988</v>
      </c>
      <c r="K3718" t="s">
        <v>591</v>
      </c>
      <c r="L3718" t="s">
        <v>672</v>
      </c>
      <c r="M3718" t="str">
        <f>TEXT(Table1[[#This Row],[Invoice Date]],"MMM-YYYY")</f>
        <v>Nov-2025</v>
      </c>
      <c r="N3718" t="str">
        <f>Table1[[#This Row],[Bar Code]] &amp; "-" &amp; Table1[[#This Row],[Branch]]</f>
        <v>URD0313-Palghat</v>
      </c>
      <c r="O3718" s="29">
        <f>Table1[[#This Row],[Quantity]] * Table1[[#This Row],[Invoice Date]]</f>
        <v>275928</v>
      </c>
      <c r="P3718" s="30">
        <f t="shared" si="117"/>
        <v>45962</v>
      </c>
    </row>
    <row r="3719" spans="1:16" x14ac:dyDescent="0.2">
      <c r="A3719" t="str">
        <f t="shared" si="116"/>
        <v>URD0327Palghat</v>
      </c>
      <c r="B3719" s="17" t="s">
        <v>125</v>
      </c>
      <c r="C3719" s="9">
        <v>40</v>
      </c>
      <c r="D3719" s="9">
        <v>349</v>
      </c>
      <c r="E3719" s="9"/>
      <c r="F3719" s="9">
        <v>6</v>
      </c>
      <c r="G3719" s="10">
        <v>230</v>
      </c>
      <c r="H3719" s="9">
        <v>355</v>
      </c>
      <c r="I3719" s="9"/>
      <c r="J3719" s="28">
        <v>45988</v>
      </c>
      <c r="K3719" t="s">
        <v>591</v>
      </c>
      <c r="L3719" t="s">
        <v>672</v>
      </c>
      <c r="M3719" t="str">
        <f>TEXT(Table1[[#This Row],[Invoice Date]],"MMM-YYYY")</f>
        <v>Nov-2025</v>
      </c>
      <c r="N3719" t="str">
        <f>Table1[[#This Row],[Bar Code]] &amp; "-" &amp; Table1[[#This Row],[Branch]]</f>
        <v>URD0327-Palghat</v>
      </c>
      <c r="O3719" s="29">
        <f>Table1[[#This Row],[Quantity]] * Table1[[#This Row],[Invoice Date]]</f>
        <v>275928</v>
      </c>
      <c r="P3719" s="30">
        <f t="shared" si="117"/>
        <v>45962</v>
      </c>
    </row>
    <row r="3720" spans="1:16" x14ac:dyDescent="0.2">
      <c r="A3720" t="str">
        <f t="shared" si="116"/>
        <v>URD0333Palghat</v>
      </c>
      <c r="B3720" s="17" t="s">
        <v>202</v>
      </c>
      <c r="C3720" s="9">
        <v>40</v>
      </c>
      <c r="D3720" s="9">
        <v>356</v>
      </c>
      <c r="E3720" s="9"/>
      <c r="F3720" s="9">
        <v>6</v>
      </c>
      <c r="G3720" s="10">
        <v>230</v>
      </c>
      <c r="H3720" s="9">
        <v>355</v>
      </c>
      <c r="I3720" s="9"/>
      <c r="J3720" s="28">
        <v>45988</v>
      </c>
      <c r="K3720" t="s">
        <v>591</v>
      </c>
      <c r="L3720" t="s">
        <v>672</v>
      </c>
      <c r="M3720" t="str">
        <f>TEXT(Table1[[#This Row],[Invoice Date]],"MMM-YYYY")</f>
        <v>Nov-2025</v>
      </c>
      <c r="N3720" t="str">
        <f>Table1[[#This Row],[Bar Code]] &amp; "-" &amp; Table1[[#This Row],[Branch]]</f>
        <v>URD0333-Palghat</v>
      </c>
      <c r="O3720" s="29">
        <f>Table1[[#This Row],[Quantity]] * Table1[[#This Row],[Invoice Date]]</f>
        <v>275928</v>
      </c>
      <c r="P3720" s="30">
        <f t="shared" si="117"/>
        <v>45962</v>
      </c>
    </row>
    <row r="3721" spans="1:16" x14ac:dyDescent="0.2">
      <c r="A3721" t="str">
        <f t="shared" si="116"/>
        <v>URD0334Palghat</v>
      </c>
      <c r="B3721" s="17" t="s">
        <v>145</v>
      </c>
      <c r="C3721" s="9">
        <v>40</v>
      </c>
      <c r="D3721" s="9">
        <v>357</v>
      </c>
      <c r="E3721" s="9"/>
      <c r="F3721" s="9">
        <v>20</v>
      </c>
      <c r="G3721" s="10">
        <v>230</v>
      </c>
      <c r="H3721" s="9">
        <v>355</v>
      </c>
      <c r="I3721" s="9"/>
      <c r="J3721" s="28">
        <v>45988</v>
      </c>
      <c r="K3721" t="s">
        <v>591</v>
      </c>
      <c r="L3721" t="s">
        <v>672</v>
      </c>
      <c r="M3721" t="str">
        <f>TEXT(Table1[[#This Row],[Invoice Date]],"MMM-YYYY")</f>
        <v>Nov-2025</v>
      </c>
      <c r="N3721" t="str">
        <f>Table1[[#This Row],[Bar Code]] &amp; "-" &amp; Table1[[#This Row],[Branch]]</f>
        <v>URD0334-Palghat</v>
      </c>
      <c r="O3721" s="29">
        <f>Table1[[#This Row],[Quantity]] * Table1[[#This Row],[Invoice Date]]</f>
        <v>919760</v>
      </c>
      <c r="P3721" s="30">
        <f t="shared" si="117"/>
        <v>45962</v>
      </c>
    </row>
    <row r="3722" spans="1:16" x14ac:dyDescent="0.2">
      <c r="A3722" t="str">
        <f t="shared" si="116"/>
        <v>URD0336Palghat</v>
      </c>
      <c r="B3722" s="17" t="s">
        <v>31</v>
      </c>
      <c r="C3722" s="9">
        <v>40</v>
      </c>
      <c r="D3722" s="9">
        <v>359</v>
      </c>
      <c r="E3722" s="9"/>
      <c r="F3722" s="9">
        <v>20</v>
      </c>
      <c r="G3722" s="10">
        <v>230</v>
      </c>
      <c r="H3722" s="9">
        <v>355</v>
      </c>
      <c r="I3722" s="9"/>
      <c r="J3722" s="28">
        <v>45988</v>
      </c>
      <c r="K3722" t="s">
        <v>591</v>
      </c>
      <c r="L3722" t="s">
        <v>672</v>
      </c>
      <c r="M3722" t="str">
        <f>TEXT(Table1[[#This Row],[Invoice Date]],"MMM-YYYY")</f>
        <v>Nov-2025</v>
      </c>
      <c r="N3722" t="str">
        <f>Table1[[#This Row],[Bar Code]] &amp; "-" &amp; Table1[[#This Row],[Branch]]</f>
        <v>URD0336-Palghat</v>
      </c>
      <c r="O3722" s="29">
        <f>Table1[[#This Row],[Quantity]] * Table1[[#This Row],[Invoice Date]]</f>
        <v>919760</v>
      </c>
      <c r="P3722" s="30">
        <f t="shared" si="117"/>
        <v>45962</v>
      </c>
    </row>
    <row r="3723" spans="1:16" x14ac:dyDescent="0.2">
      <c r="A3723" t="str">
        <f t="shared" si="116"/>
        <v>URD0368Palghat</v>
      </c>
      <c r="B3723" s="17" t="s">
        <v>668</v>
      </c>
      <c r="C3723" s="9">
        <v>40</v>
      </c>
      <c r="D3723" s="9">
        <v>400</v>
      </c>
      <c r="E3723" s="9"/>
      <c r="F3723" s="9">
        <v>6</v>
      </c>
      <c r="G3723" s="10">
        <v>230</v>
      </c>
      <c r="H3723" s="9">
        <v>355</v>
      </c>
      <c r="I3723" s="9"/>
      <c r="J3723" s="28">
        <v>45988</v>
      </c>
      <c r="K3723" t="s">
        <v>591</v>
      </c>
      <c r="L3723" t="s">
        <v>672</v>
      </c>
      <c r="M3723" t="str">
        <f>TEXT(Table1[[#This Row],[Invoice Date]],"MMM-YYYY")</f>
        <v>Nov-2025</v>
      </c>
      <c r="N3723" t="str">
        <f>Table1[[#This Row],[Bar Code]] &amp; "-" &amp; Table1[[#This Row],[Branch]]</f>
        <v>URD0368-Palghat</v>
      </c>
      <c r="O3723" s="29">
        <f>Table1[[#This Row],[Quantity]] * Table1[[#This Row],[Invoice Date]]</f>
        <v>275928</v>
      </c>
      <c r="P3723" s="30">
        <f t="shared" si="117"/>
        <v>45962</v>
      </c>
    </row>
    <row r="3724" spans="1:16" x14ac:dyDescent="0.2">
      <c r="A3724" t="str">
        <f t="shared" si="116"/>
        <v>URD0380Palghat</v>
      </c>
      <c r="B3724" s="17" t="s">
        <v>173</v>
      </c>
      <c r="C3724" s="9">
        <v>40</v>
      </c>
      <c r="D3724" s="9">
        <v>412</v>
      </c>
      <c r="E3724" s="9"/>
      <c r="F3724" s="9">
        <v>6</v>
      </c>
      <c r="G3724" s="10">
        <v>230</v>
      </c>
      <c r="H3724" s="9">
        <v>355</v>
      </c>
      <c r="I3724" s="9"/>
      <c r="J3724" s="28">
        <v>45988</v>
      </c>
      <c r="K3724" t="s">
        <v>591</v>
      </c>
      <c r="L3724" t="s">
        <v>672</v>
      </c>
      <c r="M3724" t="str">
        <f>TEXT(Table1[[#This Row],[Invoice Date]],"MMM-YYYY")</f>
        <v>Nov-2025</v>
      </c>
      <c r="N3724" t="str">
        <f>Table1[[#This Row],[Bar Code]] &amp; "-" &amp; Table1[[#This Row],[Branch]]</f>
        <v>URD0380-Palghat</v>
      </c>
      <c r="O3724" s="29">
        <f>Table1[[#This Row],[Quantity]] * Table1[[#This Row],[Invoice Date]]</f>
        <v>275928</v>
      </c>
      <c r="P3724" s="30">
        <f t="shared" si="117"/>
        <v>45962</v>
      </c>
    </row>
    <row r="3725" spans="1:16" x14ac:dyDescent="0.2">
      <c r="A3725" t="str">
        <f t="shared" si="116"/>
        <v>URD0389Palghat</v>
      </c>
      <c r="B3725" s="17" t="s">
        <v>352</v>
      </c>
      <c r="C3725" s="9">
        <v>40</v>
      </c>
      <c r="D3725" s="9">
        <v>421</v>
      </c>
      <c r="E3725" s="9"/>
      <c r="F3725" s="9">
        <v>6</v>
      </c>
      <c r="G3725" s="10">
        <v>230</v>
      </c>
      <c r="H3725" s="9">
        <v>355</v>
      </c>
      <c r="I3725" s="9"/>
      <c r="J3725" s="28">
        <v>45988</v>
      </c>
      <c r="K3725" t="s">
        <v>591</v>
      </c>
      <c r="L3725" t="s">
        <v>672</v>
      </c>
      <c r="M3725" t="str">
        <f>TEXT(Table1[[#This Row],[Invoice Date]],"MMM-YYYY")</f>
        <v>Nov-2025</v>
      </c>
      <c r="N3725" t="str">
        <f>Table1[[#This Row],[Bar Code]] &amp; "-" &amp; Table1[[#This Row],[Branch]]</f>
        <v>URD0389-Palghat</v>
      </c>
      <c r="O3725" s="29">
        <f>Table1[[#This Row],[Quantity]] * Table1[[#This Row],[Invoice Date]]</f>
        <v>275928</v>
      </c>
      <c r="P3725" s="30">
        <f t="shared" si="117"/>
        <v>45962</v>
      </c>
    </row>
    <row r="3726" spans="1:16" x14ac:dyDescent="0.2">
      <c r="A3726" t="str">
        <f t="shared" si="116"/>
        <v>URD0408Palghat</v>
      </c>
      <c r="B3726" s="17" t="s">
        <v>36</v>
      </c>
      <c r="C3726" s="9">
        <v>40</v>
      </c>
      <c r="D3726" s="9">
        <v>442</v>
      </c>
      <c r="E3726" s="9"/>
      <c r="F3726" s="9">
        <v>6</v>
      </c>
      <c r="G3726" s="10">
        <v>230</v>
      </c>
      <c r="H3726" s="9">
        <v>355</v>
      </c>
      <c r="I3726" s="9"/>
      <c r="J3726" s="28">
        <v>45988</v>
      </c>
      <c r="K3726" t="s">
        <v>591</v>
      </c>
      <c r="L3726" t="s">
        <v>672</v>
      </c>
      <c r="M3726" t="str">
        <f>TEXT(Table1[[#This Row],[Invoice Date]],"MMM-YYYY")</f>
        <v>Nov-2025</v>
      </c>
      <c r="N3726" t="str">
        <f>Table1[[#This Row],[Bar Code]] &amp; "-" &amp; Table1[[#This Row],[Branch]]</f>
        <v>URD0408-Palghat</v>
      </c>
      <c r="O3726" s="29">
        <f>Table1[[#This Row],[Quantity]] * Table1[[#This Row],[Invoice Date]]</f>
        <v>275928</v>
      </c>
      <c r="P3726" s="30">
        <f t="shared" si="117"/>
        <v>45962</v>
      </c>
    </row>
    <row r="3727" spans="1:16" x14ac:dyDescent="0.2">
      <c r="A3727" t="str">
        <f t="shared" si="116"/>
        <v>URD0409Palghat</v>
      </c>
      <c r="B3727" s="17" t="s">
        <v>671</v>
      </c>
      <c r="C3727" s="9">
        <v>40</v>
      </c>
      <c r="D3727" s="9">
        <v>443</v>
      </c>
      <c r="E3727" s="9"/>
      <c r="F3727" s="9">
        <v>6</v>
      </c>
      <c r="G3727" s="10">
        <v>230</v>
      </c>
      <c r="H3727" s="9">
        <v>355</v>
      </c>
      <c r="I3727" s="9"/>
      <c r="J3727" s="28">
        <v>45988</v>
      </c>
      <c r="K3727" t="s">
        <v>591</v>
      </c>
      <c r="L3727" t="s">
        <v>672</v>
      </c>
      <c r="M3727" t="str">
        <f>TEXT(Table1[[#This Row],[Invoice Date]],"MMM-YYYY")</f>
        <v>Nov-2025</v>
      </c>
      <c r="N3727" t="str">
        <f>Table1[[#This Row],[Bar Code]] &amp; "-" &amp; Table1[[#This Row],[Branch]]</f>
        <v>URD0409-Palghat</v>
      </c>
      <c r="O3727" s="29">
        <f>Table1[[#This Row],[Quantity]] * Table1[[#This Row],[Invoice Date]]</f>
        <v>275928</v>
      </c>
      <c r="P3727" s="30">
        <f t="shared" si="117"/>
        <v>45962</v>
      </c>
    </row>
    <row r="3728" spans="1:16" x14ac:dyDescent="0.2">
      <c r="A3728" t="str">
        <f t="shared" si="116"/>
        <v>URD0445Palghat</v>
      </c>
      <c r="B3728" s="17" t="s">
        <v>39</v>
      </c>
      <c r="C3728" s="9">
        <v>40</v>
      </c>
      <c r="D3728" s="9">
        <v>480</v>
      </c>
      <c r="E3728" s="9"/>
      <c r="F3728" s="9">
        <v>6</v>
      </c>
      <c r="G3728" s="10">
        <v>230</v>
      </c>
      <c r="H3728" s="9">
        <v>355</v>
      </c>
      <c r="I3728" s="9"/>
      <c r="J3728" s="28">
        <v>45988</v>
      </c>
      <c r="K3728" t="s">
        <v>591</v>
      </c>
      <c r="L3728" t="s">
        <v>672</v>
      </c>
      <c r="M3728" t="str">
        <f>TEXT(Table1[[#This Row],[Invoice Date]],"MMM-YYYY")</f>
        <v>Nov-2025</v>
      </c>
      <c r="N3728" t="str">
        <f>Table1[[#This Row],[Bar Code]] &amp; "-" &amp; Table1[[#This Row],[Branch]]</f>
        <v>URD0445-Palghat</v>
      </c>
      <c r="O3728" s="29">
        <f>Table1[[#This Row],[Quantity]] * Table1[[#This Row],[Invoice Date]]</f>
        <v>275928</v>
      </c>
      <c r="P3728" s="30">
        <f t="shared" si="117"/>
        <v>45962</v>
      </c>
    </row>
    <row r="3729" spans="1:16" x14ac:dyDescent="0.2">
      <c r="A3729" t="str">
        <f t="shared" si="116"/>
        <v>URD0484Palghat</v>
      </c>
      <c r="B3729" s="17" t="s">
        <v>131</v>
      </c>
      <c r="C3729" s="9">
        <v>40</v>
      </c>
      <c r="D3729" s="9">
        <v>522</v>
      </c>
      <c r="E3729" s="9"/>
      <c r="F3729" s="9">
        <v>6</v>
      </c>
      <c r="G3729" s="10">
        <v>230</v>
      </c>
      <c r="H3729" s="9">
        <v>355</v>
      </c>
      <c r="I3729" s="9"/>
      <c r="J3729" s="28">
        <v>45988</v>
      </c>
      <c r="K3729" t="s">
        <v>591</v>
      </c>
      <c r="L3729" t="s">
        <v>672</v>
      </c>
      <c r="M3729" t="str">
        <f>TEXT(Table1[[#This Row],[Invoice Date]],"MMM-YYYY")</f>
        <v>Nov-2025</v>
      </c>
      <c r="N3729" t="str">
        <f>Table1[[#This Row],[Bar Code]] &amp; "-" &amp; Table1[[#This Row],[Branch]]</f>
        <v>URD0484-Palghat</v>
      </c>
      <c r="O3729" s="29">
        <f>Table1[[#This Row],[Quantity]] * Table1[[#This Row],[Invoice Date]]</f>
        <v>275928</v>
      </c>
      <c r="P3729" s="30">
        <f t="shared" si="117"/>
        <v>45962</v>
      </c>
    </row>
    <row r="3730" spans="1:16" x14ac:dyDescent="0.2">
      <c r="A3730" t="str">
        <f t="shared" si="116"/>
        <v>URD0521Palghat</v>
      </c>
      <c r="B3730" s="17" t="s">
        <v>44</v>
      </c>
      <c r="C3730" s="9">
        <v>40</v>
      </c>
      <c r="D3730" s="9">
        <v>561</v>
      </c>
      <c r="E3730" s="9"/>
      <c r="F3730" s="9">
        <v>6</v>
      </c>
      <c r="G3730" s="10">
        <v>230</v>
      </c>
      <c r="H3730" s="9">
        <v>355</v>
      </c>
      <c r="I3730" s="9"/>
      <c r="J3730" s="28">
        <v>45988</v>
      </c>
      <c r="K3730" t="s">
        <v>591</v>
      </c>
      <c r="L3730" t="s">
        <v>672</v>
      </c>
      <c r="M3730" t="str">
        <f>TEXT(Table1[[#This Row],[Invoice Date]],"MMM-YYYY")</f>
        <v>Nov-2025</v>
      </c>
      <c r="N3730" t="str">
        <f>Table1[[#This Row],[Bar Code]] &amp; "-" &amp; Table1[[#This Row],[Branch]]</f>
        <v>URD0521-Palghat</v>
      </c>
      <c r="O3730" s="29">
        <f>Table1[[#This Row],[Quantity]] * Table1[[#This Row],[Invoice Date]]</f>
        <v>275928</v>
      </c>
      <c r="P3730" s="30">
        <f t="shared" si="117"/>
        <v>45962</v>
      </c>
    </row>
    <row r="3731" spans="1:16" x14ac:dyDescent="0.2">
      <c r="A3731" t="str">
        <f t="shared" si="116"/>
        <v>URD0530Palghat</v>
      </c>
      <c r="B3731" s="17" t="s">
        <v>209</v>
      </c>
      <c r="C3731" s="9">
        <v>40</v>
      </c>
      <c r="D3731" s="9">
        <v>570</v>
      </c>
      <c r="E3731" s="9"/>
      <c r="F3731" s="9">
        <v>6</v>
      </c>
      <c r="G3731" s="10">
        <v>230</v>
      </c>
      <c r="H3731" s="9">
        <v>355</v>
      </c>
      <c r="I3731" s="9"/>
      <c r="J3731" s="28">
        <v>45988</v>
      </c>
      <c r="K3731" t="s">
        <v>591</v>
      </c>
      <c r="L3731" t="s">
        <v>672</v>
      </c>
      <c r="M3731" t="str">
        <f>TEXT(Table1[[#This Row],[Invoice Date]],"MMM-YYYY")</f>
        <v>Nov-2025</v>
      </c>
      <c r="N3731" t="str">
        <f>Table1[[#This Row],[Bar Code]] &amp; "-" &amp; Table1[[#This Row],[Branch]]</f>
        <v>URD0530-Palghat</v>
      </c>
      <c r="O3731" s="29">
        <f>Table1[[#This Row],[Quantity]] * Table1[[#This Row],[Invoice Date]]</f>
        <v>275928</v>
      </c>
      <c r="P3731" s="30">
        <f t="shared" si="117"/>
        <v>45962</v>
      </c>
    </row>
    <row r="3732" spans="1:16" x14ac:dyDescent="0.2">
      <c r="A3732" t="str">
        <f t="shared" si="116"/>
        <v>URD0540Palghat</v>
      </c>
      <c r="B3732" s="17" t="s">
        <v>130</v>
      </c>
      <c r="C3732" s="9">
        <v>40</v>
      </c>
      <c r="D3732" s="9">
        <v>580</v>
      </c>
      <c r="E3732" s="9"/>
      <c r="F3732" s="9">
        <v>6</v>
      </c>
      <c r="G3732" s="10">
        <v>230</v>
      </c>
      <c r="H3732" s="9">
        <v>355</v>
      </c>
      <c r="I3732" s="9"/>
      <c r="J3732" s="28">
        <v>45988</v>
      </c>
      <c r="K3732" t="s">
        <v>591</v>
      </c>
      <c r="L3732" t="s">
        <v>672</v>
      </c>
      <c r="M3732" t="str">
        <f>TEXT(Table1[[#This Row],[Invoice Date]],"MMM-YYYY")</f>
        <v>Nov-2025</v>
      </c>
      <c r="N3732" t="str">
        <f>Table1[[#This Row],[Bar Code]] &amp; "-" &amp; Table1[[#This Row],[Branch]]</f>
        <v>URD0540-Palghat</v>
      </c>
      <c r="O3732" s="29">
        <f>Table1[[#This Row],[Quantity]] * Table1[[#This Row],[Invoice Date]]</f>
        <v>275928</v>
      </c>
      <c r="P3732" s="30">
        <f t="shared" si="117"/>
        <v>45962</v>
      </c>
    </row>
    <row r="3733" spans="1:16" x14ac:dyDescent="0.2">
      <c r="A3733" t="str">
        <f t="shared" si="116"/>
        <v>URD0874Palghat</v>
      </c>
      <c r="B3733" s="17" t="s">
        <v>417</v>
      </c>
      <c r="C3733" s="9">
        <v>40</v>
      </c>
      <c r="D3733" s="9">
        <v>603</v>
      </c>
      <c r="E3733" s="9"/>
      <c r="F3733" s="9">
        <v>20</v>
      </c>
      <c r="G3733" s="10">
        <v>230</v>
      </c>
      <c r="H3733" s="9">
        <v>355</v>
      </c>
      <c r="I3733" s="9"/>
      <c r="J3733" s="28">
        <v>45988</v>
      </c>
      <c r="K3733" t="s">
        <v>591</v>
      </c>
      <c r="L3733" t="s">
        <v>672</v>
      </c>
      <c r="M3733" t="str">
        <f>TEXT(Table1[[#This Row],[Invoice Date]],"MMM-YYYY")</f>
        <v>Nov-2025</v>
      </c>
      <c r="N3733" t="str">
        <f>Table1[[#This Row],[Bar Code]] &amp; "-" &amp; Table1[[#This Row],[Branch]]</f>
        <v>URD0874-Palghat</v>
      </c>
      <c r="O3733" s="29">
        <f>Table1[[#This Row],[Quantity]] * Table1[[#This Row],[Invoice Date]]</f>
        <v>919760</v>
      </c>
      <c r="P3733" s="30">
        <f t="shared" si="117"/>
        <v>45962</v>
      </c>
    </row>
    <row r="3734" spans="1:16" x14ac:dyDescent="0.2">
      <c r="A3734" t="str">
        <f t="shared" si="116"/>
        <v>URD0889Palghat</v>
      </c>
      <c r="B3734" s="17" t="s">
        <v>441</v>
      </c>
      <c r="C3734" s="9">
        <v>40</v>
      </c>
      <c r="D3734" s="9">
        <v>634</v>
      </c>
      <c r="E3734" s="9"/>
      <c r="F3734" s="9">
        <v>6</v>
      </c>
      <c r="G3734" s="10">
        <v>230</v>
      </c>
      <c r="H3734" s="9">
        <v>355</v>
      </c>
      <c r="I3734" s="9"/>
      <c r="J3734" s="28">
        <v>45988</v>
      </c>
      <c r="K3734" t="s">
        <v>591</v>
      </c>
      <c r="L3734" t="s">
        <v>672</v>
      </c>
      <c r="M3734" t="str">
        <f>TEXT(Table1[[#This Row],[Invoice Date]],"MMM-YYYY")</f>
        <v>Nov-2025</v>
      </c>
      <c r="N3734" t="str">
        <f>Table1[[#This Row],[Bar Code]] &amp; "-" &amp; Table1[[#This Row],[Branch]]</f>
        <v>URD0889-Palghat</v>
      </c>
      <c r="O3734" s="29">
        <f>Table1[[#This Row],[Quantity]] * Table1[[#This Row],[Invoice Date]]</f>
        <v>275928</v>
      </c>
      <c r="P3734" s="30">
        <f t="shared" si="117"/>
        <v>45962</v>
      </c>
    </row>
    <row r="3735" spans="1:16" x14ac:dyDescent="0.2">
      <c r="A3735" t="str">
        <f t="shared" si="116"/>
        <v>URD0898Palghat</v>
      </c>
      <c r="B3735" s="17" t="s">
        <v>378</v>
      </c>
      <c r="C3735" s="9">
        <v>40</v>
      </c>
      <c r="D3735" s="9">
        <v>643</v>
      </c>
      <c r="E3735" s="9"/>
      <c r="F3735" s="9">
        <v>6</v>
      </c>
      <c r="G3735" s="10">
        <v>230</v>
      </c>
      <c r="H3735" s="9">
        <v>355</v>
      </c>
      <c r="I3735" s="9"/>
      <c r="J3735" s="28">
        <v>45988</v>
      </c>
      <c r="K3735" t="s">
        <v>591</v>
      </c>
      <c r="L3735" t="s">
        <v>672</v>
      </c>
      <c r="M3735" t="str">
        <f>TEXT(Table1[[#This Row],[Invoice Date]],"MMM-YYYY")</f>
        <v>Nov-2025</v>
      </c>
      <c r="N3735" t="str">
        <f>Table1[[#This Row],[Bar Code]] &amp; "-" &amp; Table1[[#This Row],[Branch]]</f>
        <v>URD0898-Palghat</v>
      </c>
      <c r="O3735" s="29">
        <f>Table1[[#This Row],[Quantity]] * Table1[[#This Row],[Invoice Date]]</f>
        <v>275928</v>
      </c>
      <c r="P3735" s="30">
        <f t="shared" si="117"/>
        <v>45962</v>
      </c>
    </row>
    <row r="3736" spans="1:16" x14ac:dyDescent="0.2">
      <c r="A3736" t="str">
        <f t="shared" si="116"/>
        <v>URD0003Palace Road</v>
      </c>
      <c r="B3736" s="17" t="s">
        <v>608</v>
      </c>
      <c r="C3736" s="9">
        <v>38</v>
      </c>
      <c r="D3736" s="9">
        <v>303</v>
      </c>
      <c r="E3736" s="9"/>
      <c r="F3736" s="9">
        <v>5</v>
      </c>
      <c r="G3736" s="10">
        <v>225</v>
      </c>
      <c r="H3736" s="9">
        <v>345</v>
      </c>
      <c r="I3736" s="9"/>
      <c r="J3736" s="28">
        <v>46003</v>
      </c>
      <c r="K3736" t="s">
        <v>157</v>
      </c>
      <c r="L3736" t="s">
        <v>678</v>
      </c>
      <c r="M3736" t="str">
        <f>TEXT(Table1[[#This Row],[Invoice Date]],"MMM-YYYY")</f>
        <v>Dec-2025</v>
      </c>
      <c r="N3736" t="str">
        <f>Table1[[#This Row],[Bar Code]] &amp; "-" &amp; Table1[[#This Row],[Branch]]</f>
        <v>URD0003-Palace Road</v>
      </c>
      <c r="O3736" s="29">
        <f>Table1[[#This Row],[Quantity]] * Table1[[#This Row],[Invoice Date]]</f>
        <v>230015</v>
      </c>
      <c r="P3736" s="30">
        <f t="shared" si="117"/>
        <v>45992</v>
      </c>
    </row>
    <row r="3737" spans="1:16" x14ac:dyDescent="0.2">
      <c r="A3737" t="str">
        <f t="shared" si="116"/>
        <v>URD0008Palace Road</v>
      </c>
      <c r="B3737" s="17" t="s">
        <v>226</v>
      </c>
      <c r="C3737" s="9">
        <v>38</v>
      </c>
      <c r="D3737" s="9">
        <v>308</v>
      </c>
      <c r="E3737" s="9"/>
      <c r="F3737" s="9">
        <v>5</v>
      </c>
      <c r="G3737" s="10">
        <v>225</v>
      </c>
      <c r="H3737" s="9">
        <v>345</v>
      </c>
      <c r="I3737" s="9"/>
      <c r="J3737" s="28">
        <v>46003</v>
      </c>
      <c r="K3737" t="s">
        <v>157</v>
      </c>
      <c r="L3737" t="s">
        <v>678</v>
      </c>
      <c r="M3737" t="str">
        <f>TEXT(Table1[[#This Row],[Invoice Date]],"MMM-YYYY")</f>
        <v>Dec-2025</v>
      </c>
      <c r="N3737" t="str">
        <f>Table1[[#This Row],[Bar Code]] &amp; "-" &amp; Table1[[#This Row],[Branch]]</f>
        <v>URD0008-Palace Road</v>
      </c>
      <c r="O3737" s="29">
        <f>Table1[[#This Row],[Quantity]] * Table1[[#This Row],[Invoice Date]]</f>
        <v>230015</v>
      </c>
      <c r="P3737" s="30">
        <f t="shared" si="117"/>
        <v>45992</v>
      </c>
    </row>
    <row r="3738" spans="1:16" x14ac:dyDescent="0.2">
      <c r="A3738" t="str">
        <f t="shared" si="116"/>
        <v>URD0012Palace Road</v>
      </c>
      <c r="B3738" s="17" t="s">
        <v>105</v>
      </c>
      <c r="C3738" s="9">
        <v>38</v>
      </c>
      <c r="D3738" s="9">
        <v>312</v>
      </c>
      <c r="E3738" s="9"/>
      <c r="F3738" s="9">
        <v>5</v>
      </c>
      <c r="G3738" s="10">
        <v>225</v>
      </c>
      <c r="H3738" s="9">
        <v>345</v>
      </c>
      <c r="I3738" s="9"/>
      <c r="J3738" s="28">
        <v>46003</v>
      </c>
      <c r="K3738" t="s">
        <v>157</v>
      </c>
      <c r="L3738" t="s">
        <v>678</v>
      </c>
      <c r="M3738" t="str">
        <f>TEXT(Table1[[#This Row],[Invoice Date]],"MMM-YYYY")</f>
        <v>Dec-2025</v>
      </c>
      <c r="N3738" t="str">
        <f>Table1[[#This Row],[Bar Code]] &amp; "-" &amp; Table1[[#This Row],[Branch]]</f>
        <v>URD0012-Palace Road</v>
      </c>
      <c r="O3738" s="29">
        <f>Table1[[#This Row],[Quantity]] * Table1[[#This Row],[Invoice Date]]</f>
        <v>230015</v>
      </c>
      <c r="P3738" s="30">
        <f t="shared" si="117"/>
        <v>45992</v>
      </c>
    </row>
    <row r="3739" spans="1:16" x14ac:dyDescent="0.2">
      <c r="A3739" t="str">
        <f t="shared" si="116"/>
        <v>URD0015Palace Road</v>
      </c>
      <c r="B3739" s="17" t="s">
        <v>136</v>
      </c>
      <c r="C3739" s="9">
        <v>38</v>
      </c>
      <c r="D3739" s="9">
        <v>315</v>
      </c>
      <c r="E3739" s="9"/>
      <c r="F3739" s="9">
        <v>5</v>
      </c>
      <c r="G3739" s="10">
        <v>225</v>
      </c>
      <c r="H3739" s="9">
        <v>345</v>
      </c>
      <c r="I3739" s="9"/>
      <c r="J3739" s="28">
        <v>46003</v>
      </c>
      <c r="K3739" t="s">
        <v>157</v>
      </c>
      <c r="L3739" t="s">
        <v>678</v>
      </c>
      <c r="M3739" t="str">
        <f>TEXT(Table1[[#This Row],[Invoice Date]],"MMM-YYYY")</f>
        <v>Dec-2025</v>
      </c>
      <c r="N3739" t="str">
        <f>Table1[[#This Row],[Bar Code]] &amp; "-" &amp; Table1[[#This Row],[Branch]]</f>
        <v>URD0015-Palace Road</v>
      </c>
      <c r="O3739" s="29">
        <f>Table1[[#This Row],[Quantity]] * Table1[[#This Row],[Invoice Date]]</f>
        <v>230015</v>
      </c>
      <c r="P3739" s="30">
        <f t="shared" si="117"/>
        <v>45992</v>
      </c>
    </row>
    <row r="3740" spans="1:16" x14ac:dyDescent="0.2">
      <c r="A3740" t="str">
        <f t="shared" si="116"/>
        <v>URD0019Palace Road</v>
      </c>
      <c r="B3740" s="17" t="s">
        <v>160</v>
      </c>
      <c r="C3740" s="9">
        <v>38</v>
      </c>
      <c r="D3740" s="9">
        <v>319</v>
      </c>
      <c r="E3740" s="9"/>
      <c r="F3740" s="9">
        <v>5</v>
      </c>
      <c r="G3740" s="10">
        <v>225</v>
      </c>
      <c r="H3740" s="9">
        <v>345</v>
      </c>
      <c r="I3740" s="9"/>
      <c r="J3740" s="28">
        <v>46003</v>
      </c>
      <c r="K3740" t="s">
        <v>157</v>
      </c>
      <c r="L3740" t="s">
        <v>678</v>
      </c>
      <c r="M3740" t="str">
        <f>TEXT(Table1[[#This Row],[Invoice Date]],"MMM-YYYY")</f>
        <v>Dec-2025</v>
      </c>
      <c r="N3740" t="str">
        <f>Table1[[#This Row],[Bar Code]] &amp; "-" &amp; Table1[[#This Row],[Branch]]</f>
        <v>URD0019-Palace Road</v>
      </c>
      <c r="O3740" s="29">
        <f>Table1[[#This Row],[Quantity]] * Table1[[#This Row],[Invoice Date]]</f>
        <v>230015</v>
      </c>
      <c r="P3740" s="30">
        <f t="shared" si="117"/>
        <v>45992</v>
      </c>
    </row>
    <row r="3741" spans="1:16" x14ac:dyDescent="0.2">
      <c r="A3741" t="str">
        <f t="shared" si="116"/>
        <v>URD0021Palace Road</v>
      </c>
      <c r="B3741" s="17" t="s">
        <v>338</v>
      </c>
      <c r="C3741" s="9">
        <v>38</v>
      </c>
      <c r="D3741" s="9">
        <v>321</v>
      </c>
      <c r="E3741" s="9"/>
      <c r="F3741" s="9">
        <v>5</v>
      </c>
      <c r="G3741" s="10">
        <v>225</v>
      </c>
      <c r="H3741" s="9">
        <v>345</v>
      </c>
      <c r="I3741" s="9"/>
      <c r="J3741" s="28">
        <v>46003</v>
      </c>
      <c r="K3741" t="s">
        <v>157</v>
      </c>
      <c r="L3741" t="s">
        <v>678</v>
      </c>
      <c r="M3741" t="str">
        <f>TEXT(Table1[[#This Row],[Invoice Date]],"MMM-YYYY")</f>
        <v>Dec-2025</v>
      </c>
      <c r="N3741" t="str">
        <f>Table1[[#This Row],[Bar Code]] &amp; "-" &amp; Table1[[#This Row],[Branch]]</f>
        <v>URD0021-Palace Road</v>
      </c>
      <c r="O3741" s="29">
        <f>Table1[[#This Row],[Quantity]] * Table1[[#This Row],[Invoice Date]]</f>
        <v>230015</v>
      </c>
      <c r="P3741" s="30">
        <f t="shared" si="117"/>
        <v>45992</v>
      </c>
    </row>
    <row r="3742" spans="1:16" x14ac:dyDescent="0.2">
      <c r="A3742" t="str">
        <f t="shared" si="116"/>
        <v>URD0028Palace Road</v>
      </c>
      <c r="B3742" s="17" t="s">
        <v>3</v>
      </c>
      <c r="C3742" s="9">
        <v>38</v>
      </c>
      <c r="D3742" s="9">
        <v>328</v>
      </c>
      <c r="E3742" s="9"/>
      <c r="F3742" s="9">
        <v>5</v>
      </c>
      <c r="G3742" s="10">
        <v>225</v>
      </c>
      <c r="H3742" s="9">
        <v>345</v>
      </c>
      <c r="I3742" s="9"/>
      <c r="J3742" s="28">
        <v>46003</v>
      </c>
      <c r="K3742" t="s">
        <v>157</v>
      </c>
      <c r="L3742" t="s">
        <v>678</v>
      </c>
      <c r="M3742" t="str">
        <f>TEXT(Table1[[#This Row],[Invoice Date]],"MMM-YYYY")</f>
        <v>Dec-2025</v>
      </c>
      <c r="N3742" t="str">
        <f>Table1[[#This Row],[Bar Code]] &amp; "-" &amp; Table1[[#This Row],[Branch]]</f>
        <v>URD0028-Palace Road</v>
      </c>
      <c r="O3742" s="29">
        <f>Table1[[#This Row],[Quantity]] * Table1[[#This Row],[Invoice Date]]</f>
        <v>230015</v>
      </c>
      <c r="P3742" s="30">
        <f t="shared" si="117"/>
        <v>45992</v>
      </c>
    </row>
    <row r="3743" spans="1:16" x14ac:dyDescent="0.2">
      <c r="A3743" t="str">
        <f t="shared" si="116"/>
        <v>URD0031Palace Road</v>
      </c>
      <c r="B3743" s="17" t="s">
        <v>312</v>
      </c>
      <c r="C3743" s="9">
        <v>38</v>
      </c>
      <c r="D3743" s="9">
        <v>331</v>
      </c>
      <c r="E3743" s="9"/>
      <c r="F3743" s="9">
        <v>5</v>
      </c>
      <c r="G3743" s="10">
        <v>225</v>
      </c>
      <c r="H3743" s="9">
        <v>345</v>
      </c>
      <c r="I3743" s="9"/>
      <c r="J3743" s="28">
        <v>46003</v>
      </c>
      <c r="K3743" t="s">
        <v>157</v>
      </c>
      <c r="L3743" t="s">
        <v>678</v>
      </c>
      <c r="M3743" t="str">
        <f>TEXT(Table1[[#This Row],[Invoice Date]],"MMM-YYYY")</f>
        <v>Dec-2025</v>
      </c>
      <c r="N3743" t="str">
        <f>Table1[[#This Row],[Bar Code]] &amp; "-" &amp; Table1[[#This Row],[Branch]]</f>
        <v>URD0031-Palace Road</v>
      </c>
      <c r="O3743" s="29">
        <f>Table1[[#This Row],[Quantity]] * Table1[[#This Row],[Invoice Date]]</f>
        <v>230015</v>
      </c>
      <c r="P3743" s="30">
        <f t="shared" si="117"/>
        <v>45992</v>
      </c>
    </row>
    <row r="3744" spans="1:16" x14ac:dyDescent="0.2">
      <c r="A3744" t="str">
        <f t="shared" si="116"/>
        <v>URD0033Palace Road</v>
      </c>
      <c r="B3744" s="17" t="s">
        <v>383</v>
      </c>
      <c r="C3744" s="9">
        <v>38</v>
      </c>
      <c r="D3744" s="9">
        <v>333</v>
      </c>
      <c r="E3744" s="9"/>
      <c r="F3744" s="9">
        <v>5</v>
      </c>
      <c r="G3744" s="10">
        <v>225</v>
      </c>
      <c r="H3744" s="9">
        <v>345</v>
      </c>
      <c r="I3744" s="9"/>
      <c r="J3744" s="28">
        <v>46003</v>
      </c>
      <c r="K3744" t="s">
        <v>157</v>
      </c>
      <c r="L3744" t="s">
        <v>678</v>
      </c>
      <c r="M3744" t="str">
        <f>TEXT(Table1[[#This Row],[Invoice Date]],"MMM-YYYY")</f>
        <v>Dec-2025</v>
      </c>
      <c r="N3744" t="str">
        <f>Table1[[#This Row],[Bar Code]] &amp; "-" &amp; Table1[[#This Row],[Branch]]</f>
        <v>URD0033-Palace Road</v>
      </c>
      <c r="O3744" s="29">
        <f>Table1[[#This Row],[Quantity]] * Table1[[#This Row],[Invoice Date]]</f>
        <v>230015</v>
      </c>
      <c r="P3744" s="30">
        <f t="shared" si="117"/>
        <v>45992</v>
      </c>
    </row>
    <row r="3745" spans="1:16" x14ac:dyDescent="0.2">
      <c r="A3745" t="str">
        <f t="shared" si="116"/>
        <v>URD0036Palace Road</v>
      </c>
      <c r="B3745" s="17" t="s">
        <v>56</v>
      </c>
      <c r="C3745" s="9">
        <v>38</v>
      </c>
      <c r="D3745" s="9">
        <v>336</v>
      </c>
      <c r="E3745" s="9"/>
      <c r="F3745" s="9">
        <v>5</v>
      </c>
      <c r="G3745" s="10">
        <v>225</v>
      </c>
      <c r="H3745" s="9">
        <v>345</v>
      </c>
      <c r="I3745" s="9"/>
      <c r="J3745" s="28">
        <v>46003</v>
      </c>
      <c r="K3745" t="s">
        <v>157</v>
      </c>
      <c r="L3745" t="s">
        <v>678</v>
      </c>
      <c r="M3745" t="str">
        <f>TEXT(Table1[[#This Row],[Invoice Date]],"MMM-YYYY")</f>
        <v>Dec-2025</v>
      </c>
      <c r="N3745" t="str">
        <f>Table1[[#This Row],[Bar Code]] &amp; "-" &amp; Table1[[#This Row],[Branch]]</f>
        <v>URD0036-Palace Road</v>
      </c>
      <c r="O3745" s="29">
        <f>Table1[[#This Row],[Quantity]] * Table1[[#This Row],[Invoice Date]]</f>
        <v>230015</v>
      </c>
      <c r="P3745" s="30">
        <f t="shared" si="117"/>
        <v>45992</v>
      </c>
    </row>
    <row r="3746" spans="1:16" x14ac:dyDescent="0.2">
      <c r="A3746" t="str">
        <f t="shared" si="116"/>
        <v>URD0038Palace Road</v>
      </c>
      <c r="B3746" s="17" t="s">
        <v>504</v>
      </c>
      <c r="C3746" s="9">
        <v>38</v>
      </c>
      <c r="D3746" s="9">
        <v>338</v>
      </c>
      <c r="E3746" s="9"/>
      <c r="F3746" s="9">
        <v>5</v>
      </c>
      <c r="G3746" s="10">
        <v>225</v>
      </c>
      <c r="H3746" s="9">
        <v>345</v>
      </c>
      <c r="I3746" s="9"/>
      <c r="J3746" s="28">
        <v>46003</v>
      </c>
      <c r="K3746" t="s">
        <v>157</v>
      </c>
      <c r="L3746" t="s">
        <v>678</v>
      </c>
      <c r="M3746" t="str">
        <f>TEXT(Table1[[#This Row],[Invoice Date]],"MMM-YYYY")</f>
        <v>Dec-2025</v>
      </c>
      <c r="N3746" t="str">
        <f>Table1[[#This Row],[Bar Code]] &amp; "-" &amp; Table1[[#This Row],[Branch]]</f>
        <v>URD0038-Palace Road</v>
      </c>
      <c r="O3746" s="29">
        <f>Table1[[#This Row],[Quantity]] * Table1[[#This Row],[Invoice Date]]</f>
        <v>230015</v>
      </c>
      <c r="P3746" s="30">
        <f t="shared" si="117"/>
        <v>45992</v>
      </c>
    </row>
    <row r="3747" spans="1:16" x14ac:dyDescent="0.2">
      <c r="A3747" t="str">
        <f t="shared" si="116"/>
        <v>URD0040Palace Road</v>
      </c>
      <c r="B3747" s="17" t="s">
        <v>460</v>
      </c>
      <c r="C3747" s="9">
        <v>38</v>
      </c>
      <c r="D3747" s="9">
        <v>340</v>
      </c>
      <c r="E3747" s="9"/>
      <c r="F3747" s="9">
        <v>5</v>
      </c>
      <c r="G3747" s="10">
        <v>225</v>
      </c>
      <c r="H3747" s="9">
        <v>345</v>
      </c>
      <c r="I3747" s="9"/>
      <c r="J3747" s="28">
        <v>46003</v>
      </c>
      <c r="K3747" t="s">
        <v>157</v>
      </c>
      <c r="L3747" t="s">
        <v>678</v>
      </c>
      <c r="M3747" t="str">
        <f>TEXT(Table1[[#This Row],[Invoice Date]],"MMM-YYYY")</f>
        <v>Dec-2025</v>
      </c>
      <c r="N3747" t="str">
        <f>Table1[[#This Row],[Bar Code]] &amp; "-" &amp; Table1[[#This Row],[Branch]]</f>
        <v>URD0040-Palace Road</v>
      </c>
      <c r="O3747" s="29">
        <f>Table1[[#This Row],[Quantity]] * Table1[[#This Row],[Invoice Date]]</f>
        <v>230015</v>
      </c>
      <c r="P3747" s="30">
        <f t="shared" si="117"/>
        <v>45992</v>
      </c>
    </row>
    <row r="3748" spans="1:16" x14ac:dyDescent="0.2">
      <c r="A3748" t="str">
        <f t="shared" si="116"/>
        <v>URD0042Palace Road</v>
      </c>
      <c r="B3748" s="17" t="s">
        <v>57</v>
      </c>
      <c r="C3748" s="9">
        <v>38</v>
      </c>
      <c r="D3748" s="9">
        <v>342</v>
      </c>
      <c r="E3748" s="9"/>
      <c r="F3748" s="9">
        <v>5</v>
      </c>
      <c r="G3748" s="10">
        <v>225</v>
      </c>
      <c r="H3748" s="9">
        <v>345</v>
      </c>
      <c r="I3748" s="9"/>
      <c r="J3748" s="28">
        <v>46003</v>
      </c>
      <c r="K3748" t="s">
        <v>157</v>
      </c>
      <c r="L3748" t="s">
        <v>678</v>
      </c>
      <c r="M3748" t="str">
        <f>TEXT(Table1[[#This Row],[Invoice Date]],"MMM-YYYY")</f>
        <v>Dec-2025</v>
      </c>
      <c r="N3748" t="str">
        <f>Table1[[#This Row],[Bar Code]] &amp; "-" &amp; Table1[[#This Row],[Branch]]</f>
        <v>URD0042-Palace Road</v>
      </c>
      <c r="O3748" s="29">
        <f>Table1[[#This Row],[Quantity]] * Table1[[#This Row],[Invoice Date]]</f>
        <v>230015</v>
      </c>
      <c r="P3748" s="30">
        <f t="shared" si="117"/>
        <v>45992</v>
      </c>
    </row>
    <row r="3749" spans="1:16" x14ac:dyDescent="0.2">
      <c r="A3749" t="str">
        <f t="shared" si="116"/>
        <v>URD0044Palace Road</v>
      </c>
      <c r="B3749" s="17" t="s">
        <v>356</v>
      </c>
      <c r="C3749" s="9">
        <v>38</v>
      </c>
      <c r="D3749" s="9">
        <v>344</v>
      </c>
      <c r="E3749" s="9"/>
      <c r="F3749" s="9">
        <v>5</v>
      </c>
      <c r="G3749" s="10">
        <v>225</v>
      </c>
      <c r="H3749" s="9">
        <v>345</v>
      </c>
      <c r="I3749" s="9"/>
      <c r="J3749" s="28">
        <v>46003</v>
      </c>
      <c r="K3749" t="s">
        <v>157</v>
      </c>
      <c r="L3749" t="s">
        <v>678</v>
      </c>
      <c r="M3749" t="str">
        <f>TEXT(Table1[[#This Row],[Invoice Date]],"MMM-YYYY")</f>
        <v>Dec-2025</v>
      </c>
      <c r="N3749" t="str">
        <f>Table1[[#This Row],[Bar Code]] &amp; "-" &amp; Table1[[#This Row],[Branch]]</f>
        <v>URD0044-Palace Road</v>
      </c>
      <c r="O3749" s="29">
        <f>Table1[[#This Row],[Quantity]] * Table1[[#This Row],[Invoice Date]]</f>
        <v>230015</v>
      </c>
      <c r="P3749" s="30">
        <f t="shared" si="117"/>
        <v>45992</v>
      </c>
    </row>
    <row r="3750" spans="1:16" x14ac:dyDescent="0.2">
      <c r="A3750" t="str">
        <f t="shared" si="116"/>
        <v>URD0055Palace Road</v>
      </c>
      <c r="B3750" s="17" t="s">
        <v>189</v>
      </c>
      <c r="C3750" s="9">
        <v>38</v>
      </c>
      <c r="D3750" s="9">
        <v>356</v>
      </c>
      <c r="E3750" s="9"/>
      <c r="F3750" s="9">
        <v>5</v>
      </c>
      <c r="G3750" s="10">
        <v>225</v>
      </c>
      <c r="H3750" s="9">
        <v>345</v>
      </c>
      <c r="I3750" s="9"/>
      <c r="J3750" s="28">
        <v>46003</v>
      </c>
      <c r="K3750" t="s">
        <v>157</v>
      </c>
      <c r="L3750" t="s">
        <v>678</v>
      </c>
      <c r="M3750" t="str">
        <f>TEXT(Table1[[#This Row],[Invoice Date]],"MMM-YYYY")</f>
        <v>Dec-2025</v>
      </c>
      <c r="N3750" t="str">
        <f>Table1[[#This Row],[Bar Code]] &amp; "-" &amp; Table1[[#This Row],[Branch]]</f>
        <v>URD0055-Palace Road</v>
      </c>
      <c r="O3750" s="29">
        <f>Table1[[#This Row],[Quantity]] * Table1[[#This Row],[Invoice Date]]</f>
        <v>230015</v>
      </c>
      <c r="P3750" s="30">
        <f t="shared" si="117"/>
        <v>45992</v>
      </c>
    </row>
    <row r="3751" spans="1:16" x14ac:dyDescent="0.2">
      <c r="A3751" t="str">
        <f t="shared" si="116"/>
        <v>URD0058Palace Road</v>
      </c>
      <c r="B3751" s="17" t="s">
        <v>9</v>
      </c>
      <c r="C3751" s="9">
        <v>38</v>
      </c>
      <c r="D3751" s="9">
        <v>359</v>
      </c>
      <c r="E3751" s="9"/>
      <c r="F3751" s="9">
        <v>10</v>
      </c>
      <c r="G3751" s="10">
        <v>225</v>
      </c>
      <c r="H3751" s="9">
        <v>345</v>
      </c>
      <c r="I3751" s="9"/>
      <c r="J3751" s="28">
        <v>46003</v>
      </c>
      <c r="K3751" t="s">
        <v>157</v>
      </c>
      <c r="L3751" t="s">
        <v>678</v>
      </c>
      <c r="M3751" t="str">
        <f>TEXT(Table1[[#This Row],[Invoice Date]],"MMM-YYYY")</f>
        <v>Dec-2025</v>
      </c>
      <c r="N3751" t="str">
        <f>Table1[[#This Row],[Bar Code]] &amp; "-" &amp; Table1[[#This Row],[Branch]]</f>
        <v>URD0058-Palace Road</v>
      </c>
      <c r="O3751" s="29">
        <f>Table1[[#This Row],[Quantity]] * Table1[[#This Row],[Invoice Date]]</f>
        <v>460030</v>
      </c>
      <c r="P3751" s="30">
        <f t="shared" si="117"/>
        <v>45992</v>
      </c>
    </row>
    <row r="3752" spans="1:16" x14ac:dyDescent="0.2">
      <c r="A3752" t="str">
        <f t="shared" si="116"/>
        <v>URD0062Palace Road</v>
      </c>
      <c r="B3752" s="17" t="s">
        <v>552</v>
      </c>
      <c r="C3752" s="9">
        <v>38</v>
      </c>
      <c r="D3752" s="9">
        <v>363</v>
      </c>
      <c r="E3752" s="9"/>
      <c r="F3752" s="9">
        <v>5</v>
      </c>
      <c r="G3752" s="10">
        <v>225</v>
      </c>
      <c r="H3752" s="9">
        <v>345</v>
      </c>
      <c r="I3752" s="9"/>
      <c r="J3752" s="28">
        <v>46003</v>
      </c>
      <c r="K3752" t="s">
        <v>157</v>
      </c>
      <c r="L3752" t="s">
        <v>678</v>
      </c>
      <c r="M3752" t="str">
        <f>TEXT(Table1[[#This Row],[Invoice Date]],"MMM-YYYY")</f>
        <v>Dec-2025</v>
      </c>
      <c r="N3752" t="str">
        <f>Table1[[#This Row],[Bar Code]] &amp; "-" &amp; Table1[[#This Row],[Branch]]</f>
        <v>URD0062-Palace Road</v>
      </c>
      <c r="O3752" s="29">
        <f>Table1[[#This Row],[Quantity]] * Table1[[#This Row],[Invoice Date]]</f>
        <v>230015</v>
      </c>
      <c r="P3752" s="30">
        <f t="shared" si="117"/>
        <v>45992</v>
      </c>
    </row>
    <row r="3753" spans="1:16" x14ac:dyDescent="0.2">
      <c r="A3753" t="str">
        <f t="shared" si="116"/>
        <v>URD0069Palace Road</v>
      </c>
      <c r="B3753" s="17" t="s">
        <v>190</v>
      </c>
      <c r="C3753" s="9">
        <v>38</v>
      </c>
      <c r="D3753" s="9">
        <v>376</v>
      </c>
      <c r="E3753" s="9"/>
      <c r="F3753" s="9">
        <v>5</v>
      </c>
      <c r="G3753" s="10">
        <v>225</v>
      </c>
      <c r="H3753" s="9">
        <v>345</v>
      </c>
      <c r="I3753" s="9"/>
      <c r="J3753" s="28">
        <v>46003</v>
      </c>
      <c r="K3753" t="s">
        <v>157</v>
      </c>
      <c r="L3753" t="s">
        <v>678</v>
      </c>
      <c r="M3753" t="str">
        <f>TEXT(Table1[[#This Row],[Invoice Date]],"MMM-YYYY")</f>
        <v>Dec-2025</v>
      </c>
      <c r="N3753" t="str">
        <f>Table1[[#This Row],[Bar Code]] &amp; "-" &amp; Table1[[#This Row],[Branch]]</f>
        <v>URD0069-Palace Road</v>
      </c>
      <c r="O3753" s="29">
        <f>Table1[[#This Row],[Quantity]] * Table1[[#This Row],[Invoice Date]]</f>
        <v>230015</v>
      </c>
      <c r="P3753" s="30">
        <f t="shared" si="117"/>
        <v>45992</v>
      </c>
    </row>
    <row r="3754" spans="1:16" x14ac:dyDescent="0.2">
      <c r="A3754" t="str">
        <f t="shared" si="116"/>
        <v>URD0070Palace Road</v>
      </c>
      <c r="B3754" s="17" t="s">
        <v>529</v>
      </c>
      <c r="C3754" s="9">
        <v>38</v>
      </c>
      <c r="D3754" s="9">
        <v>379</v>
      </c>
      <c r="E3754" s="9"/>
      <c r="F3754" s="9">
        <v>5</v>
      </c>
      <c r="G3754" s="10">
        <v>225</v>
      </c>
      <c r="H3754" s="9">
        <v>345</v>
      </c>
      <c r="I3754" s="9"/>
      <c r="J3754" s="28">
        <v>46003</v>
      </c>
      <c r="K3754" t="s">
        <v>157</v>
      </c>
      <c r="L3754" t="s">
        <v>678</v>
      </c>
      <c r="M3754" t="str">
        <f>TEXT(Table1[[#This Row],[Invoice Date]],"MMM-YYYY")</f>
        <v>Dec-2025</v>
      </c>
      <c r="N3754" t="str">
        <f>Table1[[#This Row],[Bar Code]] &amp; "-" &amp; Table1[[#This Row],[Branch]]</f>
        <v>URD0070-Palace Road</v>
      </c>
      <c r="O3754" s="29">
        <f>Table1[[#This Row],[Quantity]] * Table1[[#This Row],[Invoice Date]]</f>
        <v>230015</v>
      </c>
      <c r="P3754" s="30">
        <f t="shared" si="117"/>
        <v>45992</v>
      </c>
    </row>
    <row r="3755" spans="1:16" x14ac:dyDescent="0.2">
      <c r="A3755" t="str">
        <f t="shared" si="116"/>
        <v>URD0074Palace Road</v>
      </c>
      <c r="B3755" s="17" t="s">
        <v>84</v>
      </c>
      <c r="C3755" s="9">
        <v>38</v>
      </c>
      <c r="D3755" s="9">
        <v>383</v>
      </c>
      <c r="E3755" s="9"/>
      <c r="F3755" s="9">
        <v>5</v>
      </c>
      <c r="G3755" s="10">
        <v>225</v>
      </c>
      <c r="H3755" s="9">
        <v>345</v>
      </c>
      <c r="I3755" s="9"/>
      <c r="J3755" s="28">
        <v>46003</v>
      </c>
      <c r="K3755" t="s">
        <v>157</v>
      </c>
      <c r="L3755" t="s">
        <v>678</v>
      </c>
      <c r="M3755" t="str">
        <f>TEXT(Table1[[#This Row],[Invoice Date]],"MMM-YYYY")</f>
        <v>Dec-2025</v>
      </c>
      <c r="N3755" t="str">
        <f>Table1[[#This Row],[Bar Code]] &amp; "-" &amp; Table1[[#This Row],[Branch]]</f>
        <v>URD0074-Palace Road</v>
      </c>
      <c r="O3755" s="29">
        <f>Table1[[#This Row],[Quantity]] * Table1[[#This Row],[Invoice Date]]</f>
        <v>230015</v>
      </c>
      <c r="P3755" s="30">
        <f t="shared" si="117"/>
        <v>45992</v>
      </c>
    </row>
    <row r="3756" spans="1:16" x14ac:dyDescent="0.2">
      <c r="A3756" t="str">
        <f t="shared" si="116"/>
        <v>URD0081Palace Road</v>
      </c>
      <c r="B3756" s="17" t="s">
        <v>11</v>
      </c>
      <c r="C3756" s="9">
        <v>38</v>
      </c>
      <c r="D3756" s="9">
        <v>391</v>
      </c>
      <c r="E3756" s="9"/>
      <c r="F3756" s="9">
        <v>10</v>
      </c>
      <c r="G3756" s="10">
        <v>225</v>
      </c>
      <c r="H3756" s="9">
        <v>345</v>
      </c>
      <c r="I3756" s="9"/>
      <c r="J3756" s="28">
        <v>46003</v>
      </c>
      <c r="K3756" t="s">
        <v>157</v>
      </c>
      <c r="L3756" t="s">
        <v>678</v>
      </c>
      <c r="M3756" t="str">
        <f>TEXT(Table1[[#This Row],[Invoice Date]],"MMM-YYYY")</f>
        <v>Dec-2025</v>
      </c>
      <c r="N3756" t="str">
        <f>Table1[[#This Row],[Bar Code]] &amp; "-" &amp; Table1[[#This Row],[Branch]]</f>
        <v>URD0081-Palace Road</v>
      </c>
      <c r="O3756" s="29">
        <f>Table1[[#This Row],[Quantity]] * Table1[[#This Row],[Invoice Date]]</f>
        <v>460030</v>
      </c>
      <c r="P3756" s="30">
        <f t="shared" si="117"/>
        <v>45992</v>
      </c>
    </row>
    <row r="3757" spans="1:16" x14ac:dyDescent="0.2">
      <c r="A3757" t="str">
        <f t="shared" si="116"/>
        <v>URD0084Palace Road</v>
      </c>
      <c r="B3757" s="17" t="s">
        <v>342</v>
      </c>
      <c r="C3757" s="9">
        <v>38</v>
      </c>
      <c r="D3757" s="9">
        <v>394</v>
      </c>
      <c r="E3757" s="9"/>
      <c r="F3757" s="9">
        <v>5</v>
      </c>
      <c r="G3757" s="10">
        <v>225</v>
      </c>
      <c r="H3757" s="9">
        <v>345</v>
      </c>
      <c r="I3757" s="9"/>
      <c r="J3757" s="28">
        <v>46003</v>
      </c>
      <c r="K3757" t="s">
        <v>157</v>
      </c>
      <c r="L3757" t="s">
        <v>678</v>
      </c>
      <c r="M3757" t="str">
        <f>TEXT(Table1[[#This Row],[Invoice Date]],"MMM-YYYY")</f>
        <v>Dec-2025</v>
      </c>
      <c r="N3757" t="str">
        <f>Table1[[#This Row],[Bar Code]] &amp; "-" &amp; Table1[[#This Row],[Branch]]</f>
        <v>URD0084-Palace Road</v>
      </c>
      <c r="O3757" s="29">
        <f>Table1[[#This Row],[Quantity]] * Table1[[#This Row],[Invoice Date]]</f>
        <v>230015</v>
      </c>
      <c r="P3757" s="30">
        <f t="shared" si="117"/>
        <v>45992</v>
      </c>
    </row>
    <row r="3758" spans="1:16" x14ac:dyDescent="0.2">
      <c r="A3758" t="str">
        <f t="shared" si="116"/>
        <v>URD0090Palace Road</v>
      </c>
      <c r="B3758" s="17" t="s">
        <v>566</v>
      </c>
      <c r="C3758" s="9">
        <v>38</v>
      </c>
      <c r="D3758" s="9">
        <v>400</v>
      </c>
      <c r="E3758" s="9"/>
      <c r="F3758" s="9">
        <v>5</v>
      </c>
      <c r="G3758" s="10">
        <v>225</v>
      </c>
      <c r="H3758" s="9">
        <v>345</v>
      </c>
      <c r="I3758" s="9"/>
      <c r="J3758" s="28">
        <v>46003</v>
      </c>
      <c r="K3758" t="s">
        <v>157</v>
      </c>
      <c r="L3758" t="s">
        <v>678</v>
      </c>
      <c r="M3758" t="str">
        <f>TEXT(Table1[[#This Row],[Invoice Date]],"MMM-YYYY")</f>
        <v>Dec-2025</v>
      </c>
      <c r="N3758" t="str">
        <f>Table1[[#This Row],[Bar Code]] &amp; "-" &amp; Table1[[#This Row],[Branch]]</f>
        <v>URD0090-Palace Road</v>
      </c>
      <c r="O3758" s="29">
        <f>Table1[[#This Row],[Quantity]] * Table1[[#This Row],[Invoice Date]]</f>
        <v>230015</v>
      </c>
      <c r="P3758" s="30">
        <f t="shared" si="117"/>
        <v>45992</v>
      </c>
    </row>
    <row r="3759" spans="1:16" x14ac:dyDescent="0.2">
      <c r="A3759" t="str">
        <f t="shared" si="116"/>
        <v>URD0095Palace Road</v>
      </c>
      <c r="B3759" s="17" t="s">
        <v>462</v>
      </c>
      <c r="C3759" s="9">
        <v>38</v>
      </c>
      <c r="D3759" s="9">
        <v>405</v>
      </c>
      <c r="E3759" s="9"/>
      <c r="F3759" s="9">
        <v>5</v>
      </c>
      <c r="G3759" s="10">
        <v>225</v>
      </c>
      <c r="H3759" s="9">
        <v>345</v>
      </c>
      <c r="I3759" s="9"/>
      <c r="J3759" s="28">
        <v>46003</v>
      </c>
      <c r="K3759" t="s">
        <v>157</v>
      </c>
      <c r="L3759" t="s">
        <v>678</v>
      </c>
      <c r="M3759" t="str">
        <f>TEXT(Table1[[#This Row],[Invoice Date]],"MMM-YYYY")</f>
        <v>Dec-2025</v>
      </c>
      <c r="N3759" t="str">
        <f>Table1[[#This Row],[Bar Code]] &amp; "-" &amp; Table1[[#This Row],[Branch]]</f>
        <v>URD0095-Palace Road</v>
      </c>
      <c r="O3759" s="29">
        <f>Table1[[#This Row],[Quantity]] * Table1[[#This Row],[Invoice Date]]</f>
        <v>230015</v>
      </c>
      <c r="P3759" s="30">
        <f t="shared" si="117"/>
        <v>45992</v>
      </c>
    </row>
    <row r="3760" spans="1:16" x14ac:dyDescent="0.2">
      <c r="A3760" t="str">
        <f t="shared" si="116"/>
        <v>URD0100Palace Road</v>
      </c>
      <c r="B3760" s="17" t="s">
        <v>119</v>
      </c>
      <c r="C3760" s="9">
        <v>38</v>
      </c>
      <c r="D3760" s="9">
        <v>410</v>
      </c>
      <c r="E3760" s="9"/>
      <c r="F3760" s="9">
        <v>5</v>
      </c>
      <c r="G3760" s="10">
        <v>225</v>
      </c>
      <c r="H3760" s="9">
        <v>345</v>
      </c>
      <c r="I3760" s="9"/>
      <c r="J3760" s="28">
        <v>46003</v>
      </c>
      <c r="K3760" t="s">
        <v>157</v>
      </c>
      <c r="L3760" t="s">
        <v>678</v>
      </c>
      <c r="M3760" t="str">
        <f>TEXT(Table1[[#This Row],[Invoice Date]],"MMM-YYYY")</f>
        <v>Dec-2025</v>
      </c>
      <c r="N3760" t="str">
        <f>Table1[[#This Row],[Bar Code]] &amp; "-" &amp; Table1[[#This Row],[Branch]]</f>
        <v>URD0100-Palace Road</v>
      </c>
      <c r="O3760" s="29">
        <f>Table1[[#This Row],[Quantity]] * Table1[[#This Row],[Invoice Date]]</f>
        <v>230015</v>
      </c>
      <c r="P3760" s="30">
        <f t="shared" si="117"/>
        <v>45992</v>
      </c>
    </row>
    <row r="3761" spans="1:16" x14ac:dyDescent="0.2">
      <c r="A3761" t="str">
        <f t="shared" si="116"/>
        <v>URD0101Palace Road</v>
      </c>
      <c r="B3761" s="17" t="s">
        <v>120</v>
      </c>
      <c r="C3761" s="9">
        <v>38</v>
      </c>
      <c r="D3761" s="9">
        <v>411</v>
      </c>
      <c r="E3761" s="9"/>
      <c r="F3761" s="9">
        <v>5</v>
      </c>
      <c r="G3761" s="10">
        <v>225</v>
      </c>
      <c r="H3761" s="9">
        <v>345</v>
      </c>
      <c r="I3761" s="9"/>
      <c r="J3761" s="28">
        <v>46003</v>
      </c>
      <c r="K3761" t="s">
        <v>157</v>
      </c>
      <c r="L3761" t="s">
        <v>678</v>
      </c>
      <c r="M3761" t="str">
        <f>TEXT(Table1[[#This Row],[Invoice Date]],"MMM-YYYY")</f>
        <v>Dec-2025</v>
      </c>
      <c r="N3761" t="str">
        <f>Table1[[#This Row],[Bar Code]] &amp; "-" &amp; Table1[[#This Row],[Branch]]</f>
        <v>URD0101-Palace Road</v>
      </c>
      <c r="O3761" s="29">
        <f>Table1[[#This Row],[Quantity]] * Table1[[#This Row],[Invoice Date]]</f>
        <v>230015</v>
      </c>
      <c r="P3761" s="30">
        <f t="shared" si="117"/>
        <v>45992</v>
      </c>
    </row>
    <row r="3762" spans="1:16" x14ac:dyDescent="0.2">
      <c r="A3762" t="str">
        <f t="shared" si="116"/>
        <v>URD0109Palace Road</v>
      </c>
      <c r="B3762" s="17" t="s">
        <v>626</v>
      </c>
      <c r="C3762" s="9">
        <v>38</v>
      </c>
      <c r="D3762" s="9">
        <v>419</v>
      </c>
      <c r="E3762" s="9"/>
      <c r="F3762" s="9">
        <v>5</v>
      </c>
      <c r="G3762" s="10">
        <v>225</v>
      </c>
      <c r="H3762" s="9">
        <v>345</v>
      </c>
      <c r="I3762" s="9"/>
      <c r="J3762" s="28">
        <v>46003</v>
      </c>
      <c r="K3762" t="s">
        <v>157</v>
      </c>
      <c r="L3762" t="s">
        <v>678</v>
      </c>
      <c r="M3762" t="str">
        <f>TEXT(Table1[[#This Row],[Invoice Date]],"MMM-YYYY")</f>
        <v>Dec-2025</v>
      </c>
      <c r="N3762" t="str">
        <f>Table1[[#This Row],[Bar Code]] &amp; "-" &amp; Table1[[#This Row],[Branch]]</f>
        <v>URD0109-Palace Road</v>
      </c>
      <c r="O3762" s="29">
        <f>Table1[[#This Row],[Quantity]] * Table1[[#This Row],[Invoice Date]]</f>
        <v>230015</v>
      </c>
      <c r="P3762" s="30">
        <f t="shared" si="117"/>
        <v>45992</v>
      </c>
    </row>
    <row r="3763" spans="1:16" x14ac:dyDescent="0.2">
      <c r="A3763" t="str">
        <f t="shared" si="116"/>
        <v>URD0111Palace Road</v>
      </c>
      <c r="B3763" s="17" t="s">
        <v>344</v>
      </c>
      <c r="C3763" s="9">
        <v>38</v>
      </c>
      <c r="D3763" s="9">
        <v>421</v>
      </c>
      <c r="E3763" s="9"/>
      <c r="F3763" s="9">
        <v>5</v>
      </c>
      <c r="G3763" s="10">
        <v>225</v>
      </c>
      <c r="H3763" s="9">
        <v>345</v>
      </c>
      <c r="I3763" s="9"/>
      <c r="J3763" s="28">
        <v>46003</v>
      </c>
      <c r="K3763" t="s">
        <v>157</v>
      </c>
      <c r="L3763" t="s">
        <v>678</v>
      </c>
      <c r="M3763" t="str">
        <f>TEXT(Table1[[#This Row],[Invoice Date]],"MMM-YYYY")</f>
        <v>Dec-2025</v>
      </c>
      <c r="N3763" t="str">
        <f>Table1[[#This Row],[Bar Code]] &amp; "-" &amp; Table1[[#This Row],[Branch]]</f>
        <v>URD0111-Palace Road</v>
      </c>
      <c r="O3763" s="29">
        <f>Table1[[#This Row],[Quantity]] * Table1[[#This Row],[Invoice Date]]</f>
        <v>230015</v>
      </c>
      <c r="P3763" s="30">
        <f t="shared" si="117"/>
        <v>45992</v>
      </c>
    </row>
    <row r="3764" spans="1:16" x14ac:dyDescent="0.2">
      <c r="A3764" t="str">
        <f t="shared" si="116"/>
        <v>URD0113Palace Road</v>
      </c>
      <c r="B3764" s="17" t="s">
        <v>109</v>
      </c>
      <c r="C3764" s="9">
        <v>38</v>
      </c>
      <c r="D3764" s="9">
        <v>423</v>
      </c>
      <c r="E3764" s="9"/>
      <c r="F3764" s="9">
        <v>5</v>
      </c>
      <c r="G3764" s="10">
        <v>225</v>
      </c>
      <c r="H3764" s="9">
        <v>345</v>
      </c>
      <c r="I3764" s="9"/>
      <c r="J3764" s="28">
        <v>46003</v>
      </c>
      <c r="K3764" t="s">
        <v>157</v>
      </c>
      <c r="L3764" t="s">
        <v>678</v>
      </c>
      <c r="M3764" t="str">
        <f>TEXT(Table1[[#This Row],[Invoice Date]],"MMM-YYYY")</f>
        <v>Dec-2025</v>
      </c>
      <c r="N3764" t="str">
        <f>Table1[[#This Row],[Bar Code]] &amp; "-" &amp; Table1[[#This Row],[Branch]]</f>
        <v>URD0113-Palace Road</v>
      </c>
      <c r="O3764" s="29">
        <f>Table1[[#This Row],[Quantity]] * Table1[[#This Row],[Invoice Date]]</f>
        <v>230015</v>
      </c>
      <c r="P3764" s="30">
        <f t="shared" si="117"/>
        <v>45992</v>
      </c>
    </row>
    <row r="3765" spans="1:16" x14ac:dyDescent="0.2">
      <c r="A3765" t="str">
        <f t="shared" si="116"/>
        <v>URD0129Palace Road</v>
      </c>
      <c r="B3765" s="17" t="s">
        <v>59</v>
      </c>
      <c r="C3765" s="9">
        <v>38</v>
      </c>
      <c r="D3765" s="9">
        <v>440</v>
      </c>
      <c r="E3765" s="9"/>
      <c r="F3765" s="9">
        <v>5</v>
      </c>
      <c r="G3765" s="10">
        <v>225</v>
      </c>
      <c r="H3765" s="9">
        <v>345</v>
      </c>
      <c r="I3765" s="9"/>
      <c r="J3765" s="28">
        <v>46003</v>
      </c>
      <c r="K3765" t="s">
        <v>157</v>
      </c>
      <c r="L3765" t="s">
        <v>678</v>
      </c>
      <c r="M3765" t="str">
        <f>TEXT(Table1[[#This Row],[Invoice Date]],"MMM-YYYY")</f>
        <v>Dec-2025</v>
      </c>
      <c r="N3765" t="str">
        <f>Table1[[#This Row],[Bar Code]] &amp; "-" &amp; Table1[[#This Row],[Branch]]</f>
        <v>URD0129-Palace Road</v>
      </c>
      <c r="O3765" s="29">
        <f>Table1[[#This Row],[Quantity]] * Table1[[#This Row],[Invoice Date]]</f>
        <v>230015</v>
      </c>
      <c r="P3765" s="30">
        <f t="shared" si="117"/>
        <v>45992</v>
      </c>
    </row>
    <row r="3766" spans="1:16" x14ac:dyDescent="0.2">
      <c r="A3766" t="str">
        <f t="shared" si="116"/>
        <v>URD0131Palace Road</v>
      </c>
      <c r="B3766" s="17" t="s">
        <v>613</v>
      </c>
      <c r="C3766" s="9">
        <v>38</v>
      </c>
      <c r="D3766" s="9">
        <v>443</v>
      </c>
      <c r="E3766" s="9"/>
      <c r="F3766" s="9">
        <v>5</v>
      </c>
      <c r="G3766" s="10">
        <v>225</v>
      </c>
      <c r="H3766" s="9">
        <v>345</v>
      </c>
      <c r="I3766" s="9"/>
      <c r="J3766" s="28">
        <v>46003</v>
      </c>
      <c r="K3766" t="s">
        <v>157</v>
      </c>
      <c r="L3766" t="s">
        <v>678</v>
      </c>
      <c r="M3766" t="str">
        <f>TEXT(Table1[[#This Row],[Invoice Date]],"MMM-YYYY")</f>
        <v>Dec-2025</v>
      </c>
      <c r="N3766" t="str">
        <f>Table1[[#This Row],[Bar Code]] &amp; "-" &amp; Table1[[#This Row],[Branch]]</f>
        <v>URD0131-Palace Road</v>
      </c>
      <c r="O3766" s="29">
        <f>Table1[[#This Row],[Quantity]] * Table1[[#This Row],[Invoice Date]]</f>
        <v>230015</v>
      </c>
      <c r="P3766" s="30">
        <f t="shared" si="117"/>
        <v>45992</v>
      </c>
    </row>
    <row r="3767" spans="1:16" x14ac:dyDescent="0.2">
      <c r="A3767" t="str">
        <f t="shared" si="116"/>
        <v>URD0132Palace Road</v>
      </c>
      <c r="B3767" s="17" t="s">
        <v>60</v>
      </c>
      <c r="C3767" s="9">
        <v>38</v>
      </c>
      <c r="D3767" s="9">
        <v>444</v>
      </c>
      <c r="E3767" s="9"/>
      <c r="F3767" s="9">
        <v>5</v>
      </c>
      <c r="G3767" s="10">
        <v>225</v>
      </c>
      <c r="H3767" s="9">
        <v>345</v>
      </c>
      <c r="I3767" s="9"/>
      <c r="J3767" s="28">
        <v>46003</v>
      </c>
      <c r="K3767" t="s">
        <v>157</v>
      </c>
      <c r="L3767" t="s">
        <v>678</v>
      </c>
      <c r="M3767" t="str">
        <f>TEXT(Table1[[#This Row],[Invoice Date]],"MMM-YYYY")</f>
        <v>Dec-2025</v>
      </c>
      <c r="N3767" t="str">
        <f>Table1[[#This Row],[Bar Code]] &amp; "-" &amp; Table1[[#This Row],[Branch]]</f>
        <v>URD0132-Palace Road</v>
      </c>
      <c r="O3767" s="29">
        <f>Table1[[#This Row],[Quantity]] * Table1[[#This Row],[Invoice Date]]</f>
        <v>230015</v>
      </c>
      <c r="P3767" s="30">
        <f t="shared" si="117"/>
        <v>45992</v>
      </c>
    </row>
    <row r="3768" spans="1:16" x14ac:dyDescent="0.2">
      <c r="A3768" t="str">
        <f t="shared" si="116"/>
        <v>URD0144Palace Road</v>
      </c>
      <c r="B3768" s="17" t="s">
        <v>62</v>
      </c>
      <c r="C3768" s="9">
        <v>38</v>
      </c>
      <c r="D3768" s="9">
        <v>457</v>
      </c>
      <c r="E3768" s="9"/>
      <c r="F3768" s="9">
        <v>5</v>
      </c>
      <c r="G3768" s="10">
        <v>225</v>
      </c>
      <c r="H3768" s="9">
        <v>345</v>
      </c>
      <c r="I3768" s="9"/>
      <c r="J3768" s="28">
        <v>46003</v>
      </c>
      <c r="K3768" t="s">
        <v>157</v>
      </c>
      <c r="L3768" t="s">
        <v>678</v>
      </c>
      <c r="M3768" t="str">
        <f>TEXT(Table1[[#This Row],[Invoice Date]],"MMM-YYYY")</f>
        <v>Dec-2025</v>
      </c>
      <c r="N3768" t="str">
        <f>Table1[[#This Row],[Bar Code]] &amp; "-" &amp; Table1[[#This Row],[Branch]]</f>
        <v>URD0144-Palace Road</v>
      </c>
      <c r="O3768" s="29">
        <f>Table1[[#This Row],[Quantity]] * Table1[[#This Row],[Invoice Date]]</f>
        <v>230015</v>
      </c>
      <c r="P3768" s="30">
        <f t="shared" si="117"/>
        <v>45992</v>
      </c>
    </row>
    <row r="3769" spans="1:16" x14ac:dyDescent="0.2">
      <c r="A3769" t="str">
        <f t="shared" si="116"/>
        <v>URD0147Palace Road</v>
      </c>
      <c r="B3769" s="17" t="s">
        <v>15</v>
      </c>
      <c r="C3769" s="9">
        <v>38</v>
      </c>
      <c r="D3769" s="9">
        <v>460</v>
      </c>
      <c r="E3769" s="9"/>
      <c r="F3769" s="9">
        <v>10</v>
      </c>
      <c r="G3769" s="10">
        <v>225</v>
      </c>
      <c r="H3769" s="9">
        <v>345</v>
      </c>
      <c r="I3769" s="9"/>
      <c r="J3769" s="28">
        <v>46003</v>
      </c>
      <c r="K3769" t="s">
        <v>157</v>
      </c>
      <c r="L3769" t="s">
        <v>678</v>
      </c>
      <c r="M3769" t="str">
        <f>TEXT(Table1[[#This Row],[Invoice Date]],"MMM-YYYY")</f>
        <v>Dec-2025</v>
      </c>
      <c r="N3769" t="str">
        <f>Table1[[#This Row],[Bar Code]] &amp; "-" &amp; Table1[[#This Row],[Branch]]</f>
        <v>URD0147-Palace Road</v>
      </c>
      <c r="O3769" s="29">
        <f>Table1[[#This Row],[Quantity]] * Table1[[#This Row],[Invoice Date]]</f>
        <v>460030</v>
      </c>
      <c r="P3769" s="30">
        <f t="shared" si="117"/>
        <v>45992</v>
      </c>
    </row>
    <row r="3770" spans="1:16" x14ac:dyDescent="0.2">
      <c r="A3770" t="str">
        <f t="shared" si="116"/>
        <v>URD0148Palace Road</v>
      </c>
      <c r="B3770" s="17" t="s">
        <v>314</v>
      </c>
      <c r="C3770" s="9">
        <v>38</v>
      </c>
      <c r="D3770" s="9">
        <v>461</v>
      </c>
      <c r="E3770" s="9"/>
      <c r="F3770" s="9">
        <v>5</v>
      </c>
      <c r="G3770" s="10">
        <v>225</v>
      </c>
      <c r="H3770" s="9">
        <v>345</v>
      </c>
      <c r="I3770" s="9"/>
      <c r="J3770" s="28">
        <v>46003</v>
      </c>
      <c r="K3770" t="s">
        <v>157</v>
      </c>
      <c r="L3770" t="s">
        <v>678</v>
      </c>
      <c r="M3770" t="str">
        <f>TEXT(Table1[[#This Row],[Invoice Date]],"MMM-YYYY")</f>
        <v>Dec-2025</v>
      </c>
      <c r="N3770" t="str">
        <f>Table1[[#This Row],[Bar Code]] &amp; "-" &amp; Table1[[#This Row],[Branch]]</f>
        <v>URD0148-Palace Road</v>
      </c>
      <c r="O3770" s="29">
        <f>Table1[[#This Row],[Quantity]] * Table1[[#This Row],[Invoice Date]]</f>
        <v>230015</v>
      </c>
      <c r="P3770" s="30">
        <f t="shared" si="117"/>
        <v>45992</v>
      </c>
    </row>
    <row r="3771" spans="1:16" x14ac:dyDescent="0.2">
      <c r="A3771" t="str">
        <f t="shared" si="116"/>
        <v>URD0150Palace Road</v>
      </c>
      <c r="B3771" s="17" t="s">
        <v>90</v>
      </c>
      <c r="C3771" s="9">
        <v>38</v>
      </c>
      <c r="D3771" s="9">
        <v>463</v>
      </c>
      <c r="E3771" s="9"/>
      <c r="F3771" s="9">
        <v>10</v>
      </c>
      <c r="G3771" s="10">
        <v>225</v>
      </c>
      <c r="H3771" s="9">
        <v>345</v>
      </c>
      <c r="I3771" s="9"/>
      <c r="J3771" s="28">
        <v>46003</v>
      </c>
      <c r="K3771" t="s">
        <v>157</v>
      </c>
      <c r="L3771" t="s">
        <v>678</v>
      </c>
      <c r="M3771" t="str">
        <f>TEXT(Table1[[#This Row],[Invoice Date]],"MMM-YYYY")</f>
        <v>Dec-2025</v>
      </c>
      <c r="N3771" t="str">
        <f>Table1[[#This Row],[Bar Code]] &amp; "-" &amp; Table1[[#This Row],[Branch]]</f>
        <v>URD0150-Palace Road</v>
      </c>
      <c r="O3771" s="29">
        <f>Table1[[#This Row],[Quantity]] * Table1[[#This Row],[Invoice Date]]</f>
        <v>460030</v>
      </c>
      <c r="P3771" s="30">
        <f t="shared" si="117"/>
        <v>45992</v>
      </c>
    </row>
    <row r="3772" spans="1:16" x14ac:dyDescent="0.2">
      <c r="A3772" t="str">
        <f t="shared" si="116"/>
        <v>URD0151Palace Road</v>
      </c>
      <c r="B3772" s="17" t="s">
        <v>357</v>
      </c>
      <c r="C3772" s="9">
        <v>38</v>
      </c>
      <c r="D3772" s="9">
        <v>464</v>
      </c>
      <c r="E3772" s="9"/>
      <c r="F3772" s="9">
        <v>5</v>
      </c>
      <c r="G3772" s="10">
        <v>225</v>
      </c>
      <c r="H3772" s="9">
        <v>345</v>
      </c>
      <c r="I3772" s="9"/>
      <c r="J3772" s="28">
        <v>46003</v>
      </c>
      <c r="K3772" t="s">
        <v>157</v>
      </c>
      <c r="L3772" t="s">
        <v>678</v>
      </c>
      <c r="M3772" t="str">
        <f>TEXT(Table1[[#This Row],[Invoice Date]],"MMM-YYYY")</f>
        <v>Dec-2025</v>
      </c>
      <c r="N3772" t="str">
        <f>Table1[[#This Row],[Bar Code]] &amp; "-" &amp; Table1[[#This Row],[Branch]]</f>
        <v>URD0151-Palace Road</v>
      </c>
      <c r="O3772" s="29">
        <f>Table1[[#This Row],[Quantity]] * Table1[[#This Row],[Invoice Date]]</f>
        <v>230015</v>
      </c>
      <c r="P3772" s="30">
        <f t="shared" si="117"/>
        <v>45992</v>
      </c>
    </row>
    <row r="3773" spans="1:16" x14ac:dyDescent="0.2">
      <c r="A3773" t="str">
        <f t="shared" si="116"/>
        <v>URD0154Palace Road</v>
      </c>
      <c r="B3773" s="17" t="s">
        <v>91</v>
      </c>
      <c r="C3773" s="9">
        <v>38</v>
      </c>
      <c r="D3773" s="9">
        <v>467</v>
      </c>
      <c r="E3773" s="9"/>
      <c r="F3773" s="9">
        <v>5</v>
      </c>
      <c r="G3773" s="10">
        <v>225</v>
      </c>
      <c r="H3773" s="9">
        <v>345</v>
      </c>
      <c r="I3773" s="9"/>
      <c r="J3773" s="28">
        <v>46003</v>
      </c>
      <c r="K3773" t="s">
        <v>157</v>
      </c>
      <c r="L3773" t="s">
        <v>678</v>
      </c>
      <c r="M3773" t="str">
        <f>TEXT(Table1[[#This Row],[Invoice Date]],"MMM-YYYY")</f>
        <v>Dec-2025</v>
      </c>
      <c r="N3773" t="str">
        <f>Table1[[#This Row],[Bar Code]] &amp; "-" &amp; Table1[[#This Row],[Branch]]</f>
        <v>URD0154-Palace Road</v>
      </c>
      <c r="O3773" s="29">
        <f>Table1[[#This Row],[Quantity]] * Table1[[#This Row],[Invoice Date]]</f>
        <v>230015</v>
      </c>
      <c r="P3773" s="30">
        <f t="shared" si="117"/>
        <v>45992</v>
      </c>
    </row>
    <row r="3774" spans="1:16" x14ac:dyDescent="0.2">
      <c r="A3774" t="str">
        <f t="shared" si="116"/>
        <v>URD0163Palace Road</v>
      </c>
      <c r="B3774" s="17" t="s">
        <v>302</v>
      </c>
      <c r="C3774" s="9">
        <v>38</v>
      </c>
      <c r="D3774" s="9">
        <v>476</v>
      </c>
      <c r="E3774" s="9"/>
      <c r="F3774" s="9">
        <v>5</v>
      </c>
      <c r="G3774" s="10">
        <v>225</v>
      </c>
      <c r="H3774" s="9">
        <v>345</v>
      </c>
      <c r="I3774" s="9"/>
      <c r="J3774" s="28">
        <v>46003</v>
      </c>
      <c r="K3774" t="s">
        <v>157</v>
      </c>
      <c r="L3774" t="s">
        <v>678</v>
      </c>
      <c r="M3774" t="str">
        <f>TEXT(Table1[[#This Row],[Invoice Date]],"MMM-YYYY")</f>
        <v>Dec-2025</v>
      </c>
      <c r="N3774" t="str">
        <f>Table1[[#This Row],[Bar Code]] &amp; "-" &amp; Table1[[#This Row],[Branch]]</f>
        <v>URD0163-Palace Road</v>
      </c>
      <c r="O3774" s="29">
        <f>Table1[[#This Row],[Quantity]] * Table1[[#This Row],[Invoice Date]]</f>
        <v>230015</v>
      </c>
      <c r="P3774" s="30">
        <f t="shared" si="117"/>
        <v>45992</v>
      </c>
    </row>
    <row r="3775" spans="1:16" x14ac:dyDescent="0.2">
      <c r="A3775" t="str">
        <f t="shared" si="116"/>
        <v>URD0167Palace Road</v>
      </c>
      <c r="B3775" s="17" t="s">
        <v>17</v>
      </c>
      <c r="C3775" s="9">
        <v>38</v>
      </c>
      <c r="D3775" s="9">
        <v>480</v>
      </c>
      <c r="E3775" s="9"/>
      <c r="F3775" s="9">
        <v>5</v>
      </c>
      <c r="G3775" s="10">
        <v>225</v>
      </c>
      <c r="H3775" s="9">
        <v>345</v>
      </c>
      <c r="I3775" s="9"/>
      <c r="J3775" s="28">
        <v>46003</v>
      </c>
      <c r="K3775" t="s">
        <v>157</v>
      </c>
      <c r="L3775" t="s">
        <v>678</v>
      </c>
      <c r="M3775" t="str">
        <f>TEXT(Table1[[#This Row],[Invoice Date]],"MMM-YYYY")</f>
        <v>Dec-2025</v>
      </c>
      <c r="N3775" t="str">
        <f>Table1[[#This Row],[Bar Code]] &amp; "-" &amp; Table1[[#This Row],[Branch]]</f>
        <v>URD0167-Palace Road</v>
      </c>
      <c r="O3775" s="29">
        <f>Table1[[#This Row],[Quantity]] * Table1[[#This Row],[Invoice Date]]</f>
        <v>230015</v>
      </c>
      <c r="P3775" s="30">
        <f t="shared" si="117"/>
        <v>45992</v>
      </c>
    </row>
    <row r="3776" spans="1:16" x14ac:dyDescent="0.2">
      <c r="A3776" t="str">
        <f t="shared" si="116"/>
        <v>URD0204Palace Road</v>
      </c>
      <c r="B3776" s="17" t="s">
        <v>279</v>
      </c>
      <c r="C3776" s="9">
        <v>38</v>
      </c>
      <c r="D3776" s="9">
        <v>520</v>
      </c>
      <c r="E3776" s="9"/>
      <c r="F3776" s="9">
        <v>5</v>
      </c>
      <c r="G3776" s="10">
        <v>225</v>
      </c>
      <c r="H3776" s="9">
        <v>345</v>
      </c>
      <c r="I3776" s="9"/>
      <c r="J3776" s="28">
        <v>46003</v>
      </c>
      <c r="K3776" t="s">
        <v>157</v>
      </c>
      <c r="L3776" t="s">
        <v>678</v>
      </c>
      <c r="M3776" t="str">
        <f>TEXT(Table1[[#This Row],[Invoice Date]],"MMM-YYYY")</f>
        <v>Dec-2025</v>
      </c>
      <c r="N3776" t="str">
        <f>Table1[[#This Row],[Bar Code]] &amp; "-" &amp; Table1[[#This Row],[Branch]]</f>
        <v>URD0204-Palace Road</v>
      </c>
      <c r="O3776" s="29">
        <f>Table1[[#This Row],[Quantity]] * Table1[[#This Row],[Invoice Date]]</f>
        <v>230015</v>
      </c>
      <c r="P3776" s="30">
        <f t="shared" si="117"/>
        <v>45992</v>
      </c>
    </row>
    <row r="3777" spans="1:16" x14ac:dyDescent="0.2">
      <c r="A3777" t="str">
        <f t="shared" si="116"/>
        <v>URD0205Palace Road</v>
      </c>
      <c r="B3777" s="17" t="s">
        <v>673</v>
      </c>
      <c r="C3777" s="9">
        <v>38</v>
      </c>
      <c r="D3777" s="9">
        <v>521</v>
      </c>
      <c r="E3777" s="9"/>
      <c r="F3777" s="9">
        <v>5</v>
      </c>
      <c r="G3777" s="10">
        <v>225</v>
      </c>
      <c r="H3777" s="9">
        <v>345</v>
      </c>
      <c r="I3777" s="9"/>
      <c r="J3777" s="28">
        <v>46003</v>
      </c>
      <c r="K3777" t="s">
        <v>157</v>
      </c>
      <c r="L3777" t="s">
        <v>678</v>
      </c>
      <c r="M3777" t="str">
        <f>TEXT(Table1[[#This Row],[Invoice Date]],"MMM-YYYY")</f>
        <v>Dec-2025</v>
      </c>
      <c r="N3777" t="str">
        <f>Table1[[#This Row],[Bar Code]] &amp; "-" &amp; Table1[[#This Row],[Branch]]</f>
        <v>URD0205-Palace Road</v>
      </c>
      <c r="O3777" s="29">
        <f>Table1[[#This Row],[Quantity]] * Table1[[#This Row],[Invoice Date]]</f>
        <v>230015</v>
      </c>
      <c r="P3777" s="30">
        <f t="shared" si="117"/>
        <v>45992</v>
      </c>
    </row>
    <row r="3778" spans="1:16" x14ac:dyDescent="0.2">
      <c r="A3778" t="str">
        <f t="shared" si="116"/>
        <v>URD0206Palace Road</v>
      </c>
      <c r="B3778" s="17" t="s">
        <v>122</v>
      </c>
      <c r="C3778" s="9">
        <v>38</v>
      </c>
      <c r="D3778" s="9">
        <v>522</v>
      </c>
      <c r="E3778" s="9"/>
      <c r="F3778" s="9">
        <v>5</v>
      </c>
      <c r="G3778" s="10">
        <v>225</v>
      </c>
      <c r="H3778" s="9">
        <v>345</v>
      </c>
      <c r="I3778" s="9"/>
      <c r="J3778" s="28">
        <v>46003</v>
      </c>
      <c r="K3778" t="s">
        <v>157</v>
      </c>
      <c r="L3778" t="s">
        <v>678</v>
      </c>
      <c r="M3778" t="str">
        <f>TEXT(Table1[[#This Row],[Invoice Date]],"MMM-YYYY")</f>
        <v>Dec-2025</v>
      </c>
      <c r="N3778" t="str">
        <f>Table1[[#This Row],[Bar Code]] &amp; "-" &amp; Table1[[#This Row],[Branch]]</f>
        <v>URD0206-Palace Road</v>
      </c>
      <c r="O3778" s="29">
        <f>Table1[[#This Row],[Quantity]] * Table1[[#This Row],[Invoice Date]]</f>
        <v>230015</v>
      </c>
      <c r="P3778" s="30">
        <f t="shared" si="117"/>
        <v>45992</v>
      </c>
    </row>
    <row r="3779" spans="1:16" x14ac:dyDescent="0.2">
      <c r="A3779" t="str">
        <f t="shared" ref="A3779:A3842" si="118">_xlfn.TEXTJOIN(,0,B3779,K3779)</f>
        <v>URD0211Palace Road</v>
      </c>
      <c r="B3779" s="17" t="s">
        <v>428</v>
      </c>
      <c r="C3779" s="9">
        <v>38</v>
      </c>
      <c r="D3779" s="9">
        <v>528</v>
      </c>
      <c r="E3779" s="9"/>
      <c r="F3779" s="9">
        <v>5</v>
      </c>
      <c r="G3779" s="10">
        <v>225</v>
      </c>
      <c r="H3779" s="9">
        <v>345</v>
      </c>
      <c r="I3779" s="9"/>
      <c r="J3779" s="28">
        <v>46003</v>
      </c>
      <c r="K3779" t="s">
        <v>157</v>
      </c>
      <c r="L3779" t="s">
        <v>678</v>
      </c>
      <c r="M3779" t="str">
        <f>TEXT(Table1[[#This Row],[Invoice Date]],"MMM-YYYY")</f>
        <v>Dec-2025</v>
      </c>
      <c r="N3779" t="str">
        <f>Table1[[#This Row],[Bar Code]] &amp; "-" &amp; Table1[[#This Row],[Branch]]</f>
        <v>URD0211-Palace Road</v>
      </c>
      <c r="O3779" s="29">
        <f>Table1[[#This Row],[Quantity]] * Table1[[#This Row],[Invoice Date]]</f>
        <v>230015</v>
      </c>
      <c r="P3779" s="30">
        <f t="shared" ref="P3779:P3842" si="119">DATE(YEAR(J3779),MONTH(J3779),1)</f>
        <v>45992</v>
      </c>
    </row>
    <row r="3780" spans="1:16" x14ac:dyDescent="0.2">
      <c r="A3780" t="str">
        <f t="shared" si="118"/>
        <v>URD0218Palace Road</v>
      </c>
      <c r="B3780" s="17" t="s">
        <v>674</v>
      </c>
      <c r="C3780" s="9">
        <v>38</v>
      </c>
      <c r="D3780" s="9">
        <v>535</v>
      </c>
      <c r="E3780" s="9"/>
      <c r="F3780" s="9">
        <v>5</v>
      </c>
      <c r="G3780" s="10">
        <v>225</v>
      </c>
      <c r="H3780" s="9">
        <v>345</v>
      </c>
      <c r="I3780" s="9"/>
      <c r="J3780" s="28">
        <v>46003</v>
      </c>
      <c r="K3780" t="s">
        <v>157</v>
      </c>
      <c r="L3780" t="s">
        <v>678</v>
      </c>
      <c r="M3780" t="str">
        <f>TEXT(Table1[[#This Row],[Invoice Date]],"MMM-YYYY")</f>
        <v>Dec-2025</v>
      </c>
      <c r="N3780" t="str">
        <f>Table1[[#This Row],[Bar Code]] &amp; "-" &amp; Table1[[#This Row],[Branch]]</f>
        <v>URD0218-Palace Road</v>
      </c>
      <c r="O3780" s="29">
        <f>Table1[[#This Row],[Quantity]] * Table1[[#This Row],[Invoice Date]]</f>
        <v>230015</v>
      </c>
      <c r="P3780" s="30">
        <f t="shared" si="119"/>
        <v>45992</v>
      </c>
    </row>
    <row r="3781" spans="1:16" x14ac:dyDescent="0.2">
      <c r="A3781" t="str">
        <f t="shared" si="118"/>
        <v>URD0237Palace Road</v>
      </c>
      <c r="B3781" s="17" t="s">
        <v>405</v>
      </c>
      <c r="C3781" s="9">
        <v>38</v>
      </c>
      <c r="D3781" s="9">
        <v>555</v>
      </c>
      <c r="E3781" s="9"/>
      <c r="F3781" s="9">
        <v>5</v>
      </c>
      <c r="G3781" s="10">
        <v>225</v>
      </c>
      <c r="H3781" s="9">
        <v>345</v>
      </c>
      <c r="I3781" s="9"/>
      <c r="J3781" s="28">
        <v>46003</v>
      </c>
      <c r="K3781" t="s">
        <v>157</v>
      </c>
      <c r="L3781" t="s">
        <v>678</v>
      </c>
      <c r="M3781" t="str">
        <f>TEXT(Table1[[#This Row],[Invoice Date]],"MMM-YYYY")</f>
        <v>Dec-2025</v>
      </c>
      <c r="N3781" t="str">
        <f>Table1[[#This Row],[Bar Code]] &amp; "-" &amp; Table1[[#This Row],[Branch]]</f>
        <v>URD0237-Palace Road</v>
      </c>
      <c r="O3781" s="29">
        <f>Table1[[#This Row],[Quantity]] * Table1[[#This Row],[Invoice Date]]</f>
        <v>230015</v>
      </c>
      <c r="P3781" s="30">
        <f t="shared" si="119"/>
        <v>45992</v>
      </c>
    </row>
    <row r="3782" spans="1:16" x14ac:dyDescent="0.2">
      <c r="A3782" t="str">
        <f t="shared" si="118"/>
        <v>URD0241Palace Road</v>
      </c>
      <c r="B3782" s="17" t="s">
        <v>430</v>
      </c>
      <c r="C3782" s="9">
        <v>38</v>
      </c>
      <c r="D3782" s="9">
        <v>559</v>
      </c>
      <c r="E3782" s="9"/>
      <c r="F3782" s="9">
        <v>5</v>
      </c>
      <c r="G3782" s="10">
        <v>225</v>
      </c>
      <c r="H3782" s="9">
        <v>345</v>
      </c>
      <c r="I3782" s="9"/>
      <c r="J3782" s="28">
        <v>46003</v>
      </c>
      <c r="K3782" t="s">
        <v>157</v>
      </c>
      <c r="L3782" t="s">
        <v>678</v>
      </c>
      <c r="M3782" t="str">
        <f>TEXT(Table1[[#This Row],[Invoice Date]],"MMM-YYYY")</f>
        <v>Dec-2025</v>
      </c>
      <c r="N3782" t="str">
        <f>Table1[[#This Row],[Bar Code]] &amp; "-" &amp; Table1[[#This Row],[Branch]]</f>
        <v>URD0241-Palace Road</v>
      </c>
      <c r="O3782" s="29">
        <f>Table1[[#This Row],[Quantity]] * Table1[[#This Row],[Invoice Date]]</f>
        <v>230015</v>
      </c>
      <c r="P3782" s="30">
        <f t="shared" si="119"/>
        <v>45992</v>
      </c>
    </row>
    <row r="3783" spans="1:16" x14ac:dyDescent="0.2">
      <c r="A3783" t="str">
        <f t="shared" si="118"/>
        <v>URD0248Palace Road</v>
      </c>
      <c r="B3783" s="17" t="s">
        <v>555</v>
      </c>
      <c r="C3783" s="9">
        <v>38</v>
      </c>
      <c r="D3783" s="9">
        <v>566</v>
      </c>
      <c r="E3783" s="9"/>
      <c r="F3783" s="9">
        <v>5</v>
      </c>
      <c r="G3783" s="10">
        <v>225</v>
      </c>
      <c r="H3783" s="9">
        <v>345</v>
      </c>
      <c r="I3783" s="9"/>
      <c r="J3783" s="28">
        <v>46003</v>
      </c>
      <c r="K3783" t="s">
        <v>157</v>
      </c>
      <c r="L3783" t="s">
        <v>678</v>
      </c>
      <c r="M3783" t="str">
        <f>TEXT(Table1[[#This Row],[Invoice Date]],"MMM-YYYY")</f>
        <v>Dec-2025</v>
      </c>
      <c r="N3783" t="str">
        <f>Table1[[#This Row],[Bar Code]] &amp; "-" &amp; Table1[[#This Row],[Branch]]</f>
        <v>URD0248-Palace Road</v>
      </c>
      <c r="O3783" s="29">
        <f>Table1[[#This Row],[Quantity]] * Table1[[#This Row],[Invoice Date]]</f>
        <v>230015</v>
      </c>
      <c r="P3783" s="30">
        <f t="shared" si="119"/>
        <v>45992</v>
      </c>
    </row>
    <row r="3784" spans="1:16" x14ac:dyDescent="0.2">
      <c r="A3784" t="str">
        <f t="shared" si="118"/>
        <v>URD0252Palace Road</v>
      </c>
      <c r="B3784" s="17" t="s">
        <v>196</v>
      </c>
      <c r="C3784" s="9">
        <v>38</v>
      </c>
      <c r="D3784" s="9">
        <v>570</v>
      </c>
      <c r="E3784" s="9"/>
      <c r="F3784" s="9">
        <v>5</v>
      </c>
      <c r="G3784" s="10">
        <v>225</v>
      </c>
      <c r="H3784" s="9">
        <v>345</v>
      </c>
      <c r="I3784" s="9"/>
      <c r="J3784" s="28">
        <v>46003</v>
      </c>
      <c r="K3784" t="s">
        <v>157</v>
      </c>
      <c r="L3784" t="s">
        <v>678</v>
      </c>
      <c r="M3784" t="str">
        <f>TEXT(Table1[[#This Row],[Invoice Date]],"MMM-YYYY")</f>
        <v>Dec-2025</v>
      </c>
      <c r="N3784" t="str">
        <f>Table1[[#This Row],[Bar Code]] &amp; "-" &amp; Table1[[#This Row],[Branch]]</f>
        <v>URD0252-Palace Road</v>
      </c>
      <c r="O3784" s="29">
        <f>Table1[[#This Row],[Quantity]] * Table1[[#This Row],[Invoice Date]]</f>
        <v>230015</v>
      </c>
      <c r="P3784" s="30">
        <f t="shared" si="119"/>
        <v>45992</v>
      </c>
    </row>
    <row r="3785" spans="1:16" x14ac:dyDescent="0.2">
      <c r="A3785" t="str">
        <f t="shared" si="118"/>
        <v>URD0253Palace Road</v>
      </c>
      <c r="B3785" s="17" t="s">
        <v>560</v>
      </c>
      <c r="C3785" s="9">
        <v>38</v>
      </c>
      <c r="D3785" s="9">
        <v>571</v>
      </c>
      <c r="E3785" s="9"/>
      <c r="F3785" s="9">
        <v>5</v>
      </c>
      <c r="G3785" s="10">
        <v>225</v>
      </c>
      <c r="H3785" s="9">
        <v>345</v>
      </c>
      <c r="I3785" s="9"/>
      <c r="J3785" s="28">
        <v>46003</v>
      </c>
      <c r="K3785" t="s">
        <v>157</v>
      </c>
      <c r="L3785" t="s">
        <v>678</v>
      </c>
      <c r="M3785" t="str">
        <f>TEXT(Table1[[#This Row],[Invoice Date]],"MMM-YYYY")</f>
        <v>Dec-2025</v>
      </c>
      <c r="N3785" t="str">
        <f>Table1[[#This Row],[Bar Code]] &amp; "-" &amp; Table1[[#This Row],[Branch]]</f>
        <v>URD0253-Palace Road</v>
      </c>
      <c r="O3785" s="29">
        <f>Table1[[#This Row],[Quantity]] * Table1[[#This Row],[Invoice Date]]</f>
        <v>230015</v>
      </c>
      <c r="P3785" s="30">
        <f t="shared" si="119"/>
        <v>45992</v>
      </c>
    </row>
    <row r="3786" spans="1:16" x14ac:dyDescent="0.2">
      <c r="A3786" t="str">
        <f t="shared" si="118"/>
        <v>URD0261Palace Road</v>
      </c>
      <c r="B3786" s="17" t="s">
        <v>675</v>
      </c>
      <c r="C3786" s="9">
        <v>38</v>
      </c>
      <c r="D3786" s="9">
        <v>579</v>
      </c>
      <c r="E3786" s="9"/>
      <c r="F3786" s="9">
        <v>5</v>
      </c>
      <c r="G3786" s="10">
        <v>225</v>
      </c>
      <c r="H3786" s="9">
        <v>345</v>
      </c>
      <c r="I3786" s="9"/>
      <c r="J3786" s="28">
        <v>46003</v>
      </c>
      <c r="K3786" t="s">
        <v>157</v>
      </c>
      <c r="L3786" t="s">
        <v>678</v>
      </c>
      <c r="M3786" t="str">
        <f>TEXT(Table1[[#This Row],[Invoice Date]],"MMM-YYYY")</f>
        <v>Dec-2025</v>
      </c>
      <c r="N3786" t="str">
        <f>Table1[[#This Row],[Bar Code]] &amp; "-" &amp; Table1[[#This Row],[Branch]]</f>
        <v>URD0261-Palace Road</v>
      </c>
      <c r="O3786" s="29">
        <f>Table1[[#This Row],[Quantity]] * Table1[[#This Row],[Invoice Date]]</f>
        <v>230015</v>
      </c>
      <c r="P3786" s="30">
        <f t="shared" si="119"/>
        <v>45992</v>
      </c>
    </row>
    <row r="3787" spans="1:16" x14ac:dyDescent="0.2">
      <c r="A3787" t="str">
        <f t="shared" si="118"/>
        <v>URD0839Palace Road</v>
      </c>
      <c r="B3787" s="17" t="s">
        <v>490</v>
      </c>
      <c r="C3787" s="9">
        <v>38</v>
      </c>
      <c r="D3787" s="9">
        <v>605</v>
      </c>
      <c r="E3787" s="9"/>
      <c r="F3787" s="9">
        <v>5</v>
      </c>
      <c r="G3787" s="10">
        <v>225</v>
      </c>
      <c r="H3787" s="9">
        <v>345</v>
      </c>
      <c r="I3787" s="9"/>
      <c r="J3787" s="28">
        <v>46003</v>
      </c>
      <c r="K3787" t="s">
        <v>157</v>
      </c>
      <c r="L3787" t="s">
        <v>678</v>
      </c>
      <c r="M3787" t="str">
        <f>TEXT(Table1[[#This Row],[Invoice Date]],"MMM-YYYY")</f>
        <v>Dec-2025</v>
      </c>
      <c r="N3787" t="str">
        <f>Table1[[#This Row],[Bar Code]] &amp; "-" &amp; Table1[[#This Row],[Branch]]</f>
        <v>URD0839-Palace Road</v>
      </c>
      <c r="O3787" s="29">
        <f>Table1[[#This Row],[Quantity]] * Table1[[#This Row],[Invoice Date]]</f>
        <v>230015</v>
      </c>
      <c r="P3787" s="30">
        <f t="shared" si="119"/>
        <v>45992</v>
      </c>
    </row>
    <row r="3788" spans="1:16" x14ac:dyDescent="0.2">
      <c r="A3788" t="str">
        <f t="shared" si="118"/>
        <v>URD0853Palace Road</v>
      </c>
      <c r="B3788" s="17" t="s">
        <v>359</v>
      </c>
      <c r="C3788" s="9">
        <v>38</v>
      </c>
      <c r="D3788" s="9">
        <v>635</v>
      </c>
      <c r="E3788" s="9"/>
      <c r="F3788" s="9">
        <v>5</v>
      </c>
      <c r="G3788" s="10">
        <v>225</v>
      </c>
      <c r="H3788" s="9">
        <v>345</v>
      </c>
      <c r="I3788" s="9"/>
      <c r="J3788" s="28">
        <v>46003</v>
      </c>
      <c r="K3788" t="s">
        <v>157</v>
      </c>
      <c r="L3788" t="s">
        <v>678</v>
      </c>
      <c r="M3788" t="str">
        <f>TEXT(Table1[[#This Row],[Invoice Date]],"MMM-YYYY")</f>
        <v>Dec-2025</v>
      </c>
      <c r="N3788" t="str">
        <f>Table1[[#This Row],[Bar Code]] &amp; "-" &amp; Table1[[#This Row],[Branch]]</f>
        <v>URD0853-Palace Road</v>
      </c>
      <c r="O3788" s="29">
        <f>Table1[[#This Row],[Quantity]] * Table1[[#This Row],[Invoice Date]]</f>
        <v>230015</v>
      </c>
      <c r="P3788" s="30">
        <f t="shared" si="119"/>
        <v>45992</v>
      </c>
    </row>
    <row r="3789" spans="1:16" x14ac:dyDescent="0.2">
      <c r="A3789" t="str">
        <f t="shared" si="118"/>
        <v>URD0859Palace Road</v>
      </c>
      <c r="B3789" s="17" t="s">
        <v>434</v>
      </c>
      <c r="C3789" s="9">
        <v>38</v>
      </c>
      <c r="D3789" s="9">
        <v>641</v>
      </c>
      <c r="E3789" s="9"/>
      <c r="F3789" s="9">
        <v>5</v>
      </c>
      <c r="G3789" s="10">
        <v>225</v>
      </c>
      <c r="H3789" s="9">
        <v>345</v>
      </c>
      <c r="I3789" s="9"/>
      <c r="J3789" s="28">
        <v>46003</v>
      </c>
      <c r="K3789" t="s">
        <v>157</v>
      </c>
      <c r="L3789" t="s">
        <v>678</v>
      </c>
      <c r="M3789" t="str">
        <f>TEXT(Table1[[#This Row],[Invoice Date]],"MMM-YYYY")</f>
        <v>Dec-2025</v>
      </c>
      <c r="N3789" t="str">
        <f>Table1[[#This Row],[Bar Code]] &amp; "-" &amp; Table1[[#This Row],[Branch]]</f>
        <v>URD0859-Palace Road</v>
      </c>
      <c r="O3789" s="29">
        <f>Table1[[#This Row],[Quantity]] * Table1[[#This Row],[Invoice Date]]</f>
        <v>230015</v>
      </c>
      <c r="P3789" s="30">
        <f t="shared" si="119"/>
        <v>45992</v>
      </c>
    </row>
    <row r="3790" spans="1:16" x14ac:dyDescent="0.2">
      <c r="A3790" t="str">
        <f t="shared" si="118"/>
        <v>URD0281Palace Road</v>
      </c>
      <c r="B3790" s="17" t="s">
        <v>676</v>
      </c>
      <c r="C3790" s="9">
        <v>40</v>
      </c>
      <c r="D3790" s="9">
        <v>303</v>
      </c>
      <c r="E3790" s="9"/>
      <c r="F3790" s="9">
        <v>5</v>
      </c>
      <c r="G3790" s="10">
        <v>230</v>
      </c>
      <c r="H3790" s="9">
        <v>355</v>
      </c>
      <c r="I3790" s="9"/>
      <c r="J3790" s="28">
        <v>46003</v>
      </c>
      <c r="K3790" t="s">
        <v>157</v>
      </c>
      <c r="L3790" t="s">
        <v>678</v>
      </c>
      <c r="M3790" t="str">
        <f>TEXT(Table1[[#This Row],[Invoice Date]],"MMM-YYYY")</f>
        <v>Dec-2025</v>
      </c>
      <c r="N3790" t="str">
        <f>Table1[[#This Row],[Bar Code]] &amp; "-" &amp; Table1[[#This Row],[Branch]]</f>
        <v>URD0281-Palace Road</v>
      </c>
      <c r="O3790" s="29">
        <f>Table1[[#This Row],[Quantity]] * Table1[[#This Row],[Invoice Date]]</f>
        <v>230015</v>
      </c>
      <c r="P3790" s="30">
        <f t="shared" si="119"/>
        <v>45992</v>
      </c>
    </row>
    <row r="3791" spans="1:16" x14ac:dyDescent="0.2">
      <c r="A3791" t="str">
        <f t="shared" si="118"/>
        <v>URD0286Palace Road</v>
      </c>
      <c r="B3791" s="17" t="s">
        <v>228</v>
      </c>
      <c r="C3791" s="9">
        <v>40</v>
      </c>
      <c r="D3791" s="9">
        <v>308</v>
      </c>
      <c r="E3791" s="9"/>
      <c r="F3791" s="9">
        <v>5</v>
      </c>
      <c r="G3791" s="10">
        <v>230</v>
      </c>
      <c r="H3791" s="9">
        <v>355</v>
      </c>
      <c r="I3791" s="9"/>
      <c r="J3791" s="28">
        <v>46003</v>
      </c>
      <c r="K3791" t="s">
        <v>157</v>
      </c>
      <c r="L3791" t="s">
        <v>678</v>
      </c>
      <c r="M3791" t="str">
        <f>TEXT(Table1[[#This Row],[Invoice Date]],"MMM-YYYY")</f>
        <v>Dec-2025</v>
      </c>
      <c r="N3791" t="str">
        <f>Table1[[#This Row],[Bar Code]] &amp; "-" &amp; Table1[[#This Row],[Branch]]</f>
        <v>URD0286-Palace Road</v>
      </c>
      <c r="O3791" s="29">
        <f>Table1[[#This Row],[Quantity]] * Table1[[#This Row],[Invoice Date]]</f>
        <v>230015</v>
      </c>
      <c r="P3791" s="30">
        <f t="shared" si="119"/>
        <v>45992</v>
      </c>
    </row>
    <row r="3792" spans="1:16" x14ac:dyDescent="0.2">
      <c r="A3792" t="str">
        <f t="shared" si="118"/>
        <v>URD0290Palace Road</v>
      </c>
      <c r="B3792" s="17" t="s">
        <v>24</v>
      </c>
      <c r="C3792" s="9">
        <v>40</v>
      </c>
      <c r="D3792" s="9">
        <v>312</v>
      </c>
      <c r="E3792" s="9"/>
      <c r="F3792" s="9">
        <v>5</v>
      </c>
      <c r="G3792" s="10">
        <v>230</v>
      </c>
      <c r="H3792" s="9">
        <v>355</v>
      </c>
      <c r="I3792" s="9"/>
      <c r="J3792" s="28">
        <v>46003</v>
      </c>
      <c r="K3792" t="s">
        <v>157</v>
      </c>
      <c r="L3792" t="s">
        <v>678</v>
      </c>
      <c r="M3792" t="str">
        <f>TEXT(Table1[[#This Row],[Invoice Date]],"MMM-YYYY")</f>
        <v>Dec-2025</v>
      </c>
      <c r="N3792" t="str">
        <f>Table1[[#This Row],[Bar Code]] &amp; "-" &amp; Table1[[#This Row],[Branch]]</f>
        <v>URD0290-Palace Road</v>
      </c>
      <c r="O3792" s="29">
        <f>Table1[[#This Row],[Quantity]] * Table1[[#This Row],[Invoice Date]]</f>
        <v>230015</v>
      </c>
      <c r="P3792" s="30">
        <f t="shared" si="119"/>
        <v>45992</v>
      </c>
    </row>
    <row r="3793" spans="1:16" x14ac:dyDescent="0.2">
      <c r="A3793" t="str">
        <f t="shared" si="118"/>
        <v>URD0293Palace Road</v>
      </c>
      <c r="B3793" s="17" t="s">
        <v>249</v>
      </c>
      <c r="C3793" s="9">
        <v>40</v>
      </c>
      <c r="D3793" s="9">
        <v>315</v>
      </c>
      <c r="E3793" s="9"/>
      <c r="F3793" s="9">
        <v>5</v>
      </c>
      <c r="G3793" s="10">
        <v>230</v>
      </c>
      <c r="H3793" s="9">
        <v>355</v>
      </c>
      <c r="I3793" s="9"/>
      <c r="J3793" s="28">
        <v>46003</v>
      </c>
      <c r="K3793" t="s">
        <v>157</v>
      </c>
      <c r="L3793" t="s">
        <v>678</v>
      </c>
      <c r="M3793" t="str">
        <f>TEXT(Table1[[#This Row],[Invoice Date]],"MMM-YYYY")</f>
        <v>Dec-2025</v>
      </c>
      <c r="N3793" t="str">
        <f>Table1[[#This Row],[Bar Code]] &amp; "-" &amp; Table1[[#This Row],[Branch]]</f>
        <v>URD0293-Palace Road</v>
      </c>
      <c r="O3793" s="29">
        <f>Table1[[#This Row],[Quantity]] * Table1[[#This Row],[Invoice Date]]</f>
        <v>230015</v>
      </c>
      <c r="P3793" s="30">
        <f t="shared" si="119"/>
        <v>45992</v>
      </c>
    </row>
    <row r="3794" spans="1:16" x14ac:dyDescent="0.2">
      <c r="A3794" t="str">
        <f t="shared" si="118"/>
        <v>URD0297Palace Road</v>
      </c>
      <c r="B3794" s="17" t="s">
        <v>170</v>
      </c>
      <c r="C3794" s="9">
        <v>40</v>
      </c>
      <c r="D3794" s="9">
        <v>319</v>
      </c>
      <c r="E3794" s="9"/>
      <c r="F3794" s="9">
        <v>5</v>
      </c>
      <c r="G3794" s="10">
        <v>230</v>
      </c>
      <c r="H3794" s="9">
        <v>355</v>
      </c>
      <c r="I3794" s="9"/>
      <c r="J3794" s="28">
        <v>46003</v>
      </c>
      <c r="K3794" t="s">
        <v>157</v>
      </c>
      <c r="L3794" t="s">
        <v>678</v>
      </c>
      <c r="M3794" t="str">
        <f>TEXT(Table1[[#This Row],[Invoice Date]],"MMM-YYYY")</f>
        <v>Dec-2025</v>
      </c>
      <c r="N3794" t="str">
        <f>Table1[[#This Row],[Bar Code]] &amp; "-" &amp; Table1[[#This Row],[Branch]]</f>
        <v>URD0297-Palace Road</v>
      </c>
      <c r="O3794" s="29">
        <f>Table1[[#This Row],[Quantity]] * Table1[[#This Row],[Invoice Date]]</f>
        <v>230015</v>
      </c>
      <c r="P3794" s="30">
        <f t="shared" si="119"/>
        <v>45992</v>
      </c>
    </row>
    <row r="3795" spans="1:16" x14ac:dyDescent="0.2">
      <c r="A3795" t="str">
        <f t="shared" si="118"/>
        <v>URD0299Palace Road</v>
      </c>
      <c r="B3795" s="17" t="s">
        <v>348</v>
      </c>
      <c r="C3795" s="9">
        <v>40</v>
      </c>
      <c r="D3795" s="9">
        <v>321</v>
      </c>
      <c r="E3795" s="9"/>
      <c r="F3795" s="9">
        <v>5</v>
      </c>
      <c r="G3795" s="10">
        <v>230</v>
      </c>
      <c r="H3795" s="9">
        <v>355</v>
      </c>
      <c r="I3795" s="9"/>
      <c r="J3795" s="28">
        <v>46003</v>
      </c>
      <c r="K3795" t="s">
        <v>157</v>
      </c>
      <c r="L3795" t="s">
        <v>678</v>
      </c>
      <c r="M3795" t="str">
        <f>TEXT(Table1[[#This Row],[Invoice Date]],"MMM-YYYY")</f>
        <v>Dec-2025</v>
      </c>
      <c r="N3795" t="str">
        <f>Table1[[#This Row],[Bar Code]] &amp; "-" &amp; Table1[[#This Row],[Branch]]</f>
        <v>URD0299-Palace Road</v>
      </c>
      <c r="O3795" s="29">
        <f>Table1[[#This Row],[Quantity]] * Table1[[#This Row],[Invoice Date]]</f>
        <v>230015</v>
      </c>
      <c r="P3795" s="30">
        <f t="shared" si="119"/>
        <v>45992</v>
      </c>
    </row>
    <row r="3796" spans="1:16" x14ac:dyDescent="0.2">
      <c r="A3796" t="str">
        <f t="shared" si="118"/>
        <v>URD0306Palace Road</v>
      </c>
      <c r="B3796" s="17" t="s">
        <v>446</v>
      </c>
      <c r="C3796" s="9">
        <v>40</v>
      </c>
      <c r="D3796" s="9">
        <v>328</v>
      </c>
      <c r="E3796" s="9"/>
      <c r="F3796" s="9">
        <v>5</v>
      </c>
      <c r="G3796" s="10">
        <v>230</v>
      </c>
      <c r="H3796" s="9">
        <v>355</v>
      </c>
      <c r="I3796" s="9"/>
      <c r="J3796" s="28">
        <v>46003</v>
      </c>
      <c r="K3796" t="s">
        <v>157</v>
      </c>
      <c r="L3796" t="s">
        <v>678</v>
      </c>
      <c r="M3796" t="str">
        <f>TEXT(Table1[[#This Row],[Invoice Date]],"MMM-YYYY")</f>
        <v>Dec-2025</v>
      </c>
      <c r="N3796" t="str">
        <f>Table1[[#This Row],[Bar Code]] &amp; "-" &amp; Table1[[#This Row],[Branch]]</f>
        <v>URD0306-Palace Road</v>
      </c>
      <c r="O3796" s="29">
        <f>Table1[[#This Row],[Quantity]] * Table1[[#This Row],[Invoice Date]]</f>
        <v>230015</v>
      </c>
      <c r="P3796" s="30">
        <f t="shared" si="119"/>
        <v>45992</v>
      </c>
    </row>
    <row r="3797" spans="1:16" x14ac:dyDescent="0.2">
      <c r="A3797" t="str">
        <f t="shared" si="118"/>
        <v>URD0309Palace Road</v>
      </c>
      <c r="B3797" s="17" t="s">
        <v>324</v>
      </c>
      <c r="C3797" s="9">
        <v>40</v>
      </c>
      <c r="D3797" s="9">
        <v>331</v>
      </c>
      <c r="E3797" s="9"/>
      <c r="F3797" s="9">
        <v>5</v>
      </c>
      <c r="G3797" s="10">
        <v>230</v>
      </c>
      <c r="H3797" s="9">
        <v>355</v>
      </c>
      <c r="I3797" s="9"/>
      <c r="J3797" s="28">
        <v>46003</v>
      </c>
      <c r="K3797" t="s">
        <v>157</v>
      </c>
      <c r="L3797" t="s">
        <v>678</v>
      </c>
      <c r="M3797" t="str">
        <f>TEXT(Table1[[#This Row],[Invoice Date]],"MMM-YYYY")</f>
        <v>Dec-2025</v>
      </c>
      <c r="N3797" t="str">
        <f>Table1[[#This Row],[Bar Code]] &amp; "-" &amp; Table1[[#This Row],[Branch]]</f>
        <v>URD0309-Palace Road</v>
      </c>
      <c r="O3797" s="29">
        <f>Table1[[#This Row],[Quantity]] * Table1[[#This Row],[Invoice Date]]</f>
        <v>230015</v>
      </c>
      <c r="P3797" s="30">
        <f t="shared" si="119"/>
        <v>45992</v>
      </c>
    </row>
    <row r="3798" spans="1:16" x14ac:dyDescent="0.2">
      <c r="A3798" t="str">
        <f t="shared" si="118"/>
        <v>URD0311Palace Road</v>
      </c>
      <c r="B3798" s="17" t="s">
        <v>385</v>
      </c>
      <c r="C3798" s="9">
        <v>40</v>
      </c>
      <c r="D3798" s="9">
        <v>333</v>
      </c>
      <c r="E3798" s="9"/>
      <c r="F3798" s="9">
        <v>5</v>
      </c>
      <c r="G3798" s="10">
        <v>230</v>
      </c>
      <c r="H3798" s="9">
        <v>355</v>
      </c>
      <c r="I3798" s="9"/>
      <c r="J3798" s="28">
        <v>46003</v>
      </c>
      <c r="K3798" t="s">
        <v>157</v>
      </c>
      <c r="L3798" t="s">
        <v>678</v>
      </c>
      <c r="M3798" t="str">
        <f>TEXT(Table1[[#This Row],[Invoice Date]],"MMM-YYYY")</f>
        <v>Dec-2025</v>
      </c>
      <c r="N3798" t="str">
        <f>Table1[[#This Row],[Bar Code]] &amp; "-" &amp; Table1[[#This Row],[Branch]]</f>
        <v>URD0311-Palace Road</v>
      </c>
      <c r="O3798" s="29">
        <f>Table1[[#This Row],[Quantity]] * Table1[[#This Row],[Invoice Date]]</f>
        <v>230015</v>
      </c>
      <c r="P3798" s="30">
        <f t="shared" si="119"/>
        <v>45992</v>
      </c>
    </row>
    <row r="3799" spans="1:16" x14ac:dyDescent="0.2">
      <c r="A3799" t="str">
        <f t="shared" si="118"/>
        <v>URD0314Palace Road</v>
      </c>
      <c r="B3799" s="17" t="s">
        <v>28</v>
      </c>
      <c r="C3799" s="9">
        <v>40</v>
      </c>
      <c r="D3799" s="9">
        <v>336</v>
      </c>
      <c r="E3799" s="9"/>
      <c r="F3799" s="9">
        <v>5</v>
      </c>
      <c r="G3799" s="10">
        <v>230</v>
      </c>
      <c r="H3799" s="9">
        <v>355</v>
      </c>
      <c r="I3799" s="9"/>
      <c r="J3799" s="28">
        <v>46003</v>
      </c>
      <c r="K3799" t="s">
        <v>157</v>
      </c>
      <c r="L3799" t="s">
        <v>678</v>
      </c>
      <c r="M3799" t="str">
        <f>TEXT(Table1[[#This Row],[Invoice Date]],"MMM-YYYY")</f>
        <v>Dec-2025</v>
      </c>
      <c r="N3799" t="str">
        <f>Table1[[#This Row],[Bar Code]] &amp; "-" &amp; Table1[[#This Row],[Branch]]</f>
        <v>URD0314-Palace Road</v>
      </c>
      <c r="O3799" s="29">
        <f>Table1[[#This Row],[Quantity]] * Table1[[#This Row],[Invoice Date]]</f>
        <v>230015</v>
      </c>
      <c r="P3799" s="30">
        <f t="shared" si="119"/>
        <v>45992</v>
      </c>
    </row>
    <row r="3800" spans="1:16" x14ac:dyDescent="0.2">
      <c r="A3800" t="str">
        <f t="shared" si="118"/>
        <v>URD0316Palace Road</v>
      </c>
      <c r="B3800" s="17" t="s">
        <v>325</v>
      </c>
      <c r="C3800" s="9">
        <v>40</v>
      </c>
      <c r="D3800" s="9">
        <v>338</v>
      </c>
      <c r="E3800" s="9"/>
      <c r="F3800" s="9">
        <v>5</v>
      </c>
      <c r="G3800" s="10">
        <v>230</v>
      </c>
      <c r="H3800" s="9">
        <v>355</v>
      </c>
      <c r="I3800" s="9"/>
      <c r="J3800" s="28">
        <v>46003</v>
      </c>
      <c r="K3800" t="s">
        <v>157</v>
      </c>
      <c r="L3800" t="s">
        <v>678</v>
      </c>
      <c r="M3800" t="str">
        <f>TEXT(Table1[[#This Row],[Invoice Date]],"MMM-YYYY")</f>
        <v>Dec-2025</v>
      </c>
      <c r="N3800" t="str">
        <f>Table1[[#This Row],[Bar Code]] &amp; "-" &amp; Table1[[#This Row],[Branch]]</f>
        <v>URD0316-Palace Road</v>
      </c>
      <c r="O3800" s="29">
        <f>Table1[[#This Row],[Quantity]] * Table1[[#This Row],[Invoice Date]]</f>
        <v>230015</v>
      </c>
      <c r="P3800" s="30">
        <f t="shared" si="119"/>
        <v>45992</v>
      </c>
    </row>
    <row r="3801" spans="1:16" x14ac:dyDescent="0.2">
      <c r="A3801" t="str">
        <f t="shared" si="118"/>
        <v>URD0318Palace Road</v>
      </c>
      <c r="B3801" s="17" t="s">
        <v>470</v>
      </c>
      <c r="C3801" s="9">
        <v>40</v>
      </c>
      <c r="D3801" s="9">
        <v>340</v>
      </c>
      <c r="E3801" s="9"/>
      <c r="F3801" s="9">
        <v>5</v>
      </c>
      <c r="G3801" s="10">
        <v>230</v>
      </c>
      <c r="H3801" s="9">
        <v>355</v>
      </c>
      <c r="I3801" s="9"/>
      <c r="J3801" s="28">
        <v>46003</v>
      </c>
      <c r="K3801" t="s">
        <v>157</v>
      </c>
      <c r="L3801" t="s">
        <v>678</v>
      </c>
      <c r="M3801" t="str">
        <f>TEXT(Table1[[#This Row],[Invoice Date]],"MMM-YYYY")</f>
        <v>Dec-2025</v>
      </c>
      <c r="N3801" t="str">
        <f>Table1[[#This Row],[Bar Code]] &amp; "-" &amp; Table1[[#This Row],[Branch]]</f>
        <v>URD0318-Palace Road</v>
      </c>
      <c r="O3801" s="29">
        <f>Table1[[#This Row],[Quantity]] * Table1[[#This Row],[Invoice Date]]</f>
        <v>230015</v>
      </c>
      <c r="P3801" s="30">
        <f t="shared" si="119"/>
        <v>45992</v>
      </c>
    </row>
    <row r="3802" spans="1:16" x14ac:dyDescent="0.2">
      <c r="A3802" t="str">
        <f t="shared" si="118"/>
        <v>URD0320Palace Road</v>
      </c>
      <c r="B3802" s="17" t="s">
        <v>70</v>
      </c>
      <c r="C3802" s="9">
        <v>40</v>
      </c>
      <c r="D3802" s="9">
        <v>342</v>
      </c>
      <c r="E3802" s="9"/>
      <c r="F3802" s="9">
        <v>5</v>
      </c>
      <c r="G3802" s="10">
        <v>230</v>
      </c>
      <c r="H3802" s="9">
        <v>355</v>
      </c>
      <c r="I3802" s="9"/>
      <c r="J3802" s="28">
        <v>46003</v>
      </c>
      <c r="K3802" t="s">
        <v>157</v>
      </c>
      <c r="L3802" t="s">
        <v>678</v>
      </c>
      <c r="M3802" t="str">
        <f>TEXT(Table1[[#This Row],[Invoice Date]],"MMM-YYYY")</f>
        <v>Dec-2025</v>
      </c>
      <c r="N3802" t="str">
        <f>Table1[[#This Row],[Bar Code]] &amp; "-" &amp; Table1[[#This Row],[Branch]]</f>
        <v>URD0320-Palace Road</v>
      </c>
      <c r="O3802" s="29">
        <f>Table1[[#This Row],[Quantity]] * Table1[[#This Row],[Invoice Date]]</f>
        <v>230015</v>
      </c>
      <c r="P3802" s="30">
        <f t="shared" si="119"/>
        <v>45992</v>
      </c>
    </row>
    <row r="3803" spans="1:16" x14ac:dyDescent="0.2">
      <c r="A3803" t="str">
        <f t="shared" si="118"/>
        <v>URD0322Palace Road</v>
      </c>
      <c r="B3803" s="17" t="s">
        <v>491</v>
      </c>
      <c r="C3803" s="9">
        <v>40</v>
      </c>
      <c r="D3803" s="9">
        <v>344</v>
      </c>
      <c r="E3803" s="9"/>
      <c r="F3803" s="9">
        <v>5</v>
      </c>
      <c r="G3803" s="10">
        <v>230</v>
      </c>
      <c r="H3803" s="9">
        <v>355</v>
      </c>
      <c r="I3803" s="9"/>
      <c r="J3803" s="28">
        <v>46003</v>
      </c>
      <c r="K3803" t="s">
        <v>157</v>
      </c>
      <c r="L3803" t="s">
        <v>678</v>
      </c>
      <c r="M3803" t="str">
        <f>TEXT(Table1[[#This Row],[Invoice Date]],"MMM-YYYY")</f>
        <v>Dec-2025</v>
      </c>
      <c r="N3803" t="str">
        <f>Table1[[#This Row],[Bar Code]] &amp; "-" &amp; Table1[[#This Row],[Branch]]</f>
        <v>URD0322-Palace Road</v>
      </c>
      <c r="O3803" s="29">
        <f>Table1[[#This Row],[Quantity]] * Table1[[#This Row],[Invoice Date]]</f>
        <v>230015</v>
      </c>
      <c r="P3803" s="30">
        <f t="shared" si="119"/>
        <v>45992</v>
      </c>
    </row>
    <row r="3804" spans="1:16" x14ac:dyDescent="0.2">
      <c r="A3804" t="str">
        <f t="shared" si="118"/>
        <v>URD0333Palace Road</v>
      </c>
      <c r="B3804" s="17" t="s">
        <v>202</v>
      </c>
      <c r="C3804" s="9">
        <v>40</v>
      </c>
      <c r="D3804" s="9">
        <v>356</v>
      </c>
      <c r="E3804" s="9"/>
      <c r="F3804" s="9">
        <v>5</v>
      </c>
      <c r="G3804" s="10">
        <v>230</v>
      </c>
      <c r="H3804" s="9">
        <v>355</v>
      </c>
      <c r="I3804" s="9"/>
      <c r="J3804" s="28">
        <v>46003</v>
      </c>
      <c r="K3804" t="s">
        <v>157</v>
      </c>
      <c r="L3804" t="s">
        <v>678</v>
      </c>
      <c r="M3804" t="str">
        <f>TEXT(Table1[[#This Row],[Invoice Date]],"MMM-YYYY")</f>
        <v>Dec-2025</v>
      </c>
      <c r="N3804" t="str">
        <f>Table1[[#This Row],[Bar Code]] &amp; "-" &amp; Table1[[#This Row],[Branch]]</f>
        <v>URD0333-Palace Road</v>
      </c>
      <c r="O3804" s="29">
        <f>Table1[[#This Row],[Quantity]] * Table1[[#This Row],[Invoice Date]]</f>
        <v>230015</v>
      </c>
      <c r="P3804" s="30">
        <f t="shared" si="119"/>
        <v>45992</v>
      </c>
    </row>
    <row r="3805" spans="1:16" x14ac:dyDescent="0.2">
      <c r="A3805" t="str">
        <f t="shared" si="118"/>
        <v>URD0336Palace Road</v>
      </c>
      <c r="B3805" s="17" t="s">
        <v>31</v>
      </c>
      <c r="C3805" s="9">
        <v>40</v>
      </c>
      <c r="D3805" s="9">
        <v>359</v>
      </c>
      <c r="E3805" s="9"/>
      <c r="F3805" s="9">
        <v>10</v>
      </c>
      <c r="G3805" s="10">
        <v>230</v>
      </c>
      <c r="H3805" s="9">
        <v>355</v>
      </c>
      <c r="I3805" s="9"/>
      <c r="J3805" s="28">
        <v>46003</v>
      </c>
      <c r="K3805" t="s">
        <v>157</v>
      </c>
      <c r="L3805" t="s">
        <v>678</v>
      </c>
      <c r="M3805" t="str">
        <f>TEXT(Table1[[#This Row],[Invoice Date]],"MMM-YYYY")</f>
        <v>Dec-2025</v>
      </c>
      <c r="N3805" t="str">
        <f>Table1[[#This Row],[Bar Code]] &amp; "-" &amp; Table1[[#This Row],[Branch]]</f>
        <v>URD0336-Palace Road</v>
      </c>
      <c r="O3805" s="29">
        <f>Table1[[#This Row],[Quantity]] * Table1[[#This Row],[Invoice Date]]</f>
        <v>460030</v>
      </c>
      <c r="P3805" s="30">
        <f t="shared" si="119"/>
        <v>45992</v>
      </c>
    </row>
    <row r="3806" spans="1:16" x14ac:dyDescent="0.2">
      <c r="A3806" t="str">
        <f t="shared" si="118"/>
        <v>URD0340Palace Road</v>
      </c>
      <c r="B3806" s="17" t="s">
        <v>351</v>
      </c>
      <c r="C3806" s="9">
        <v>40</v>
      </c>
      <c r="D3806" s="9">
        <v>363</v>
      </c>
      <c r="E3806" s="9"/>
      <c r="F3806" s="9">
        <v>5</v>
      </c>
      <c r="G3806" s="10">
        <v>230</v>
      </c>
      <c r="H3806" s="9">
        <v>355</v>
      </c>
      <c r="I3806" s="9"/>
      <c r="J3806" s="28">
        <v>46003</v>
      </c>
      <c r="K3806" t="s">
        <v>157</v>
      </c>
      <c r="L3806" t="s">
        <v>678</v>
      </c>
      <c r="M3806" t="str">
        <f>TEXT(Table1[[#This Row],[Invoice Date]],"MMM-YYYY")</f>
        <v>Dec-2025</v>
      </c>
      <c r="N3806" t="str">
        <f>Table1[[#This Row],[Bar Code]] &amp; "-" &amp; Table1[[#This Row],[Branch]]</f>
        <v>URD0340-Palace Road</v>
      </c>
      <c r="O3806" s="29">
        <f>Table1[[#This Row],[Quantity]] * Table1[[#This Row],[Invoice Date]]</f>
        <v>230015</v>
      </c>
      <c r="P3806" s="30">
        <f t="shared" si="119"/>
        <v>45992</v>
      </c>
    </row>
    <row r="3807" spans="1:16" x14ac:dyDescent="0.2">
      <c r="A3807" t="str">
        <f t="shared" si="118"/>
        <v>URD0347Palace Road</v>
      </c>
      <c r="B3807" s="17" t="s">
        <v>203</v>
      </c>
      <c r="C3807" s="9">
        <v>40</v>
      </c>
      <c r="D3807" s="9">
        <v>376</v>
      </c>
      <c r="E3807" s="9"/>
      <c r="F3807" s="9">
        <v>5</v>
      </c>
      <c r="G3807" s="10">
        <v>230</v>
      </c>
      <c r="H3807" s="9">
        <v>355</v>
      </c>
      <c r="I3807" s="9"/>
      <c r="J3807" s="28">
        <v>46003</v>
      </c>
      <c r="K3807" t="s">
        <v>157</v>
      </c>
      <c r="L3807" t="s">
        <v>678</v>
      </c>
      <c r="M3807" t="str">
        <f>TEXT(Table1[[#This Row],[Invoice Date]],"MMM-YYYY")</f>
        <v>Dec-2025</v>
      </c>
      <c r="N3807" t="str">
        <f>Table1[[#This Row],[Bar Code]] &amp; "-" &amp; Table1[[#This Row],[Branch]]</f>
        <v>URD0347-Palace Road</v>
      </c>
      <c r="O3807" s="29">
        <f>Table1[[#This Row],[Quantity]] * Table1[[#This Row],[Invoice Date]]</f>
        <v>230015</v>
      </c>
      <c r="P3807" s="30">
        <f t="shared" si="119"/>
        <v>45992</v>
      </c>
    </row>
    <row r="3808" spans="1:16" x14ac:dyDescent="0.2">
      <c r="A3808" t="str">
        <f t="shared" si="118"/>
        <v>URD0348Palace Road</v>
      </c>
      <c r="B3808" s="17" t="s">
        <v>532</v>
      </c>
      <c r="C3808" s="9">
        <v>40</v>
      </c>
      <c r="D3808" s="9">
        <v>379</v>
      </c>
      <c r="E3808" s="9"/>
      <c r="F3808" s="9">
        <v>5</v>
      </c>
      <c r="G3808" s="10">
        <v>230</v>
      </c>
      <c r="H3808" s="9">
        <v>355</v>
      </c>
      <c r="I3808" s="9"/>
      <c r="J3808" s="28">
        <v>46003</v>
      </c>
      <c r="K3808" t="s">
        <v>157</v>
      </c>
      <c r="L3808" t="s">
        <v>678</v>
      </c>
      <c r="M3808" t="str">
        <f>TEXT(Table1[[#This Row],[Invoice Date]],"MMM-YYYY")</f>
        <v>Dec-2025</v>
      </c>
      <c r="N3808" t="str">
        <f>Table1[[#This Row],[Bar Code]] &amp; "-" &amp; Table1[[#This Row],[Branch]]</f>
        <v>URD0348-Palace Road</v>
      </c>
      <c r="O3808" s="29">
        <f>Table1[[#This Row],[Quantity]] * Table1[[#This Row],[Invoice Date]]</f>
        <v>230015</v>
      </c>
      <c r="P3808" s="30">
        <f t="shared" si="119"/>
        <v>45992</v>
      </c>
    </row>
    <row r="3809" spans="1:16" x14ac:dyDescent="0.2">
      <c r="A3809" t="str">
        <f t="shared" si="118"/>
        <v>URD0352Palace Road</v>
      </c>
      <c r="B3809" s="17" t="s">
        <v>33</v>
      </c>
      <c r="C3809" s="9">
        <v>40</v>
      </c>
      <c r="D3809" s="9">
        <v>383</v>
      </c>
      <c r="E3809" s="9"/>
      <c r="F3809" s="9">
        <v>5</v>
      </c>
      <c r="G3809" s="10">
        <v>230</v>
      </c>
      <c r="H3809" s="9">
        <v>355</v>
      </c>
      <c r="I3809" s="9"/>
      <c r="J3809" s="28">
        <v>46003</v>
      </c>
      <c r="K3809" t="s">
        <v>157</v>
      </c>
      <c r="L3809" t="s">
        <v>678</v>
      </c>
      <c r="M3809" t="str">
        <f>TEXT(Table1[[#This Row],[Invoice Date]],"MMM-YYYY")</f>
        <v>Dec-2025</v>
      </c>
      <c r="N3809" t="str">
        <f>Table1[[#This Row],[Bar Code]] &amp; "-" &amp; Table1[[#This Row],[Branch]]</f>
        <v>URD0352-Palace Road</v>
      </c>
      <c r="O3809" s="29">
        <f>Table1[[#This Row],[Quantity]] * Table1[[#This Row],[Invoice Date]]</f>
        <v>230015</v>
      </c>
      <c r="P3809" s="30">
        <f t="shared" si="119"/>
        <v>45992</v>
      </c>
    </row>
    <row r="3810" spans="1:16" x14ac:dyDescent="0.2">
      <c r="A3810" t="str">
        <f t="shared" si="118"/>
        <v>URD0359Palace Road</v>
      </c>
      <c r="B3810" s="17" t="s">
        <v>71</v>
      </c>
      <c r="C3810" s="9">
        <v>40</v>
      </c>
      <c r="D3810" s="9">
        <v>391</v>
      </c>
      <c r="E3810" s="9"/>
      <c r="F3810" s="9">
        <v>10</v>
      </c>
      <c r="G3810" s="10">
        <v>230</v>
      </c>
      <c r="H3810" s="9">
        <v>355</v>
      </c>
      <c r="I3810" s="9"/>
      <c r="J3810" s="28">
        <v>46003</v>
      </c>
      <c r="K3810" t="s">
        <v>157</v>
      </c>
      <c r="L3810" t="s">
        <v>678</v>
      </c>
      <c r="M3810" t="str">
        <f>TEXT(Table1[[#This Row],[Invoice Date]],"MMM-YYYY")</f>
        <v>Dec-2025</v>
      </c>
      <c r="N3810" t="str">
        <f>Table1[[#This Row],[Bar Code]] &amp; "-" &amp; Table1[[#This Row],[Branch]]</f>
        <v>URD0359-Palace Road</v>
      </c>
      <c r="O3810" s="29">
        <f>Table1[[#This Row],[Quantity]] * Table1[[#This Row],[Invoice Date]]</f>
        <v>460030</v>
      </c>
      <c r="P3810" s="30">
        <f t="shared" si="119"/>
        <v>45992</v>
      </c>
    </row>
    <row r="3811" spans="1:16" x14ac:dyDescent="0.2">
      <c r="A3811" t="str">
        <f t="shared" si="118"/>
        <v>URD0368Palace Road</v>
      </c>
      <c r="B3811" s="17" t="s">
        <v>668</v>
      </c>
      <c r="C3811" s="9">
        <v>40</v>
      </c>
      <c r="D3811" s="9">
        <v>400</v>
      </c>
      <c r="E3811" s="9"/>
      <c r="F3811" s="9">
        <v>5</v>
      </c>
      <c r="G3811" s="10">
        <v>230</v>
      </c>
      <c r="H3811" s="9">
        <v>355</v>
      </c>
      <c r="I3811" s="9"/>
      <c r="J3811" s="28">
        <v>46003</v>
      </c>
      <c r="K3811" t="s">
        <v>157</v>
      </c>
      <c r="L3811" t="s">
        <v>678</v>
      </c>
      <c r="M3811" t="str">
        <f>TEXT(Table1[[#This Row],[Invoice Date]],"MMM-YYYY")</f>
        <v>Dec-2025</v>
      </c>
      <c r="N3811" t="str">
        <f>Table1[[#This Row],[Bar Code]] &amp; "-" &amp; Table1[[#This Row],[Branch]]</f>
        <v>URD0368-Palace Road</v>
      </c>
      <c r="O3811" s="29">
        <f>Table1[[#This Row],[Quantity]] * Table1[[#This Row],[Invoice Date]]</f>
        <v>230015</v>
      </c>
      <c r="P3811" s="30">
        <f t="shared" si="119"/>
        <v>45992</v>
      </c>
    </row>
    <row r="3812" spans="1:16" x14ac:dyDescent="0.2">
      <c r="A3812" t="str">
        <f t="shared" si="118"/>
        <v>URD0373Palace Road</v>
      </c>
      <c r="B3812" s="17" t="s">
        <v>472</v>
      </c>
      <c r="C3812" s="9">
        <v>40</v>
      </c>
      <c r="D3812" s="9">
        <v>405</v>
      </c>
      <c r="E3812" s="9"/>
      <c r="F3812" s="9">
        <v>5</v>
      </c>
      <c r="G3812" s="10">
        <v>230</v>
      </c>
      <c r="H3812" s="9">
        <v>355</v>
      </c>
      <c r="I3812" s="9"/>
      <c r="J3812" s="28">
        <v>46003</v>
      </c>
      <c r="K3812" t="s">
        <v>157</v>
      </c>
      <c r="L3812" t="s">
        <v>678</v>
      </c>
      <c r="M3812" t="str">
        <f>TEXT(Table1[[#This Row],[Invoice Date]],"MMM-YYYY")</f>
        <v>Dec-2025</v>
      </c>
      <c r="N3812" t="str">
        <f>Table1[[#This Row],[Bar Code]] &amp; "-" &amp; Table1[[#This Row],[Branch]]</f>
        <v>URD0373-Palace Road</v>
      </c>
      <c r="O3812" s="29">
        <f>Table1[[#This Row],[Quantity]] * Table1[[#This Row],[Invoice Date]]</f>
        <v>230015</v>
      </c>
      <c r="P3812" s="30">
        <f t="shared" si="119"/>
        <v>45992</v>
      </c>
    </row>
    <row r="3813" spans="1:16" x14ac:dyDescent="0.2">
      <c r="A3813" t="str">
        <f t="shared" si="118"/>
        <v>URD0378Palace Road</v>
      </c>
      <c r="B3813" s="17" t="s">
        <v>127</v>
      </c>
      <c r="C3813" s="9">
        <v>40</v>
      </c>
      <c r="D3813" s="9">
        <v>410</v>
      </c>
      <c r="E3813" s="9"/>
      <c r="F3813" s="9">
        <v>5</v>
      </c>
      <c r="G3813" s="10">
        <v>230</v>
      </c>
      <c r="H3813" s="9">
        <v>355</v>
      </c>
      <c r="I3813" s="9"/>
      <c r="J3813" s="28">
        <v>46003</v>
      </c>
      <c r="K3813" t="s">
        <v>157</v>
      </c>
      <c r="L3813" t="s">
        <v>678</v>
      </c>
      <c r="M3813" t="str">
        <f>TEXT(Table1[[#This Row],[Invoice Date]],"MMM-YYYY")</f>
        <v>Dec-2025</v>
      </c>
      <c r="N3813" t="str">
        <f>Table1[[#This Row],[Bar Code]] &amp; "-" &amp; Table1[[#This Row],[Branch]]</f>
        <v>URD0378-Palace Road</v>
      </c>
      <c r="O3813" s="29">
        <f>Table1[[#This Row],[Quantity]] * Table1[[#This Row],[Invoice Date]]</f>
        <v>230015</v>
      </c>
      <c r="P3813" s="30">
        <f t="shared" si="119"/>
        <v>45992</v>
      </c>
    </row>
    <row r="3814" spans="1:16" x14ac:dyDescent="0.2">
      <c r="A3814" t="str">
        <f t="shared" si="118"/>
        <v>URD0379Palace Road</v>
      </c>
      <c r="B3814" s="17" t="s">
        <v>128</v>
      </c>
      <c r="C3814" s="9">
        <v>40</v>
      </c>
      <c r="D3814" s="9">
        <v>411</v>
      </c>
      <c r="E3814" s="9"/>
      <c r="F3814" s="9">
        <v>5</v>
      </c>
      <c r="G3814" s="10">
        <v>230</v>
      </c>
      <c r="H3814" s="9">
        <v>355</v>
      </c>
      <c r="I3814" s="9"/>
      <c r="J3814" s="28">
        <v>46003</v>
      </c>
      <c r="K3814" t="s">
        <v>157</v>
      </c>
      <c r="L3814" t="s">
        <v>678</v>
      </c>
      <c r="M3814" t="str">
        <f>TEXT(Table1[[#This Row],[Invoice Date]],"MMM-YYYY")</f>
        <v>Dec-2025</v>
      </c>
      <c r="N3814" t="str">
        <f>Table1[[#This Row],[Bar Code]] &amp; "-" &amp; Table1[[#This Row],[Branch]]</f>
        <v>URD0379-Palace Road</v>
      </c>
      <c r="O3814" s="29">
        <f>Table1[[#This Row],[Quantity]] * Table1[[#This Row],[Invoice Date]]</f>
        <v>230015</v>
      </c>
      <c r="P3814" s="30">
        <f t="shared" si="119"/>
        <v>45992</v>
      </c>
    </row>
    <row r="3815" spans="1:16" x14ac:dyDescent="0.2">
      <c r="A3815" t="str">
        <f t="shared" si="118"/>
        <v>URD0387Palace Road</v>
      </c>
      <c r="B3815" s="17" t="s">
        <v>634</v>
      </c>
      <c r="C3815" s="9">
        <v>40</v>
      </c>
      <c r="D3815" s="9">
        <v>419</v>
      </c>
      <c r="E3815" s="9"/>
      <c r="F3815" s="9">
        <v>5</v>
      </c>
      <c r="G3815" s="10">
        <v>230</v>
      </c>
      <c r="H3815" s="9">
        <v>355</v>
      </c>
      <c r="I3815" s="9"/>
      <c r="J3815" s="28">
        <v>46003</v>
      </c>
      <c r="K3815" t="s">
        <v>157</v>
      </c>
      <c r="L3815" t="s">
        <v>678</v>
      </c>
      <c r="M3815" t="str">
        <f>TEXT(Table1[[#This Row],[Invoice Date]],"MMM-YYYY")</f>
        <v>Dec-2025</v>
      </c>
      <c r="N3815" t="str">
        <f>Table1[[#This Row],[Bar Code]] &amp; "-" &amp; Table1[[#This Row],[Branch]]</f>
        <v>URD0387-Palace Road</v>
      </c>
      <c r="O3815" s="29">
        <f>Table1[[#This Row],[Quantity]] * Table1[[#This Row],[Invoice Date]]</f>
        <v>230015</v>
      </c>
      <c r="P3815" s="30">
        <f t="shared" si="119"/>
        <v>45992</v>
      </c>
    </row>
    <row r="3816" spans="1:16" x14ac:dyDescent="0.2">
      <c r="A3816" t="str">
        <f t="shared" si="118"/>
        <v>URD0389Palace Road</v>
      </c>
      <c r="B3816" s="17" t="s">
        <v>352</v>
      </c>
      <c r="C3816" s="9">
        <v>40</v>
      </c>
      <c r="D3816" s="9">
        <v>421</v>
      </c>
      <c r="E3816" s="9"/>
      <c r="F3816" s="9">
        <v>5</v>
      </c>
      <c r="G3816" s="10">
        <v>230</v>
      </c>
      <c r="H3816" s="9">
        <v>355</v>
      </c>
      <c r="I3816" s="9"/>
      <c r="J3816" s="28">
        <v>46003</v>
      </c>
      <c r="K3816" t="s">
        <v>157</v>
      </c>
      <c r="L3816" t="s">
        <v>678</v>
      </c>
      <c r="M3816" t="str">
        <f>TEXT(Table1[[#This Row],[Invoice Date]],"MMM-YYYY")</f>
        <v>Dec-2025</v>
      </c>
      <c r="N3816" t="str">
        <f>Table1[[#This Row],[Bar Code]] &amp; "-" &amp; Table1[[#This Row],[Branch]]</f>
        <v>URD0389-Palace Road</v>
      </c>
      <c r="O3816" s="29">
        <f>Table1[[#This Row],[Quantity]] * Table1[[#This Row],[Invoice Date]]</f>
        <v>230015</v>
      </c>
      <c r="P3816" s="30">
        <f t="shared" si="119"/>
        <v>45992</v>
      </c>
    </row>
    <row r="3817" spans="1:16" x14ac:dyDescent="0.2">
      <c r="A3817" t="str">
        <f t="shared" si="118"/>
        <v>URD0391Palace Road</v>
      </c>
      <c r="B3817" s="17" t="s">
        <v>148</v>
      </c>
      <c r="C3817" s="9">
        <v>40</v>
      </c>
      <c r="D3817" s="9">
        <v>423</v>
      </c>
      <c r="E3817" s="9"/>
      <c r="F3817" s="9">
        <v>5</v>
      </c>
      <c r="G3817" s="10">
        <v>230</v>
      </c>
      <c r="H3817" s="9">
        <v>355</v>
      </c>
      <c r="I3817" s="9"/>
      <c r="J3817" s="28">
        <v>46003</v>
      </c>
      <c r="K3817" t="s">
        <v>157</v>
      </c>
      <c r="L3817" t="s">
        <v>678</v>
      </c>
      <c r="M3817" t="str">
        <f>TEXT(Table1[[#This Row],[Invoice Date]],"MMM-YYYY")</f>
        <v>Dec-2025</v>
      </c>
      <c r="N3817" t="str">
        <f>Table1[[#This Row],[Bar Code]] &amp; "-" &amp; Table1[[#This Row],[Branch]]</f>
        <v>URD0391-Palace Road</v>
      </c>
      <c r="O3817" s="29">
        <f>Table1[[#This Row],[Quantity]] * Table1[[#This Row],[Invoice Date]]</f>
        <v>230015</v>
      </c>
      <c r="P3817" s="30">
        <f t="shared" si="119"/>
        <v>45992</v>
      </c>
    </row>
    <row r="3818" spans="1:16" x14ac:dyDescent="0.2">
      <c r="A3818" t="str">
        <f t="shared" si="118"/>
        <v>URD0407Palace Road</v>
      </c>
      <c r="B3818" s="17" t="s">
        <v>95</v>
      </c>
      <c r="C3818" s="9">
        <v>40</v>
      </c>
      <c r="D3818" s="9">
        <v>440</v>
      </c>
      <c r="E3818" s="9"/>
      <c r="F3818" s="9">
        <v>5</v>
      </c>
      <c r="G3818" s="10">
        <v>230</v>
      </c>
      <c r="H3818" s="9">
        <v>355</v>
      </c>
      <c r="I3818" s="9"/>
      <c r="J3818" s="28">
        <v>46003</v>
      </c>
      <c r="K3818" t="s">
        <v>157</v>
      </c>
      <c r="L3818" t="s">
        <v>678</v>
      </c>
      <c r="M3818" t="str">
        <f>TEXT(Table1[[#This Row],[Invoice Date]],"MMM-YYYY")</f>
        <v>Dec-2025</v>
      </c>
      <c r="N3818" t="str">
        <f>Table1[[#This Row],[Bar Code]] &amp; "-" &amp; Table1[[#This Row],[Branch]]</f>
        <v>URD0407-Palace Road</v>
      </c>
      <c r="O3818" s="29">
        <f>Table1[[#This Row],[Quantity]] * Table1[[#This Row],[Invoice Date]]</f>
        <v>230015</v>
      </c>
      <c r="P3818" s="30">
        <f t="shared" si="119"/>
        <v>45992</v>
      </c>
    </row>
    <row r="3819" spans="1:16" x14ac:dyDescent="0.2">
      <c r="A3819" t="str">
        <f t="shared" si="118"/>
        <v>URD0409Palace Road</v>
      </c>
      <c r="B3819" s="17" t="s">
        <v>671</v>
      </c>
      <c r="C3819" s="9">
        <v>40</v>
      </c>
      <c r="D3819" s="9">
        <v>443</v>
      </c>
      <c r="E3819" s="9"/>
      <c r="F3819" s="9">
        <v>5</v>
      </c>
      <c r="G3819" s="10">
        <v>230</v>
      </c>
      <c r="H3819" s="9">
        <v>355</v>
      </c>
      <c r="I3819" s="9"/>
      <c r="J3819" s="28">
        <v>46003</v>
      </c>
      <c r="K3819" t="s">
        <v>157</v>
      </c>
      <c r="L3819" t="s">
        <v>678</v>
      </c>
      <c r="M3819" t="str">
        <f>TEXT(Table1[[#This Row],[Invoice Date]],"MMM-YYYY")</f>
        <v>Dec-2025</v>
      </c>
      <c r="N3819" t="str">
        <f>Table1[[#This Row],[Bar Code]] &amp; "-" &amp; Table1[[#This Row],[Branch]]</f>
        <v>URD0409-Palace Road</v>
      </c>
      <c r="O3819" s="29">
        <f>Table1[[#This Row],[Quantity]] * Table1[[#This Row],[Invoice Date]]</f>
        <v>230015</v>
      </c>
      <c r="P3819" s="30">
        <f t="shared" si="119"/>
        <v>45992</v>
      </c>
    </row>
    <row r="3820" spans="1:16" x14ac:dyDescent="0.2">
      <c r="A3820" t="str">
        <f t="shared" si="118"/>
        <v>URD0410Palace Road</v>
      </c>
      <c r="B3820" s="17" t="s">
        <v>72</v>
      </c>
      <c r="C3820" s="9">
        <v>40</v>
      </c>
      <c r="D3820" s="9">
        <v>444</v>
      </c>
      <c r="E3820" s="9"/>
      <c r="F3820" s="9">
        <v>5</v>
      </c>
      <c r="G3820" s="10">
        <v>230</v>
      </c>
      <c r="H3820" s="9">
        <v>355</v>
      </c>
      <c r="I3820" s="9"/>
      <c r="J3820" s="28">
        <v>46003</v>
      </c>
      <c r="K3820" t="s">
        <v>157</v>
      </c>
      <c r="L3820" t="s">
        <v>678</v>
      </c>
      <c r="M3820" t="str">
        <f>TEXT(Table1[[#This Row],[Invoice Date]],"MMM-YYYY")</f>
        <v>Dec-2025</v>
      </c>
      <c r="N3820" t="str">
        <f>Table1[[#This Row],[Bar Code]] &amp; "-" &amp; Table1[[#This Row],[Branch]]</f>
        <v>URD0410-Palace Road</v>
      </c>
      <c r="O3820" s="29">
        <f>Table1[[#This Row],[Quantity]] * Table1[[#This Row],[Invoice Date]]</f>
        <v>230015</v>
      </c>
      <c r="P3820" s="30">
        <f t="shared" si="119"/>
        <v>45992</v>
      </c>
    </row>
    <row r="3821" spans="1:16" x14ac:dyDescent="0.2">
      <c r="A3821" t="str">
        <f t="shared" si="118"/>
        <v>URD0422Palace Road</v>
      </c>
      <c r="B3821" s="17" t="s">
        <v>74</v>
      </c>
      <c r="C3821" s="9">
        <v>40</v>
      </c>
      <c r="D3821" s="9">
        <v>457</v>
      </c>
      <c r="E3821" s="9"/>
      <c r="F3821" s="9">
        <v>5</v>
      </c>
      <c r="G3821" s="10">
        <v>230</v>
      </c>
      <c r="H3821" s="9">
        <v>355</v>
      </c>
      <c r="I3821" s="9"/>
      <c r="J3821" s="28">
        <v>46003</v>
      </c>
      <c r="K3821" t="s">
        <v>157</v>
      </c>
      <c r="L3821" t="s">
        <v>678</v>
      </c>
      <c r="M3821" t="str">
        <f>TEXT(Table1[[#This Row],[Invoice Date]],"MMM-YYYY")</f>
        <v>Dec-2025</v>
      </c>
      <c r="N3821" t="str">
        <f>Table1[[#This Row],[Bar Code]] &amp; "-" &amp; Table1[[#This Row],[Branch]]</f>
        <v>URD0422-Palace Road</v>
      </c>
      <c r="O3821" s="29">
        <f>Table1[[#This Row],[Quantity]] * Table1[[#This Row],[Invoice Date]]</f>
        <v>230015</v>
      </c>
      <c r="P3821" s="30">
        <f t="shared" si="119"/>
        <v>45992</v>
      </c>
    </row>
    <row r="3822" spans="1:16" x14ac:dyDescent="0.2">
      <c r="A3822" t="str">
        <f t="shared" si="118"/>
        <v>URD0425Palace Road</v>
      </c>
      <c r="B3822" s="17" t="s">
        <v>38</v>
      </c>
      <c r="C3822" s="9">
        <v>40</v>
      </c>
      <c r="D3822" s="9">
        <v>460</v>
      </c>
      <c r="E3822" s="9"/>
      <c r="F3822" s="9">
        <v>10</v>
      </c>
      <c r="G3822" s="10">
        <v>230</v>
      </c>
      <c r="H3822" s="9">
        <v>355</v>
      </c>
      <c r="I3822" s="9"/>
      <c r="J3822" s="28">
        <v>46003</v>
      </c>
      <c r="K3822" t="s">
        <v>157</v>
      </c>
      <c r="L3822" t="s">
        <v>678</v>
      </c>
      <c r="M3822" t="str">
        <f>TEXT(Table1[[#This Row],[Invoice Date]],"MMM-YYYY")</f>
        <v>Dec-2025</v>
      </c>
      <c r="N3822" t="str">
        <f>Table1[[#This Row],[Bar Code]] &amp; "-" &amp; Table1[[#This Row],[Branch]]</f>
        <v>URD0425-Palace Road</v>
      </c>
      <c r="O3822" s="29">
        <f>Table1[[#This Row],[Quantity]] * Table1[[#This Row],[Invoice Date]]</f>
        <v>460030</v>
      </c>
      <c r="P3822" s="30">
        <f t="shared" si="119"/>
        <v>45992</v>
      </c>
    </row>
    <row r="3823" spans="1:16" x14ac:dyDescent="0.2">
      <c r="A3823" t="str">
        <f t="shared" si="118"/>
        <v>URD0426Palace Road</v>
      </c>
      <c r="B3823" s="17" t="s">
        <v>328</v>
      </c>
      <c r="C3823" s="9">
        <v>40</v>
      </c>
      <c r="D3823" s="9">
        <v>461</v>
      </c>
      <c r="E3823" s="9"/>
      <c r="F3823" s="11">
        <v>5</v>
      </c>
      <c r="G3823" s="10">
        <v>230</v>
      </c>
      <c r="H3823" s="9">
        <v>355</v>
      </c>
      <c r="I3823" s="9"/>
      <c r="J3823" s="28">
        <v>46003</v>
      </c>
      <c r="K3823" t="s">
        <v>157</v>
      </c>
      <c r="L3823" t="s">
        <v>678</v>
      </c>
      <c r="M3823" t="str">
        <f>TEXT(Table1[[#This Row],[Invoice Date]],"MMM-YYYY")</f>
        <v>Dec-2025</v>
      </c>
      <c r="N3823" t="str">
        <f>Table1[[#This Row],[Bar Code]] &amp; "-" &amp; Table1[[#This Row],[Branch]]</f>
        <v>URD0426-Palace Road</v>
      </c>
      <c r="O3823" s="29">
        <f>Table1[[#This Row],[Quantity]] * Table1[[#This Row],[Invoice Date]]</f>
        <v>230015</v>
      </c>
      <c r="P3823" s="30">
        <f t="shared" si="119"/>
        <v>45992</v>
      </c>
    </row>
    <row r="3824" spans="1:16" x14ac:dyDescent="0.2">
      <c r="A3824" t="str">
        <f t="shared" si="118"/>
        <v>URD0428Palace Road</v>
      </c>
      <c r="B3824" s="17" t="s">
        <v>305</v>
      </c>
      <c r="C3824" s="9">
        <v>40</v>
      </c>
      <c r="D3824" s="9">
        <v>463</v>
      </c>
      <c r="E3824" s="9"/>
      <c r="F3824" s="9">
        <v>10</v>
      </c>
      <c r="G3824" s="10">
        <v>230</v>
      </c>
      <c r="H3824" s="9">
        <v>355</v>
      </c>
      <c r="I3824" s="9"/>
      <c r="J3824" s="28">
        <v>46003</v>
      </c>
      <c r="K3824" t="s">
        <v>157</v>
      </c>
      <c r="L3824" t="s">
        <v>678</v>
      </c>
      <c r="M3824" t="str">
        <f>TEXT(Table1[[#This Row],[Invoice Date]],"MMM-YYYY")</f>
        <v>Dec-2025</v>
      </c>
      <c r="N3824" t="str">
        <f>Table1[[#This Row],[Bar Code]] &amp; "-" &amp; Table1[[#This Row],[Branch]]</f>
        <v>URD0428-Palace Road</v>
      </c>
      <c r="O3824" s="29">
        <f>Table1[[#This Row],[Quantity]] * Table1[[#This Row],[Invoice Date]]</f>
        <v>460030</v>
      </c>
      <c r="P3824" s="30">
        <f t="shared" si="119"/>
        <v>45992</v>
      </c>
    </row>
    <row r="3825" spans="1:16" x14ac:dyDescent="0.2">
      <c r="A3825" t="str">
        <f t="shared" si="118"/>
        <v>URD0430Palace Road</v>
      </c>
      <c r="B3825" s="22" t="s">
        <v>262</v>
      </c>
      <c r="C3825" s="24">
        <v>40</v>
      </c>
      <c r="D3825" s="24">
        <v>465</v>
      </c>
      <c r="E3825" s="24"/>
      <c r="F3825" s="24">
        <v>5</v>
      </c>
      <c r="G3825" s="26">
        <v>230</v>
      </c>
      <c r="H3825" s="24">
        <v>355</v>
      </c>
      <c r="I3825" s="24"/>
      <c r="J3825" s="28">
        <v>46003</v>
      </c>
      <c r="K3825" t="s">
        <v>157</v>
      </c>
      <c r="L3825" t="s">
        <v>678</v>
      </c>
      <c r="M3825" t="str">
        <f>TEXT(Table1[[#This Row],[Invoice Date]],"MMM-YYYY")</f>
        <v>Dec-2025</v>
      </c>
      <c r="N3825" t="str">
        <f>Table1[[#This Row],[Bar Code]] &amp; "-" &amp; Table1[[#This Row],[Branch]]</f>
        <v>URD0430-Palace Road</v>
      </c>
      <c r="O3825" s="29">
        <f>Table1[[#This Row],[Quantity]] * Table1[[#This Row],[Invoice Date]]</f>
        <v>230015</v>
      </c>
      <c r="P3825" s="30">
        <f t="shared" si="119"/>
        <v>45992</v>
      </c>
    </row>
    <row r="3826" spans="1:16" x14ac:dyDescent="0.2">
      <c r="A3826" t="str">
        <f t="shared" si="118"/>
        <v>URD0432Palace Road</v>
      </c>
      <c r="B3826" s="17" t="s">
        <v>220</v>
      </c>
      <c r="C3826" s="9">
        <v>40</v>
      </c>
      <c r="D3826" s="9">
        <v>467</v>
      </c>
      <c r="E3826" s="9"/>
      <c r="F3826" s="9">
        <v>5</v>
      </c>
      <c r="G3826" s="10">
        <v>230</v>
      </c>
      <c r="H3826" s="9">
        <v>355</v>
      </c>
      <c r="I3826" s="9"/>
      <c r="J3826" s="28">
        <v>46003</v>
      </c>
      <c r="K3826" t="s">
        <v>157</v>
      </c>
      <c r="L3826" t="s">
        <v>678</v>
      </c>
      <c r="M3826" t="str">
        <f>TEXT(Table1[[#This Row],[Invoice Date]],"MMM-YYYY")</f>
        <v>Dec-2025</v>
      </c>
      <c r="N3826" t="str">
        <f>Table1[[#This Row],[Bar Code]] &amp; "-" &amp; Table1[[#This Row],[Branch]]</f>
        <v>URD0432-Palace Road</v>
      </c>
      <c r="O3826" s="29">
        <f>Table1[[#This Row],[Quantity]] * Table1[[#This Row],[Invoice Date]]</f>
        <v>230015</v>
      </c>
      <c r="P3826" s="30">
        <f t="shared" si="119"/>
        <v>45992</v>
      </c>
    </row>
    <row r="3827" spans="1:16" x14ac:dyDescent="0.2">
      <c r="A3827" t="str">
        <f t="shared" si="118"/>
        <v>URD0445Palace Road</v>
      </c>
      <c r="B3827" s="17" t="s">
        <v>39</v>
      </c>
      <c r="C3827" s="9">
        <v>40</v>
      </c>
      <c r="D3827" s="9">
        <v>480</v>
      </c>
      <c r="E3827" s="9"/>
      <c r="F3827" s="9">
        <v>5</v>
      </c>
      <c r="G3827" s="10">
        <v>230</v>
      </c>
      <c r="H3827" s="9">
        <v>355</v>
      </c>
      <c r="I3827" s="9"/>
      <c r="J3827" s="28">
        <v>46003</v>
      </c>
      <c r="K3827" t="s">
        <v>157</v>
      </c>
      <c r="L3827" t="s">
        <v>678</v>
      </c>
      <c r="M3827" t="str">
        <f>TEXT(Table1[[#This Row],[Invoice Date]],"MMM-YYYY")</f>
        <v>Dec-2025</v>
      </c>
      <c r="N3827" t="str">
        <f>Table1[[#This Row],[Bar Code]] &amp; "-" &amp; Table1[[#This Row],[Branch]]</f>
        <v>URD0445-Palace Road</v>
      </c>
      <c r="O3827" s="29">
        <f>Table1[[#This Row],[Quantity]] * Table1[[#This Row],[Invoice Date]]</f>
        <v>230015</v>
      </c>
      <c r="P3827" s="30">
        <f t="shared" si="119"/>
        <v>45992</v>
      </c>
    </row>
    <row r="3828" spans="1:16" x14ac:dyDescent="0.2">
      <c r="A3828" t="str">
        <f t="shared" si="118"/>
        <v>URD0459Palace Road</v>
      </c>
      <c r="B3828" s="17" t="s">
        <v>243</v>
      </c>
      <c r="C3828" s="9">
        <v>40</v>
      </c>
      <c r="D3828" s="9">
        <v>497</v>
      </c>
      <c r="E3828" s="9"/>
      <c r="F3828" s="9">
        <v>5</v>
      </c>
      <c r="G3828" s="10">
        <v>230</v>
      </c>
      <c r="H3828" s="9">
        <v>355</v>
      </c>
      <c r="I3828" s="9"/>
      <c r="J3828" s="28">
        <v>46003</v>
      </c>
      <c r="K3828" t="s">
        <v>157</v>
      </c>
      <c r="L3828" t="s">
        <v>678</v>
      </c>
      <c r="M3828" t="str">
        <f>TEXT(Table1[[#This Row],[Invoice Date]],"MMM-YYYY")</f>
        <v>Dec-2025</v>
      </c>
      <c r="N3828" t="str">
        <f>Table1[[#This Row],[Bar Code]] &amp; "-" &amp; Table1[[#This Row],[Branch]]</f>
        <v>URD0459-Palace Road</v>
      </c>
      <c r="O3828" s="29">
        <f>Table1[[#This Row],[Quantity]] * Table1[[#This Row],[Invoice Date]]</f>
        <v>230015</v>
      </c>
      <c r="P3828" s="30">
        <f t="shared" si="119"/>
        <v>45992</v>
      </c>
    </row>
    <row r="3829" spans="1:16" x14ac:dyDescent="0.2">
      <c r="A3829" t="str">
        <f t="shared" si="118"/>
        <v>URD0482Palace Road</v>
      </c>
      <c r="B3829" s="17" t="s">
        <v>505</v>
      </c>
      <c r="C3829" s="9">
        <v>40</v>
      </c>
      <c r="D3829" s="9">
        <v>520</v>
      </c>
      <c r="E3829" s="9"/>
      <c r="F3829" s="9">
        <v>5</v>
      </c>
      <c r="G3829" s="10">
        <v>230</v>
      </c>
      <c r="H3829" s="9">
        <v>355</v>
      </c>
      <c r="I3829" s="9"/>
      <c r="J3829" s="28">
        <v>46003</v>
      </c>
      <c r="K3829" t="s">
        <v>157</v>
      </c>
      <c r="L3829" t="s">
        <v>678</v>
      </c>
      <c r="M3829" t="str">
        <f>TEXT(Table1[[#This Row],[Invoice Date]],"MMM-YYYY")</f>
        <v>Dec-2025</v>
      </c>
      <c r="N3829" t="str">
        <f>Table1[[#This Row],[Bar Code]] &amp; "-" &amp; Table1[[#This Row],[Branch]]</f>
        <v>URD0482-Palace Road</v>
      </c>
      <c r="O3829" s="29">
        <f>Table1[[#This Row],[Quantity]] * Table1[[#This Row],[Invoice Date]]</f>
        <v>230015</v>
      </c>
      <c r="P3829" s="30">
        <f t="shared" si="119"/>
        <v>45992</v>
      </c>
    </row>
    <row r="3830" spans="1:16" x14ac:dyDescent="0.2">
      <c r="A3830" t="str">
        <f t="shared" si="118"/>
        <v>URD0483Palace Road</v>
      </c>
      <c r="B3830" s="17" t="s">
        <v>332</v>
      </c>
      <c r="C3830" s="9">
        <v>40</v>
      </c>
      <c r="D3830" s="9">
        <v>521</v>
      </c>
      <c r="E3830" s="9"/>
      <c r="F3830" s="9">
        <v>5</v>
      </c>
      <c r="G3830" s="10">
        <v>230</v>
      </c>
      <c r="H3830" s="9">
        <v>355</v>
      </c>
      <c r="I3830" s="9"/>
      <c r="J3830" s="28">
        <v>46003</v>
      </c>
      <c r="K3830" t="s">
        <v>157</v>
      </c>
      <c r="L3830" t="s">
        <v>678</v>
      </c>
      <c r="M3830" t="str">
        <f>TEXT(Table1[[#This Row],[Invoice Date]],"MMM-YYYY")</f>
        <v>Dec-2025</v>
      </c>
      <c r="N3830" t="str">
        <f>Table1[[#This Row],[Bar Code]] &amp; "-" &amp; Table1[[#This Row],[Branch]]</f>
        <v>URD0483-Palace Road</v>
      </c>
      <c r="O3830" s="29">
        <f>Table1[[#This Row],[Quantity]] * Table1[[#This Row],[Invoice Date]]</f>
        <v>230015</v>
      </c>
      <c r="P3830" s="30">
        <f t="shared" si="119"/>
        <v>45992</v>
      </c>
    </row>
    <row r="3831" spans="1:16" x14ac:dyDescent="0.2">
      <c r="A3831" t="str">
        <f t="shared" si="118"/>
        <v>URD0484Palace Road</v>
      </c>
      <c r="B3831" s="17" t="s">
        <v>131</v>
      </c>
      <c r="C3831" s="9">
        <v>40</v>
      </c>
      <c r="D3831" s="9">
        <v>522</v>
      </c>
      <c r="E3831" s="9"/>
      <c r="F3831" s="9">
        <v>5</v>
      </c>
      <c r="G3831" s="10">
        <v>230</v>
      </c>
      <c r="H3831" s="9">
        <v>355</v>
      </c>
      <c r="I3831" s="9"/>
      <c r="J3831" s="28">
        <v>46003</v>
      </c>
      <c r="K3831" t="s">
        <v>157</v>
      </c>
      <c r="L3831" t="s">
        <v>678</v>
      </c>
      <c r="M3831" t="str">
        <f>TEXT(Table1[[#This Row],[Invoice Date]],"MMM-YYYY")</f>
        <v>Dec-2025</v>
      </c>
      <c r="N3831" t="str">
        <f>Table1[[#This Row],[Bar Code]] &amp; "-" &amp; Table1[[#This Row],[Branch]]</f>
        <v>URD0484-Palace Road</v>
      </c>
      <c r="O3831" s="29">
        <f>Table1[[#This Row],[Quantity]] * Table1[[#This Row],[Invoice Date]]</f>
        <v>230015</v>
      </c>
      <c r="P3831" s="30">
        <f t="shared" si="119"/>
        <v>45992</v>
      </c>
    </row>
    <row r="3832" spans="1:16" x14ac:dyDescent="0.2">
      <c r="A3832" t="str">
        <f t="shared" si="118"/>
        <v>URD0488Palace Road</v>
      </c>
      <c r="B3832" s="17" t="s">
        <v>436</v>
      </c>
      <c r="C3832" s="9">
        <v>40</v>
      </c>
      <c r="D3832" s="9">
        <v>527</v>
      </c>
      <c r="E3832" s="9"/>
      <c r="F3832" s="9">
        <v>5</v>
      </c>
      <c r="G3832" s="10">
        <v>230</v>
      </c>
      <c r="H3832" s="9">
        <v>355</v>
      </c>
      <c r="I3832" s="9"/>
      <c r="J3832" s="28">
        <v>46003</v>
      </c>
      <c r="K3832" t="s">
        <v>157</v>
      </c>
      <c r="L3832" t="s">
        <v>678</v>
      </c>
      <c r="M3832" t="str">
        <f>TEXT(Table1[[#This Row],[Invoice Date]],"MMM-YYYY")</f>
        <v>Dec-2025</v>
      </c>
      <c r="N3832" t="str">
        <f>Table1[[#This Row],[Bar Code]] &amp; "-" &amp; Table1[[#This Row],[Branch]]</f>
        <v>URD0488-Palace Road</v>
      </c>
      <c r="O3832" s="29">
        <f>Table1[[#This Row],[Quantity]] * Table1[[#This Row],[Invoice Date]]</f>
        <v>230015</v>
      </c>
      <c r="P3832" s="30">
        <f t="shared" si="119"/>
        <v>45992</v>
      </c>
    </row>
    <row r="3833" spans="1:16" x14ac:dyDescent="0.2">
      <c r="A3833" t="str">
        <f t="shared" si="118"/>
        <v>URD0489Palace Road</v>
      </c>
      <c r="B3833" s="17" t="s">
        <v>437</v>
      </c>
      <c r="C3833" s="9">
        <v>40</v>
      </c>
      <c r="D3833" s="9">
        <v>528</v>
      </c>
      <c r="E3833" s="9"/>
      <c r="F3833" s="9">
        <v>5</v>
      </c>
      <c r="G3833" s="10">
        <v>230</v>
      </c>
      <c r="H3833" s="9">
        <v>355</v>
      </c>
      <c r="I3833" s="9"/>
      <c r="J3833" s="28">
        <v>46003</v>
      </c>
      <c r="K3833" t="s">
        <v>157</v>
      </c>
      <c r="L3833" t="s">
        <v>678</v>
      </c>
      <c r="M3833" t="str">
        <f>TEXT(Table1[[#This Row],[Invoice Date]],"MMM-YYYY")</f>
        <v>Dec-2025</v>
      </c>
      <c r="N3833" t="str">
        <f>Table1[[#This Row],[Bar Code]] &amp; "-" &amp; Table1[[#This Row],[Branch]]</f>
        <v>URD0489-Palace Road</v>
      </c>
      <c r="O3833" s="29">
        <f>Table1[[#This Row],[Quantity]] * Table1[[#This Row],[Invoice Date]]</f>
        <v>230015</v>
      </c>
      <c r="P3833" s="30">
        <f t="shared" si="119"/>
        <v>45992</v>
      </c>
    </row>
    <row r="3834" spans="1:16" x14ac:dyDescent="0.2">
      <c r="A3834" t="str">
        <f t="shared" si="118"/>
        <v>URD0515Palace Road</v>
      </c>
      <c r="B3834" s="17" t="s">
        <v>406</v>
      </c>
      <c r="C3834" s="9">
        <v>40</v>
      </c>
      <c r="D3834" s="9">
        <v>555</v>
      </c>
      <c r="E3834" s="9"/>
      <c r="F3834" s="9">
        <v>5</v>
      </c>
      <c r="G3834" s="10">
        <v>230</v>
      </c>
      <c r="H3834" s="9">
        <v>355</v>
      </c>
      <c r="I3834" s="9"/>
      <c r="J3834" s="28">
        <v>46003</v>
      </c>
      <c r="K3834" t="s">
        <v>157</v>
      </c>
      <c r="L3834" t="s">
        <v>678</v>
      </c>
      <c r="M3834" t="str">
        <f>TEXT(Table1[[#This Row],[Invoice Date]],"MMM-YYYY")</f>
        <v>Dec-2025</v>
      </c>
      <c r="N3834" t="str">
        <f>Table1[[#This Row],[Bar Code]] &amp; "-" &amp; Table1[[#This Row],[Branch]]</f>
        <v>URD0515-Palace Road</v>
      </c>
      <c r="O3834" s="29">
        <f>Table1[[#This Row],[Quantity]] * Table1[[#This Row],[Invoice Date]]</f>
        <v>230015</v>
      </c>
      <c r="P3834" s="30">
        <f t="shared" si="119"/>
        <v>45992</v>
      </c>
    </row>
    <row r="3835" spans="1:16" x14ac:dyDescent="0.2">
      <c r="A3835" t="str">
        <f t="shared" si="118"/>
        <v>URD0519Palace Road</v>
      </c>
      <c r="B3835" s="17" t="s">
        <v>499</v>
      </c>
      <c r="C3835" s="9">
        <v>40</v>
      </c>
      <c r="D3835" s="9">
        <v>559</v>
      </c>
      <c r="E3835" s="9"/>
      <c r="F3835" s="9">
        <v>5</v>
      </c>
      <c r="G3835" s="10">
        <v>230</v>
      </c>
      <c r="H3835" s="9">
        <v>355</v>
      </c>
      <c r="I3835" s="9"/>
      <c r="J3835" s="28">
        <v>46003</v>
      </c>
      <c r="K3835" t="s">
        <v>157</v>
      </c>
      <c r="L3835" t="s">
        <v>678</v>
      </c>
      <c r="M3835" t="str">
        <f>TEXT(Table1[[#This Row],[Invoice Date]],"MMM-YYYY")</f>
        <v>Dec-2025</v>
      </c>
      <c r="N3835" t="str">
        <f>Table1[[#This Row],[Bar Code]] &amp; "-" &amp; Table1[[#This Row],[Branch]]</f>
        <v>URD0519-Palace Road</v>
      </c>
      <c r="O3835" s="29">
        <f>Table1[[#This Row],[Quantity]] * Table1[[#This Row],[Invoice Date]]</f>
        <v>230015</v>
      </c>
      <c r="P3835" s="30">
        <f t="shared" si="119"/>
        <v>45992</v>
      </c>
    </row>
    <row r="3836" spans="1:16" x14ac:dyDescent="0.2">
      <c r="A3836" t="str">
        <f t="shared" si="118"/>
        <v>URD0526Palace Road</v>
      </c>
      <c r="B3836" s="17" t="s">
        <v>557</v>
      </c>
      <c r="C3836" s="9">
        <v>40</v>
      </c>
      <c r="D3836" s="9">
        <v>566</v>
      </c>
      <c r="E3836" s="9"/>
      <c r="F3836" s="9">
        <v>5</v>
      </c>
      <c r="G3836" s="10">
        <v>230</v>
      </c>
      <c r="H3836" s="9">
        <v>355</v>
      </c>
      <c r="I3836" s="9"/>
      <c r="J3836" s="28">
        <v>46003</v>
      </c>
      <c r="K3836" t="s">
        <v>157</v>
      </c>
      <c r="L3836" t="s">
        <v>678</v>
      </c>
      <c r="M3836" t="str">
        <f>TEXT(Table1[[#This Row],[Invoice Date]],"MMM-YYYY")</f>
        <v>Dec-2025</v>
      </c>
      <c r="N3836" t="str">
        <f>Table1[[#This Row],[Bar Code]] &amp; "-" &amp; Table1[[#This Row],[Branch]]</f>
        <v>URD0526-Palace Road</v>
      </c>
      <c r="O3836" s="29">
        <f>Table1[[#This Row],[Quantity]] * Table1[[#This Row],[Invoice Date]]</f>
        <v>230015</v>
      </c>
      <c r="P3836" s="30">
        <f t="shared" si="119"/>
        <v>45992</v>
      </c>
    </row>
    <row r="3837" spans="1:16" x14ac:dyDescent="0.2">
      <c r="A3837" t="str">
        <f t="shared" si="118"/>
        <v>URD0530Palace Road</v>
      </c>
      <c r="B3837" s="17" t="s">
        <v>209</v>
      </c>
      <c r="C3837" s="9">
        <v>40</v>
      </c>
      <c r="D3837" s="9">
        <v>570</v>
      </c>
      <c r="E3837" s="9"/>
      <c r="F3837" s="9">
        <v>5</v>
      </c>
      <c r="G3837" s="10">
        <v>230</v>
      </c>
      <c r="H3837" s="9">
        <v>355</v>
      </c>
      <c r="I3837" s="9"/>
      <c r="J3837" s="28">
        <v>46003</v>
      </c>
      <c r="K3837" t="s">
        <v>157</v>
      </c>
      <c r="L3837" t="s">
        <v>678</v>
      </c>
      <c r="M3837" t="str">
        <f>TEXT(Table1[[#This Row],[Invoice Date]],"MMM-YYYY")</f>
        <v>Dec-2025</v>
      </c>
      <c r="N3837" t="str">
        <f>Table1[[#This Row],[Bar Code]] &amp; "-" &amp; Table1[[#This Row],[Branch]]</f>
        <v>URD0530-Palace Road</v>
      </c>
      <c r="O3837" s="29">
        <f>Table1[[#This Row],[Quantity]] * Table1[[#This Row],[Invoice Date]]</f>
        <v>230015</v>
      </c>
      <c r="P3837" s="30">
        <f t="shared" si="119"/>
        <v>45992</v>
      </c>
    </row>
    <row r="3838" spans="1:16" x14ac:dyDescent="0.2">
      <c r="A3838" t="str">
        <f t="shared" si="118"/>
        <v>URD0531Palace Road</v>
      </c>
      <c r="B3838" s="17" t="s">
        <v>562</v>
      </c>
      <c r="C3838" s="9">
        <v>40</v>
      </c>
      <c r="D3838" s="9">
        <v>571</v>
      </c>
      <c r="E3838" s="9"/>
      <c r="F3838" s="9">
        <v>5</v>
      </c>
      <c r="G3838" s="10">
        <v>230</v>
      </c>
      <c r="H3838" s="9">
        <v>355</v>
      </c>
      <c r="I3838" s="9"/>
      <c r="J3838" s="28">
        <v>46003</v>
      </c>
      <c r="K3838" t="s">
        <v>157</v>
      </c>
      <c r="L3838" t="s">
        <v>678</v>
      </c>
      <c r="M3838" t="str">
        <f>TEXT(Table1[[#This Row],[Invoice Date]],"MMM-YYYY")</f>
        <v>Dec-2025</v>
      </c>
      <c r="N3838" t="str">
        <f>Table1[[#This Row],[Bar Code]] &amp; "-" &amp; Table1[[#This Row],[Branch]]</f>
        <v>URD0531-Palace Road</v>
      </c>
      <c r="O3838" s="29">
        <f>Table1[[#This Row],[Quantity]] * Table1[[#This Row],[Invoice Date]]</f>
        <v>230015</v>
      </c>
      <c r="P3838" s="30">
        <f t="shared" si="119"/>
        <v>45992</v>
      </c>
    </row>
    <row r="3839" spans="1:16" x14ac:dyDescent="0.2">
      <c r="A3839" t="str">
        <f t="shared" si="118"/>
        <v>URD0539Palace Road</v>
      </c>
      <c r="B3839" s="17" t="s">
        <v>677</v>
      </c>
      <c r="C3839" s="9">
        <v>40</v>
      </c>
      <c r="D3839" s="9">
        <v>579</v>
      </c>
      <c r="E3839" s="9"/>
      <c r="F3839" s="9">
        <v>5</v>
      </c>
      <c r="G3839" s="10">
        <v>230</v>
      </c>
      <c r="H3839" s="9">
        <v>355</v>
      </c>
      <c r="I3839" s="9"/>
      <c r="J3839" s="28">
        <v>46003</v>
      </c>
      <c r="K3839" t="s">
        <v>157</v>
      </c>
      <c r="L3839" t="s">
        <v>678</v>
      </c>
      <c r="M3839" t="str">
        <f>TEXT(Table1[[#This Row],[Invoice Date]],"MMM-YYYY")</f>
        <v>Dec-2025</v>
      </c>
      <c r="N3839" t="str">
        <f>Table1[[#This Row],[Bar Code]] &amp; "-" &amp; Table1[[#This Row],[Branch]]</f>
        <v>URD0539-Palace Road</v>
      </c>
      <c r="O3839" s="29">
        <f>Table1[[#This Row],[Quantity]] * Table1[[#This Row],[Invoice Date]]</f>
        <v>230015</v>
      </c>
      <c r="P3839" s="30">
        <f t="shared" si="119"/>
        <v>45992</v>
      </c>
    </row>
    <row r="3840" spans="1:16" x14ac:dyDescent="0.2">
      <c r="A3840" t="str">
        <f t="shared" si="118"/>
        <v>URD0540Palace Road</v>
      </c>
      <c r="B3840" s="17" t="s">
        <v>130</v>
      </c>
      <c r="C3840" s="9">
        <v>40</v>
      </c>
      <c r="D3840" s="9">
        <v>580</v>
      </c>
      <c r="E3840" s="9"/>
      <c r="F3840" s="9">
        <v>5</v>
      </c>
      <c r="G3840" s="10">
        <v>230</v>
      </c>
      <c r="H3840" s="9">
        <v>355</v>
      </c>
      <c r="I3840" s="9"/>
      <c r="J3840" s="28">
        <v>46003</v>
      </c>
      <c r="K3840" t="s">
        <v>157</v>
      </c>
      <c r="L3840" t="s">
        <v>678</v>
      </c>
      <c r="M3840" t="str">
        <f>TEXT(Table1[[#This Row],[Invoice Date]],"MMM-YYYY")</f>
        <v>Dec-2025</v>
      </c>
      <c r="N3840" t="str">
        <f>Table1[[#This Row],[Bar Code]] &amp; "-" &amp; Table1[[#This Row],[Branch]]</f>
        <v>URD0540-Palace Road</v>
      </c>
      <c r="O3840" s="29">
        <f>Table1[[#This Row],[Quantity]] * Table1[[#This Row],[Invoice Date]]</f>
        <v>230015</v>
      </c>
      <c r="P3840" s="30">
        <f t="shared" si="119"/>
        <v>45992</v>
      </c>
    </row>
    <row r="3841" spans="1:16" x14ac:dyDescent="0.2">
      <c r="A3841" t="str">
        <f t="shared" si="118"/>
        <v>URD0876Palace Road</v>
      </c>
      <c r="B3841" s="17" t="s">
        <v>501</v>
      </c>
      <c r="C3841" s="9">
        <v>40</v>
      </c>
      <c r="D3841" s="9">
        <v>605</v>
      </c>
      <c r="E3841" s="9"/>
      <c r="F3841" s="9">
        <v>5</v>
      </c>
      <c r="G3841" s="10">
        <v>230</v>
      </c>
      <c r="H3841" s="9">
        <v>355</v>
      </c>
      <c r="I3841" s="9"/>
      <c r="J3841" s="28">
        <v>46003</v>
      </c>
      <c r="K3841" t="s">
        <v>157</v>
      </c>
      <c r="L3841" t="s">
        <v>678</v>
      </c>
      <c r="M3841" t="str">
        <f>TEXT(Table1[[#This Row],[Invoice Date]],"MMM-YYYY")</f>
        <v>Dec-2025</v>
      </c>
      <c r="N3841" t="str">
        <f>Table1[[#This Row],[Bar Code]] &amp; "-" &amp; Table1[[#This Row],[Branch]]</f>
        <v>URD0876-Palace Road</v>
      </c>
      <c r="O3841" s="29">
        <f>Table1[[#This Row],[Quantity]] * Table1[[#This Row],[Invoice Date]]</f>
        <v>230015</v>
      </c>
      <c r="P3841" s="30">
        <f t="shared" si="119"/>
        <v>45992</v>
      </c>
    </row>
    <row r="3842" spans="1:16" x14ac:dyDescent="0.2">
      <c r="A3842" t="str">
        <f t="shared" si="118"/>
        <v>URD0890Palace Road</v>
      </c>
      <c r="B3842" s="17" t="s">
        <v>373</v>
      </c>
      <c r="C3842" s="9">
        <v>40</v>
      </c>
      <c r="D3842" s="9">
        <v>635</v>
      </c>
      <c r="E3842" s="9"/>
      <c r="F3842" s="9">
        <v>5</v>
      </c>
      <c r="G3842" s="10">
        <v>230</v>
      </c>
      <c r="H3842" s="9">
        <v>355</v>
      </c>
      <c r="I3842" s="9"/>
      <c r="J3842" s="28">
        <v>46003</v>
      </c>
      <c r="K3842" t="s">
        <v>157</v>
      </c>
      <c r="L3842" t="s">
        <v>678</v>
      </c>
      <c r="M3842" t="str">
        <f>TEXT(Table1[[#This Row],[Invoice Date]],"MMM-YYYY")</f>
        <v>Dec-2025</v>
      </c>
      <c r="N3842" t="str">
        <f>Table1[[#This Row],[Bar Code]] &amp; "-" &amp; Table1[[#This Row],[Branch]]</f>
        <v>URD0890-Palace Road</v>
      </c>
      <c r="O3842" s="29">
        <f>Table1[[#This Row],[Quantity]] * Table1[[#This Row],[Invoice Date]]</f>
        <v>230015</v>
      </c>
      <c r="P3842" s="30">
        <f t="shared" si="119"/>
        <v>45992</v>
      </c>
    </row>
    <row r="3843" spans="1:16" x14ac:dyDescent="0.2">
      <c r="A3843" t="str">
        <f t="shared" ref="A3843:A3906" si="120">_xlfn.TEXTJOIN(,0,B3843,K3843)</f>
        <v>URD0896Palace Road</v>
      </c>
      <c r="B3843" s="17" t="s">
        <v>377</v>
      </c>
      <c r="C3843" s="9">
        <v>40</v>
      </c>
      <c r="D3843" s="9">
        <v>641</v>
      </c>
      <c r="E3843" s="9"/>
      <c r="F3843" s="12">
        <v>5</v>
      </c>
      <c r="G3843" s="10">
        <v>230</v>
      </c>
      <c r="H3843" s="9">
        <v>355</v>
      </c>
      <c r="I3843" s="9"/>
      <c r="J3843" s="28">
        <v>46003</v>
      </c>
      <c r="K3843" t="s">
        <v>157</v>
      </c>
      <c r="L3843" t="s">
        <v>678</v>
      </c>
      <c r="M3843" t="str">
        <f>TEXT(Table1[[#This Row],[Invoice Date]],"MMM-YYYY")</f>
        <v>Dec-2025</v>
      </c>
      <c r="N3843" t="str">
        <f>Table1[[#This Row],[Bar Code]] &amp; "-" &amp; Table1[[#This Row],[Branch]]</f>
        <v>URD0896-Palace Road</v>
      </c>
      <c r="O3843" s="29">
        <f>Table1[[#This Row],[Quantity]] * Table1[[#This Row],[Invoice Date]]</f>
        <v>230015</v>
      </c>
      <c r="P3843" s="30">
        <f t="shared" ref="P3843:P3906" si="121">DATE(YEAR(J3843),MONTH(J3843),1)</f>
        <v>45992</v>
      </c>
    </row>
    <row r="3844" spans="1:16" x14ac:dyDescent="0.2">
      <c r="A3844" t="str">
        <f t="shared" si="120"/>
        <v>URD0015Salem</v>
      </c>
      <c r="B3844" s="17" t="s">
        <v>136</v>
      </c>
      <c r="C3844" s="9">
        <v>38</v>
      </c>
      <c r="D3844" s="9">
        <v>315</v>
      </c>
      <c r="E3844" s="9"/>
      <c r="F3844" s="9">
        <v>3</v>
      </c>
      <c r="G3844" s="10">
        <v>225</v>
      </c>
      <c r="H3844" s="9">
        <v>345</v>
      </c>
      <c r="I3844" s="9"/>
      <c r="J3844" s="28">
        <v>46006</v>
      </c>
      <c r="K3844" t="s">
        <v>574</v>
      </c>
      <c r="L3844" t="s">
        <v>680</v>
      </c>
      <c r="M3844" t="str">
        <f>TEXT(Table1[[#This Row],[Invoice Date]],"MMM-YYYY")</f>
        <v>Dec-2025</v>
      </c>
      <c r="N3844" t="str">
        <f>Table1[[#This Row],[Bar Code]] &amp; "-" &amp; Table1[[#This Row],[Branch]]</f>
        <v>URD0015-Salem</v>
      </c>
      <c r="O3844" s="29">
        <f>Table1[[#This Row],[Quantity]] * Table1[[#This Row],[Invoice Date]]</f>
        <v>138018</v>
      </c>
      <c r="P3844" s="30">
        <f t="shared" si="121"/>
        <v>45992</v>
      </c>
    </row>
    <row r="3845" spans="1:16" x14ac:dyDescent="0.2">
      <c r="A3845" t="str">
        <f t="shared" si="120"/>
        <v>URD0018Salem</v>
      </c>
      <c r="B3845" s="17" t="s">
        <v>310</v>
      </c>
      <c r="C3845" s="9">
        <v>38</v>
      </c>
      <c r="D3845" s="9">
        <v>318</v>
      </c>
      <c r="E3845" s="9"/>
      <c r="F3845" s="9">
        <v>3</v>
      </c>
      <c r="G3845" s="10">
        <v>225</v>
      </c>
      <c r="H3845" s="9">
        <v>345</v>
      </c>
      <c r="I3845" s="9"/>
      <c r="J3845" s="28">
        <v>46006</v>
      </c>
      <c r="K3845" t="s">
        <v>574</v>
      </c>
      <c r="L3845" t="s">
        <v>680</v>
      </c>
      <c r="M3845" t="str">
        <f>TEXT(Table1[[#This Row],[Invoice Date]],"MMM-YYYY")</f>
        <v>Dec-2025</v>
      </c>
      <c r="N3845" t="str">
        <f>Table1[[#This Row],[Bar Code]] &amp; "-" &amp; Table1[[#This Row],[Branch]]</f>
        <v>URD0018-Salem</v>
      </c>
      <c r="O3845" s="29">
        <f>Table1[[#This Row],[Quantity]] * Table1[[#This Row],[Invoice Date]]</f>
        <v>138018</v>
      </c>
      <c r="P3845" s="30">
        <f t="shared" si="121"/>
        <v>45992</v>
      </c>
    </row>
    <row r="3846" spans="1:16" x14ac:dyDescent="0.2">
      <c r="A3846" t="str">
        <f t="shared" si="120"/>
        <v>URD0019Salem</v>
      </c>
      <c r="B3846" s="17" t="s">
        <v>160</v>
      </c>
      <c r="C3846" s="9">
        <v>38</v>
      </c>
      <c r="D3846" s="9">
        <v>319</v>
      </c>
      <c r="E3846" s="9"/>
      <c r="F3846" s="9">
        <v>3</v>
      </c>
      <c r="G3846" s="10">
        <v>225</v>
      </c>
      <c r="H3846" s="9">
        <v>345</v>
      </c>
      <c r="I3846" s="9"/>
      <c r="J3846" s="28">
        <v>46006</v>
      </c>
      <c r="K3846" t="s">
        <v>574</v>
      </c>
      <c r="L3846" t="s">
        <v>680</v>
      </c>
      <c r="M3846" t="str">
        <f>TEXT(Table1[[#This Row],[Invoice Date]],"MMM-YYYY")</f>
        <v>Dec-2025</v>
      </c>
      <c r="N3846" t="str">
        <f>Table1[[#This Row],[Bar Code]] &amp; "-" &amp; Table1[[#This Row],[Branch]]</f>
        <v>URD0019-Salem</v>
      </c>
      <c r="O3846" s="29">
        <f>Table1[[#This Row],[Quantity]] * Table1[[#This Row],[Invoice Date]]</f>
        <v>138018</v>
      </c>
      <c r="P3846" s="30">
        <f t="shared" si="121"/>
        <v>45992</v>
      </c>
    </row>
    <row r="3847" spans="1:16" x14ac:dyDescent="0.2">
      <c r="A3847" t="str">
        <f t="shared" si="120"/>
        <v>URD0021Salem</v>
      </c>
      <c r="B3847" s="17" t="s">
        <v>338</v>
      </c>
      <c r="C3847" s="9">
        <v>38</v>
      </c>
      <c r="D3847" s="9">
        <v>321</v>
      </c>
      <c r="E3847" s="9"/>
      <c r="F3847" s="9">
        <v>3</v>
      </c>
      <c r="G3847" s="10">
        <v>225</v>
      </c>
      <c r="H3847" s="9">
        <v>345</v>
      </c>
      <c r="I3847" s="9"/>
      <c r="J3847" s="28">
        <v>46006</v>
      </c>
      <c r="K3847" t="s">
        <v>574</v>
      </c>
      <c r="L3847" t="s">
        <v>680</v>
      </c>
      <c r="M3847" t="str">
        <f>TEXT(Table1[[#This Row],[Invoice Date]],"MMM-YYYY")</f>
        <v>Dec-2025</v>
      </c>
      <c r="N3847" t="str">
        <f>Table1[[#This Row],[Bar Code]] &amp; "-" &amp; Table1[[#This Row],[Branch]]</f>
        <v>URD0021-Salem</v>
      </c>
      <c r="O3847" s="29">
        <f>Table1[[#This Row],[Quantity]] * Table1[[#This Row],[Invoice Date]]</f>
        <v>138018</v>
      </c>
      <c r="P3847" s="30">
        <f t="shared" si="121"/>
        <v>45992</v>
      </c>
    </row>
    <row r="3848" spans="1:16" x14ac:dyDescent="0.2">
      <c r="A3848" t="str">
        <f t="shared" si="120"/>
        <v>URD0028Salem</v>
      </c>
      <c r="B3848" s="17" t="s">
        <v>3</v>
      </c>
      <c r="C3848" s="9">
        <v>38</v>
      </c>
      <c r="D3848" s="9">
        <v>328</v>
      </c>
      <c r="E3848" s="9"/>
      <c r="F3848" s="9">
        <v>3</v>
      </c>
      <c r="G3848" s="10">
        <v>225</v>
      </c>
      <c r="H3848" s="9">
        <v>345</v>
      </c>
      <c r="I3848" s="9"/>
      <c r="J3848" s="28">
        <v>46006</v>
      </c>
      <c r="K3848" t="s">
        <v>574</v>
      </c>
      <c r="L3848" t="s">
        <v>680</v>
      </c>
      <c r="M3848" t="str">
        <f>TEXT(Table1[[#This Row],[Invoice Date]],"MMM-YYYY")</f>
        <v>Dec-2025</v>
      </c>
      <c r="N3848" t="str">
        <f>Table1[[#This Row],[Bar Code]] &amp; "-" &amp; Table1[[#This Row],[Branch]]</f>
        <v>URD0028-Salem</v>
      </c>
      <c r="O3848" s="29">
        <f>Table1[[#This Row],[Quantity]] * Table1[[#This Row],[Invoice Date]]</f>
        <v>138018</v>
      </c>
      <c r="P3848" s="30">
        <f t="shared" si="121"/>
        <v>45992</v>
      </c>
    </row>
    <row r="3849" spans="1:16" x14ac:dyDescent="0.2">
      <c r="A3849" t="str">
        <f t="shared" si="120"/>
        <v>URD0031Salem</v>
      </c>
      <c r="B3849" s="17" t="s">
        <v>312</v>
      </c>
      <c r="C3849" s="9">
        <v>38</v>
      </c>
      <c r="D3849" s="9">
        <v>331</v>
      </c>
      <c r="E3849" s="9"/>
      <c r="F3849" s="9">
        <v>3</v>
      </c>
      <c r="G3849" s="10">
        <v>225</v>
      </c>
      <c r="H3849" s="9">
        <v>345</v>
      </c>
      <c r="I3849" s="9"/>
      <c r="J3849" s="28">
        <v>46006</v>
      </c>
      <c r="K3849" t="s">
        <v>574</v>
      </c>
      <c r="L3849" t="s">
        <v>680</v>
      </c>
      <c r="M3849" t="str">
        <f>TEXT(Table1[[#This Row],[Invoice Date]],"MMM-YYYY")</f>
        <v>Dec-2025</v>
      </c>
      <c r="N3849" t="str">
        <f>Table1[[#This Row],[Bar Code]] &amp; "-" &amp; Table1[[#This Row],[Branch]]</f>
        <v>URD0031-Salem</v>
      </c>
      <c r="O3849" s="29">
        <f>Table1[[#This Row],[Quantity]] * Table1[[#This Row],[Invoice Date]]</f>
        <v>138018</v>
      </c>
      <c r="P3849" s="30">
        <f t="shared" si="121"/>
        <v>45992</v>
      </c>
    </row>
    <row r="3850" spans="1:16" x14ac:dyDescent="0.2">
      <c r="A3850" t="str">
        <f t="shared" si="120"/>
        <v>URD0033Salem</v>
      </c>
      <c r="B3850" s="17" t="s">
        <v>383</v>
      </c>
      <c r="C3850" s="9">
        <v>38</v>
      </c>
      <c r="D3850" s="9">
        <v>333</v>
      </c>
      <c r="E3850" s="9"/>
      <c r="F3850" s="9">
        <v>3</v>
      </c>
      <c r="G3850" s="10">
        <v>225</v>
      </c>
      <c r="H3850" s="9">
        <v>345</v>
      </c>
      <c r="I3850" s="9"/>
      <c r="J3850" s="28">
        <v>46006</v>
      </c>
      <c r="K3850" t="s">
        <v>574</v>
      </c>
      <c r="L3850" t="s">
        <v>680</v>
      </c>
      <c r="M3850" t="str">
        <f>TEXT(Table1[[#This Row],[Invoice Date]],"MMM-YYYY")</f>
        <v>Dec-2025</v>
      </c>
      <c r="N3850" t="str">
        <f>Table1[[#This Row],[Bar Code]] &amp; "-" &amp; Table1[[#This Row],[Branch]]</f>
        <v>URD0033-Salem</v>
      </c>
      <c r="O3850" s="29">
        <f>Table1[[#This Row],[Quantity]] * Table1[[#This Row],[Invoice Date]]</f>
        <v>138018</v>
      </c>
      <c r="P3850" s="30">
        <f t="shared" si="121"/>
        <v>45992</v>
      </c>
    </row>
    <row r="3851" spans="1:16" x14ac:dyDescent="0.2">
      <c r="A3851" t="str">
        <f t="shared" si="120"/>
        <v>URD0035Salem</v>
      </c>
      <c r="B3851" s="17" t="s">
        <v>162</v>
      </c>
      <c r="C3851" s="9">
        <v>38</v>
      </c>
      <c r="D3851" s="9">
        <v>335</v>
      </c>
      <c r="E3851" s="9"/>
      <c r="F3851" s="9">
        <v>3</v>
      </c>
      <c r="G3851" s="10">
        <v>225</v>
      </c>
      <c r="H3851" s="9">
        <v>345</v>
      </c>
      <c r="I3851" s="9"/>
      <c r="J3851" s="28">
        <v>46006</v>
      </c>
      <c r="K3851" t="s">
        <v>574</v>
      </c>
      <c r="L3851" t="s">
        <v>680</v>
      </c>
      <c r="M3851" t="str">
        <f>TEXT(Table1[[#This Row],[Invoice Date]],"MMM-YYYY")</f>
        <v>Dec-2025</v>
      </c>
      <c r="N3851" t="str">
        <f>Table1[[#This Row],[Bar Code]] &amp; "-" &amp; Table1[[#This Row],[Branch]]</f>
        <v>URD0035-Salem</v>
      </c>
      <c r="O3851" s="29">
        <f>Table1[[#This Row],[Quantity]] * Table1[[#This Row],[Invoice Date]]</f>
        <v>138018</v>
      </c>
      <c r="P3851" s="30">
        <f t="shared" si="121"/>
        <v>45992</v>
      </c>
    </row>
    <row r="3852" spans="1:16" x14ac:dyDescent="0.2">
      <c r="A3852" t="str">
        <f t="shared" si="120"/>
        <v>URD0036Salem</v>
      </c>
      <c r="B3852" s="17" t="s">
        <v>56</v>
      </c>
      <c r="C3852" s="9">
        <v>38</v>
      </c>
      <c r="D3852" s="9">
        <v>336</v>
      </c>
      <c r="E3852" s="9"/>
      <c r="F3852" s="9">
        <v>3</v>
      </c>
      <c r="G3852" s="10">
        <v>225</v>
      </c>
      <c r="H3852" s="9">
        <v>345</v>
      </c>
      <c r="I3852" s="9"/>
      <c r="J3852" s="28">
        <v>46006</v>
      </c>
      <c r="K3852" t="s">
        <v>574</v>
      </c>
      <c r="L3852" t="s">
        <v>680</v>
      </c>
      <c r="M3852" t="str">
        <f>TEXT(Table1[[#This Row],[Invoice Date]],"MMM-YYYY")</f>
        <v>Dec-2025</v>
      </c>
      <c r="N3852" t="str">
        <f>Table1[[#This Row],[Bar Code]] &amp; "-" &amp; Table1[[#This Row],[Branch]]</f>
        <v>URD0036-Salem</v>
      </c>
      <c r="O3852" s="29">
        <f>Table1[[#This Row],[Quantity]] * Table1[[#This Row],[Invoice Date]]</f>
        <v>138018</v>
      </c>
      <c r="P3852" s="30">
        <f t="shared" si="121"/>
        <v>45992</v>
      </c>
    </row>
    <row r="3853" spans="1:16" x14ac:dyDescent="0.2">
      <c r="A3853" t="str">
        <f t="shared" si="120"/>
        <v>URD0038Salem</v>
      </c>
      <c r="B3853" s="17" t="s">
        <v>504</v>
      </c>
      <c r="C3853" s="9">
        <v>38</v>
      </c>
      <c r="D3853" s="9">
        <v>338</v>
      </c>
      <c r="E3853" s="9"/>
      <c r="F3853" s="9">
        <v>3</v>
      </c>
      <c r="G3853" s="10">
        <v>225</v>
      </c>
      <c r="H3853" s="9">
        <v>345</v>
      </c>
      <c r="I3853" s="9"/>
      <c r="J3853" s="28">
        <v>46006</v>
      </c>
      <c r="K3853" t="s">
        <v>574</v>
      </c>
      <c r="L3853" t="s">
        <v>680</v>
      </c>
      <c r="M3853" t="str">
        <f>TEXT(Table1[[#This Row],[Invoice Date]],"MMM-YYYY")</f>
        <v>Dec-2025</v>
      </c>
      <c r="N3853" t="str">
        <f>Table1[[#This Row],[Bar Code]] &amp; "-" &amp; Table1[[#This Row],[Branch]]</f>
        <v>URD0038-Salem</v>
      </c>
      <c r="O3853" s="29">
        <f>Table1[[#This Row],[Quantity]] * Table1[[#This Row],[Invoice Date]]</f>
        <v>138018</v>
      </c>
      <c r="P3853" s="30">
        <f t="shared" si="121"/>
        <v>45992</v>
      </c>
    </row>
    <row r="3854" spans="1:16" x14ac:dyDescent="0.2">
      <c r="A3854" t="str">
        <f t="shared" si="120"/>
        <v>URD0040Salem</v>
      </c>
      <c r="B3854" s="17" t="s">
        <v>460</v>
      </c>
      <c r="C3854" s="9">
        <v>38</v>
      </c>
      <c r="D3854" s="9">
        <v>340</v>
      </c>
      <c r="E3854" s="9"/>
      <c r="F3854" s="9">
        <v>3</v>
      </c>
      <c r="G3854" s="10">
        <v>225</v>
      </c>
      <c r="H3854" s="9">
        <v>345</v>
      </c>
      <c r="I3854" s="9"/>
      <c r="J3854" s="28">
        <v>46006</v>
      </c>
      <c r="K3854" t="s">
        <v>574</v>
      </c>
      <c r="L3854" t="s">
        <v>680</v>
      </c>
      <c r="M3854" t="str">
        <f>TEXT(Table1[[#This Row],[Invoice Date]],"MMM-YYYY")</f>
        <v>Dec-2025</v>
      </c>
      <c r="N3854" t="str">
        <f>Table1[[#This Row],[Bar Code]] &amp; "-" &amp; Table1[[#This Row],[Branch]]</f>
        <v>URD0040-Salem</v>
      </c>
      <c r="O3854" s="29">
        <f>Table1[[#This Row],[Quantity]] * Table1[[#This Row],[Invoice Date]]</f>
        <v>138018</v>
      </c>
      <c r="P3854" s="30">
        <f t="shared" si="121"/>
        <v>45992</v>
      </c>
    </row>
    <row r="3855" spans="1:16" x14ac:dyDescent="0.2">
      <c r="A3855" t="str">
        <f t="shared" si="120"/>
        <v>URD0042Salem</v>
      </c>
      <c r="B3855" s="17" t="s">
        <v>57</v>
      </c>
      <c r="C3855" s="9">
        <v>38</v>
      </c>
      <c r="D3855" s="9">
        <v>342</v>
      </c>
      <c r="E3855" s="9"/>
      <c r="F3855" s="9">
        <v>3</v>
      </c>
      <c r="G3855" s="10">
        <v>225</v>
      </c>
      <c r="H3855" s="9">
        <v>345</v>
      </c>
      <c r="I3855" s="9"/>
      <c r="J3855" s="28">
        <v>46006</v>
      </c>
      <c r="K3855" t="s">
        <v>574</v>
      </c>
      <c r="L3855" t="s">
        <v>680</v>
      </c>
      <c r="M3855" t="str">
        <f>TEXT(Table1[[#This Row],[Invoice Date]],"MMM-YYYY")</f>
        <v>Dec-2025</v>
      </c>
      <c r="N3855" t="str">
        <f>Table1[[#This Row],[Bar Code]] &amp; "-" &amp; Table1[[#This Row],[Branch]]</f>
        <v>URD0042-Salem</v>
      </c>
      <c r="O3855" s="29">
        <f>Table1[[#This Row],[Quantity]] * Table1[[#This Row],[Invoice Date]]</f>
        <v>138018</v>
      </c>
      <c r="P3855" s="30">
        <f t="shared" si="121"/>
        <v>45992</v>
      </c>
    </row>
    <row r="3856" spans="1:16" x14ac:dyDescent="0.2">
      <c r="A3856" t="str">
        <f t="shared" si="120"/>
        <v>URD0043Salem</v>
      </c>
      <c r="B3856" s="17" t="s">
        <v>461</v>
      </c>
      <c r="C3856" s="9">
        <v>38</v>
      </c>
      <c r="D3856" s="9">
        <v>343</v>
      </c>
      <c r="E3856" s="9"/>
      <c r="F3856" s="9">
        <v>3</v>
      </c>
      <c r="G3856" s="10">
        <v>225</v>
      </c>
      <c r="H3856" s="9">
        <v>345</v>
      </c>
      <c r="I3856" s="9"/>
      <c r="J3856" s="28">
        <v>46006</v>
      </c>
      <c r="K3856" t="s">
        <v>574</v>
      </c>
      <c r="L3856" t="s">
        <v>680</v>
      </c>
      <c r="M3856" t="str">
        <f>TEXT(Table1[[#This Row],[Invoice Date]],"MMM-YYYY")</f>
        <v>Dec-2025</v>
      </c>
      <c r="N3856" t="str">
        <f>Table1[[#This Row],[Bar Code]] &amp; "-" &amp; Table1[[#This Row],[Branch]]</f>
        <v>URD0043-Salem</v>
      </c>
      <c r="O3856" s="29">
        <f>Table1[[#This Row],[Quantity]] * Table1[[#This Row],[Invoice Date]]</f>
        <v>138018</v>
      </c>
      <c r="P3856" s="30">
        <f t="shared" si="121"/>
        <v>45992</v>
      </c>
    </row>
    <row r="3857" spans="1:16" x14ac:dyDescent="0.2">
      <c r="A3857" t="str">
        <f t="shared" si="120"/>
        <v>URD0044Salem</v>
      </c>
      <c r="B3857" s="17" t="s">
        <v>356</v>
      </c>
      <c r="C3857" s="9">
        <v>38</v>
      </c>
      <c r="D3857" s="9">
        <v>344</v>
      </c>
      <c r="E3857" s="9"/>
      <c r="F3857" s="9">
        <v>3</v>
      </c>
      <c r="G3857" s="10">
        <v>225</v>
      </c>
      <c r="H3857" s="9">
        <v>345</v>
      </c>
      <c r="I3857" s="9"/>
      <c r="J3857" s="28">
        <v>46006</v>
      </c>
      <c r="K3857" t="s">
        <v>574</v>
      </c>
      <c r="L3857" t="s">
        <v>680</v>
      </c>
      <c r="M3857" t="str">
        <f>TEXT(Table1[[#This Row],[Invoice Date]],"MMM-YYYY")</f>
        <v>Dec-2025</v>
      </c>
      <c r="N3857" t="str">
        <f>Table1[[#This Row],[Bar Code]] &amp; "-" &amp; Table1[[#This Row],[Branch]]</f>
        <v>URD0044-Salem</v>
      </c>
      <c r="O3857" s="29">
        <f>Table1[[#This Row],[Quantity]] * Table1[[#This Row],[Invoice Date]]</f>
        <v>138018</v>
      </c>
      <c r="P3857" s="30">
        <f t="shared" si="121"/>
        <v>45992</v>
      </c>
    </row>
    <row r="3858" spans="1:16" x14ac:dyDescent="0.2">
      <c r="A3858" t="str">
        <f t="shared" si="120"/>
        <v>URD0048Salem</v>
      </c>
      <c r="B3858" s="17" t="s">
        <v>290</v>
      </c>
      <c r="C3858" s="9">
        <v>38</v>
      </c>
      <c r="D3858" s="9">
        <v>348</v>
      </c>
      <c r="E3858" s="9"/>
      <c r="F3858" s="9">
        <v>3</v>
      </c>
      <c r="G3858" s="10">
        <v>225</v>
      </c>
      <c r="H3858" s="9">
        <v>345</v>
      </c>
      <c r="I3858" s="9"/>
      <c r="J3858" s="28">
        <v>46006</v>
      </c>
      <c r="K3858" t="s">
        <v>574</v>
      </c>
      <c r="L3858" t="s">
        <v>680</v>
      </c>
      <c r="M3858" t="str">
        <f>TEXT(Table1[[#This Row],[Invoice Date]],"MMM-YYYY")</f>
        <v>Dec-2025</v>
      </c>
      <c r="N3858" t="str">
        <f>Table1[[#This Row],[Bar Code]] &amp; "-" &amp; Table1[[#This Row],[Branch]]</f>
        <v>URD0048-Salem</v>
      </c>
      <c r="O3858" s="29">
        <f>Table1[[#This Row],[Quantity]] * Table1[[#This Row],[Invoice Date]]</f>
        <v>138018</v>
      </c>
      <c r="P3858" s="30">
        <f t="shared" si="121"/>
        <v>45992</v>
      </c>
    </row>
    <row r="3859" spans="1:16" x14ac:dyDescent="0.2">
      <c r="A3859" t="str">
        <f t="shared" si="120"/>
        <v>URD0049Salem</v>
      </c>
      <c r="B3859" s="17" t="s">
        <v>117</v>
      </c>
      <c r="C3859" s="9">
        <v>38</v>
      </c>
      <c r="D3859" s="9">
        <v>349</v>
      </c>
      <c r="E3859" s="9"/>
      <c r="F3859" s="9">
        <v>3</v>
      </c>
      <c r="G3859" s="10">
        <v>225</v>
      </c>
      <c r="H3859" s="9">
        <v>345</v>
      </c>
      <c r="I3859" s="9"/>
      <c r="J3859" s="28">
        <v>46006</v>
      </c>
      <c r="K3859" t="s">
        <v>574</v>
      </c>
      <c r="L3859" t="s">
        <v>680</v>
      </c>
      <c r="M3859" t="str">
        <f>TEXT(Table1[[#This Row],[Invoice Date]],"MMM-YYYY")</f>
        <v>Dec-2025</v>
      </c>
      <c r="N3859" t="str">
        <f>Table1[[#This Row],[Bar Code]] &amp; "-" &amp; Table1[[#This Row],[Branch]]</f>
        <v>URD0049-Salem</v>
      </c>
      <c r="O3859" s="29">
        <f>Table1[[#This Row],[Quantity]] * Table1[[#This Row],[Invoice Date]]</f>
        <v>138018</v>
      </c>
      <c r="P3859" s="30">
        <f t="shared" si="121"/>
        <v>45992</v>
      </c>
    </row>
    <row r="3860" spans="1:16" x14ac:dyDescent="0.2">
      <c r="A3860" t="str">
        <f t="shared" si="120"/>
        <v>URD0050Salem</v>
      </c>
      <c r="B3860" s="17" t="s">
        <v>340</v>
      </c>
      <c r="C3860" s="9">
        <v>38</v>
      </c>
      <c r="D3860" s="9">
        <v>351</v>
      </c>
      <c r="E3860" s="9"/>
      <c r="F3860" s="9">
        <v>3</v>
      </c>
      <c r="G3860" s="10">
        <v>225</v>
      </c>
      <c r="H3860" s="9">
        <v>345</v>
      </c>
      <c r="I3860" s="9"/>
      <c r="J3860" s="28">
        <v>46006</v>
      </c>
      <c r="K3860" t="s">
        <v>574</v>
      </c>
      <c r="L3860" t="s">
        <v>680</v>
      </c>
      <c r="M3860" t="str">
        <f>TEXT(Table1[[#This Row],[Invoice Date]],"MMM-YYYY")</f>
        <v>Dec-2025</v>
      </c>
      <c r="N3860" t="str">
        <f>Table1[[#This Row],[Bar Code]] &amp; "-" &amp; Table1[[#This Row],[Branch]]</f>
        <v>URD0050-Salem</v>
      </c>
      <c r="O3860" s="29">
        <f>Table1[[#This Row],[Quantity]] * Table1[[#This Row],[Invoice Date]]</f>
        <v>138018</v>
      </c>
      <c r="P3860" s="30">
        <f t="shared" si="121"/>
        <v>45992</v>
      </c>
    </row>
    <row r="3861" spans="1:16" x14ac:dyDescent="0.2">
      <c r="A3861" t="str">
        <f t="shared" si="120"/>
        <v>URD0055Salem</v>
      </c>
      <c r="B3861" s="17" t="s">
        <v>189</v>
      </c>
      <c r="C3861" s="9">
        <v>38</v>
      </c>
      <c r="D3861" s="9">
        <v>356</v>
      </c>
      <c r="E3861" s="9"/>
      <c r="F3861" s="9">
        <v>3</v>
      </c>
      <c r="G3861" s="10">
        <v>225</v>
      </c>
      <c r="H3861" s="9">
        <v>345</v>
      </c>
      <c r="I3861" s="9"/>
      <c r="J3861" s="28">
        <v>46006</v>
      </c>
      <c r="K3861" t="s">
        <v>574</v>
      </c>
      <c r="L3861" t="s">
        <v>680</v>
      </c>
      <c r="M3861" t="str">
        <f>TEXT(Table1[[#This Row],[Invoice Date]],"MMM-YYYY")</f>
        <v>Dec-2025</v>
      </c>
      <c r="N3861" t="str">
        <f>Table1[[#This Row],[Bar Code]] &amp; "-" &amp; Table1[[#This Row],[Branch]]</f>
        <v>URD0055-Salem</v>
      </c>
      <c r="O3861" s="29">
        <f>Table1[[#This Row],[Quantity]] * Table1[[#This Row],[Invoice Date]]</f>
        <v>138018</v>
      </c>
      <c r="P3861" s="30">
        <f t="shared" si="121"/>
        <v>45992</v>
      </c>
    </row>
    <row r="3862" spans="1:16" x14ac:dyDescent="0.2">
      <c r="A3862" t="str">
        <f t="shared" si="120"/>
        <v>URD0056Salem</v>
      </c>
      <c r="B3862" s="17" t="s">
        <v>137</v>
      </c>
      <c r="C3862" s="9">
        <v>38</v>
      </c>
      <c r="D3862" s="9">
        <v>357</v>
      </c>
      <c r="E3862" s="9"/>
      <c r="F3862" s="9">
        <v>3</v>
      </c>
      <c r="G3862" s="10">
        <v>225</v>
      </c>
      <c r="H3862" s="9">
        <v>345</v>
      </c>
      <c r="I3862" s="9"/>
      <c r="J3862" s="28">
        <v>46006</v>
      </c>
      <c r="K3862" t="s">
        <v>574</v>
      </c>
      <c r="L3862" t="s">
        <v>680</v>
      </c>
      <c r="M3862" t="str">
        <f>TEXT(Table1[[#This Row],[Invoice Date]],"MMM-YYYY")</f>
        <v>Dec-2025</v>
      </c>
      <c r="N3862" t="str">
        <f>Table1[[#This Row],[Bar Code]] &amp; "-" &amp; Table1[[#This Row],[Branch]]</f>
        <v>URD0056-Salem</v>
      </c>
      <c r="O3862" s="29">
        <f>Table1[[#This Row],[Quantity]] * Table1[[#This Row],[Invoice Date]]</f>
        <v>138018</v>
      </c>
      <c r="P3862" s="30">
        <f t="shared" si="121"/>
        <v>45992</v>
      </c>
    </row>
    <row r="3863" spans="1:16" x14ac:dyDescent="0.2">
      <c r="A3863" t="str">
        <f t="shared" si="120"/>
        <v>URD0058Salem</v>
      </c>
      <c r="B3863" s="17" t="s">
        <v>9</v>
      </c>
      <c r="C3863" s="9">
        <v>38</v>
      </c>
      <c r="D3863" s="9">
        <v>359</v>
      </c>
      <c r="E3863" s="9"/>
      <c r="F3863" s="9">
        <v>9</v>
      </c>
      <c r="G3863" s="10">
        <v>225</v>
      </c>
      <c r="H3863" s="9">
        <v>345</v>
      </c>
      <c r="I3863" s="9"/>
      <c r="J3863" s="28">
        <v>46006</v>
      </c>
      <c r="K3863" t="s">
        <v>574</v>
      </c>
      <c r="L3863" t="s">
        <v>680</v>
      </c>
      <c r="M3863" t="str">
        <f>TEXT(Table1[[#This Row],[Invoice Date]],"MMM-YYYY")</f>
        <v>Dec-2025</v>
      </c>
      <c r="N3863" t="str">
        <f>Table1[[#This Row],[Bar Code]] &amp; "-" &amp; Table1[[#This Row],[Branch]]</f>
        <v>URD0058-Salem</v>
      </c>
      <c r="O3863" s="29">
        <f>Table1[[#This Row],[Quantity]] * Table1[[#This Row],[Invoice Date]]</f>
        <v>414054</v>
      </c>
      <c r="P3863" s="30">
        <f t="shared" si="121"/>
        <v>45992</v>
      </c>
    </row>
    <row r="3864" spans="1:16" x14ac:dyDescent="0.2">
      <c r="A3864" t="str">
        <f t="shared" si="120"/>
        <v>URD0059Salem</v>
      </c>
      <c r="B3864" s="17" t="s">
        <v>58</v>
      </c>
      <c r="C3864" s="9">
        <v>38</v>
      </c>
      <c r="D3864" s="9">
        <v>360</v>
      </c>
      <c r="E3864" s="9"/>
      <c r="F3864" s="9">
        <v>3</v>
      </c>
      <c r="G3864" s="10">
        <v>225</v>
      </c>
      <c r="H3864" s="9">
        <v>345</v>
      </c>
      <c r="I3864" s="9"/>
      <c r="J3864" s="28">
        <v>46006</v>
      </c>
      <c r="K3864" t="s">
        <v>574</v>
      </c>
      <c r="L3864" t="s">
        <v>680</v>
      </c>
      <c r="M3864" t="str">
        <f>TEXT(Table1[[#This Row],[Invoice Date]],"MMM-YYYY")</f>
        <v>Dec-2025</v>
      </c>
      <c r="N3864" t="str">
        <f>Table1[[#This Row],[Bar Code]] &amp; "-" &amp; Table1[[#This Row],[Branch]]</f>
        <v>URD0059-Salem</v>
      </c>
      <c r="O3864" s="29">
        <f>Table1[[#This Row],[Quantity]] * Table1[[#This Row],[Invoice Date]]</f>
        <v>138018</v>
      </c>
      <c r="P3864" s="30">
        <f t="shared" si="121"/>
        <v>45992</v>
      </c>
    </row>
    <row r="3865" spans="1:16" x14ac:dyDescent="0.2">
      <c r="A3865" t="str">
        <f t="shared" si="120"/>
        <v>URD0069Salem</v>
      </c>
      <c r="B3865" s="17" t="s">
        <v>190</v>
      </c>
      <c r="C3865" s="9">
        <v>38</v>
      </c>
      <c r="D3865" s="9">
        <v>376</v>
      </c>
      <c r="E3865" s="9"/>
      <c r="F3865" s="9">
        <v>3</v>
      </c>
      <c r="G3865" s="10">
        <v>225</v>
      </c>
      <c r="H3865" s="9">
        <v>345</v>
      </c>
      <c r="I3865" s="9"/>
      <c r="J3865" s="28">
        <v>46006</v>
      </c>
      <c r="K3865" t="s">
        <v>574</v>
      </c>
      <c r="L3865" t="s">
        <v>680</v>
      </c>
      <c r="M3865" t="str">
        <f>TEXT(Table1[[#This Row],[Invoice Date]],"MMM-YYYY")</f>
        <v>Dec-2025</v>
      </c>
      <c r="N3865" t="str">
        <f>Table1[[#This Row],[Bar Code]] &amp; "-" &amp; Table1[[#This Row],[Branch]]</f>
        <v>URD0069-Salem</v>
      </c>
      <c r="O3865" s="29">
        <f>Table1[[#This Row],[Quantity]] * Table1[[#This Row],[Invoice Date]]</f>
        <v>138018</v>
      </c>
      <c r="P3865" s="30">
        <f t="shared" si="121"/>
        <v>45992</v>
      </c>
    </row>
    <row r="3866" spans="1:16" x14ac:dyDescent="0.2">
      <c r="A3866" t="str">
        <f t="shared" si="120"/>
        <v>URD0070Salem</v>
      </c>
      <c r="B3866" s="17" t="s">
        <v>529</v>
      </c>
      <c r="C3866" s="9">
        <v>38</v>
      </c>
      <c r="D3866" s="9">
        <v>379</v>
      </c>
      <c r="E3866" s="9"/>
      <c r="F3866" s="9">
        <v>3</v>
      </c>
      <c r="G3866" s="10">
        <v>225</v>
      </c>
      <c r="H3866" s="9">
        <v>345</v>
      </c>
      <c r="I3866" s="9"/>
      <c r="J3866" s="28">
        <v>46006</v>
      </c>
      <c r="K3866" t="s">
        <v>574</v>
      </c>
      <c r="L3866" t="s">
        <v>680</v>
      </c>
      <c r="M3866" t="str">
        <f>TEXT(Table1[[#This Row],[Invoice Date]],"MMM-YYYY")</f>
        <v>Dec-2025</v>
      </c>
      <c r="N3866" t="str">
        <f>Table1[[#This Row],[Bar Code]] &amp; "-" &amp; Table1[[#This Row],[Branch]]</f>
        <v>URD0070-Salem</v>
      </c>
      <c r="O3866" s="29">
        <f>Table1[[#This Row],[Quantity]] * Table1[[#This Row],[Invoice Date]]</f>
        <v>138018</v>
      </c>
      <c r="P3866" s="30">
        <f t="shared" si="121"/>
        <v>45992</v>
      </c>
    </row>
    <row r="3867" spans="1:16" x14ac:dyDescent="0.2">
      <c r="A3867" t="str">
        <f t="shared" si="120"/>
        <v>URD0072Salem</v>
      </c>
      <c r="B3867" s="17" t="s">
        <v>83</v>
      </c>
      <c r="C3867" s="9">
        <v>38</v>
      </c>
      <c r="D3867" s="9">
        <v>381</v>
      </c>
      <c r="E3867" s="9"/>
      <c r="F3867" s="9">
        <v>3</v>
      </c>
      <c r="G3867" s="10">
        <v>225</v>
      </c>
      <c r="H3867" s="9">
        <v>345</v>
      </c>
      <c r="I3867" s="9"/>
      <c r="J3867" s="28">
        <v>46006</v>
      </c>
      <c r="K3867" t="s">
        <v>574</v>
      </c>
      <c r="L3867" t="s">
        <v>680</v>
      </c>
      <c r="M3867" t="str">
        <f>TEXT(Table1[[#This Row],[Invoice Date]],"MMM-YYYY")</f>
        <v>Dec-2025</v>
      </c>
      <c r="N3867" t="str">
        <f>Table1[[#This Row],[Bar Code]] &amp; "-" &amp; Table1[[#This Row],[Branch]]</f>
        <v>URD0072-Salem</v>
      </c>
      <c r="O3867" s="29">
        <f>Table1[[#This Row],[Quantity]] * Table1[[#This Row],[Invoice Date]]</f>
        <v>138018</v>
      </c>
      <c r="P3867" s="30">
        <f t="shared" si="121"/>
        <v>45992</v>
      </c>
    </row>
    <row r="3868" spans="1:16" x14ac:dyDescent="0.2">
      <c r="A3868" t="str">
        <f t="shared" si="120"/>
        <v>URD0077Salem</v>
      </c>
      <c r="B3868" s="17" t="s">
        <v>292</v>
      </c>
      <c r="C3868" s="9">
        <v>38</v>
      </c>
      <c r="D3868" s="9">
        <v>386</v>
      </c>
      <c r="E3868" s="9"/>
      <c r="F3868" s="9">
        <v>3</v>
      </c>
      <c r="G3868" s="10">
        <v>225</v>
      </c>
      <c r="H3868" s="9">
        <v>345</v>
      </c>
      <c r="I3868" s="9"/>
      <c r="J3868" s="28">
        <v>46006</v>
      </c>
      <c r="K3868" t="s">
        <v>574</v>
      </c>
      <c r="L3868" t="s">
        <v>680</v>
      </c>
      <c r="M3868" t="str">
        <f>TEXT(Table1[[#This Row],[Invoice Date]],"MMM-YYYY")</f>
        <v>Dec-2025</v>
      </c>
      <c r="N3868" t="str">
        <f>Table1[[#This Row],[Bar Code]] &amp; "-" &amp; Table1[[#This Row],[Branch]]</f>
        <v>URD0077-Salem</v>
      </c>
      <c r="O3868" s="29">
        <f>Table1[[#This Row],[Quantity]] * Table1[[#This Row],[Invoice Date]]</f>
        <v>138018</v>
      </c>
      <c r="P3868" s="30">
        <f t="shared" si="121"/>
        <v>45992</v>
      </c>
    </row>
    <row r="3869" spans="1:16" x14ac:dyDescent="0.2">
      <c r="A3869" t="str">
        <f t="shared" si="120"/>
        <v>URD0081Salem</v>
      </c>
      <c r="B3869" s="17" t="s">
        <v>11</v>
      </c>
      <c r="C3869" s="9">
        <v>38</v>
      </c>
      <c r="D3869" s="9">
        <v>391</v>
      </c>
      <c r="E3869" s="9"/>
      <c r="F3869" s="9">
        <v>3</v>
      </c>
      <c r="G3869" s="10">
        <v>225</v>
      </c>
      <c r="H3869" s="9">
        <v>345</v>
      </c>
      <c r="I3869" s="9"/>
      <c r="J3869" s="28">
        <v>46006</v>
      </c>
      <c r="K3869" t="s">
        <v>574</v>
      </c>
      <c r="L3869" t="s">
        <v>680</v>
      </c>
      <c r="M3869" t="str">
        <f>TEXT(Table1[[#This Row],[Invoice Date]],"MMM-YYYY")</f>
        <v>Dec-2025</v>
      </c>
      <c r="N3869" t="str">
        <f>Table1[[#This Row],[Bar Code]] &amp; "-" &amp; Table1[[#This Row],[Branch]]</f>
        <v>URD0081-Salem</v>
      </c>
      <c r="O3869" s="29">
        <f>Table1[[#This Row],[Quantity]] * Table1[[#This Row],[Invoice Date]]</f>
        <v>138018</v>
      </c>
      <c r="P3869" s="30">
        <f t="shared" si="121"/>
        <v>45992</v>
      </c>
    </row>
    <row r="3870" spans="1:16" x14ac:dyDescent="0.2">
      <c r="A3870" t="str">
        <f t="shared" si="120"/>
        <v>URD0084Salem</v>
      </c>
      <c r="B3870" s="17" t="s">
        <v>342</v>
      </c>
      <c r="C3870" s="9">
        <v>38</v>
      </c>
      <c r="D3870" s="9">
        <v>394</v>
      </c>
      <c r="E3870" s="9"/>
      <c r="F3870" s="9">
        <v>3</v>
      </c>
      <c r="G3870" s="10">
        <v>225</v>
      </c>
      <c r="H3870" s="9">
        <v>345</v>
      </c>
      <c r="I3870" s="9"/>
      <c r="J3870" s="28">
        <v>46006</v>
      </c>
      <c r="K3870" t="s">
        <v>574</v>
      </c>
      <c r="L3870" t="s">
        <v>680</v>
      </c>
      <c r="M3870" t="str">
        <f>TEXT(Table1[[#This Row],[Invoice Date]],"MMM-YYYY")</f>
        <v>Dec-2025</v>
      </c>
      <c r="N3870" t="str">
        <f>Table1[[#This Row],[Bar Code]] &amp; "-" &amp; Table1[[#This Row],[Branch]]</f>
        <v>URD0084-Salem</v>
      </c>
      <c r="O3870" s="29">
        <f>Table1[[#This Row],[Quantity]] * Table1[[#This Row],[Invoice Date]]</f>
        <v>138018</v>
      </c>
      <c r="P3870" s="30">
        <f t="shared" si="121"/>
        <v>45992</v>
      </c>
    </row>
    <row r="3871" spans="1:16" x14ac:dyDescent="0.2">
      <c r="A3871" t="str">
        <f t="shared" si="120"/>
        <v>URD0090Salem</v>
      </c>
      <c r="B3871" s="17" t="s">
        <v>566</v>
      </c>
      <c r="C3871" s="9">
        <v>38</v>
      </c>
      <c r="D3871" s="9">
        <v>400</v>
      </c>
      <c r="E3871" s="9"/>
      <c r="F3871" s="9">
        <v>3</v>
      </c>
      <c r="G3871" s="10">
        <v>225</v>
      </c>
      <c r="H3871" s="9">
        <v>345</v>
      </c>
      <c r="I3871" s="9"/>
      <c r="J3871" s="28">
        <v>46006</v>
      </c>
      <c r="K3871" t="s">
        <v>574</v>
      </c>
      <c r="L3871" t="s">
        <v>680</v>
      </c>
      <c r="M3871" t="str">
        <f>TEXT(Table1[[#This Row],[Invoice Date]],"MMM-YYYY")</f>
        <v>Dec-2025</v>
      </c>
      <c r="N3871" t="str">
        <f>Table1[[#This Row],[Bar Code]] &amp; "-" &amp; Table1[[#This Row],[Branch]]</f>
        <v>URD0090-Salem</v>
      </c>
      <c r="O3871" s="29">
        <f>Table1[[#This Row],[Quantity]] * Table1[[#This Row],[Invoice Date]]</f>
        <v>138018</v>
      </c>
      <c r="P3871" s="30">
        <f t="shared" si="121"/>
        <v>45992</v>
      </c>
    </row>
    <row r="3872" spans="1:16" x14ac:dyDescent="0.2">
      <c r="A3872" t="str">
        <f t="shared" si="120"/>
        <v>URD0095Salem</v>
      </c>
      <c r="B3872" s="17" t="s">
        <v>462</v>
      </c>
      <c r="C3872" s="9">
        <v>38</v>
      </c>
      <c r="D3872" s="9">
        <v>405</v>
      </c>
      <c r="E3872" s="9"/>
      <c r="F3872" s="9">
        <v>3</v>
      </c>
      <c r="G3872" s="10">
        <v>225</v>
      </c>
      <c r="H3872" s="9">
        <v>345</v>
      </c>
      <c r="I3872" s="9"/>
      <c r="J3872" s="28">
        <v>46006</v>
      </c>
      <c r="K3872" t="s">
        <v>574</v>
      </c>
      <c r="L3872" t="s">
        <v>680</v>
      </c>
      <c r="M3872" t="str">
        <f>TEXT(Table1[[#This Row],[Invoice Date]],"MMM-YYYY")</f>
        <v>Dec-2025</v>
      </c>
      <c r="N3872" t="str">
        <f>Table1[[#This Row],[Bar Code]] &amp; "-" &amp; Table1[[#This Row],[Branch]]</f>
        <v>URD0095-Salem</v>
      </c>
      <c r="O3872" s="29">
        <f>Table1[[#This Row],[Quantity]] * Table1[[#This Row],[Invoice Date]]</f>
        <v>138018</v>
      </c>
      <c r="P3872" s="30">
        <f t="shared" si="121"/>
        <v>45992</v>
      </c>
    </row>
    <row r="3873" spans="1:16" x14ac:dyDescent="0.2">
      <c r="A3873" t="str">
        <f t="shared" si="120"/>
        <v>URD0096Salem</v>
      </c>
      <c r="B3873" s="17" t="s">
        <v>624</v>
      </c>
      <c r="C3873" s="9">
        <v>38</v>
      </c>
      <c r="D3873" s="9">
        <v>406</v>
      </c>
      <c r="E3873" s="9"/>
      <c r="F3873" s="9">
        <v>3</v>
      </c>
      <c r="G3873" s="10">
        <v>225</v>
      </c>
      <c r="H3873" s="9">
        <v>345</v>
      </c>
      <c r="I3873" s="9"/>
      <c r="J3873" s="28">
        <v>46006</v>
      </c>
      <c r="K3873" t="s">
        <v>574</v>
      </c>
      <c r="L3873" t="s">
        <v>680</v>
      </c>
      <c r="M3873" t="str">
        <f>TEXT(Table1[[#This Row],[Invoice Date]],"MMM-YYYY")</f>
        <v>Dec-2025</v>
      </c>
      <c r="N3873" t="str">
        <f>Table1[[#This Row],[Bar Code]] &amp; "-" &amp; Table1[[#This Row],[Branch]]</f>
        <v>URD0096-Salem</v>
      </c>
      <c r="O3873" s="29">
        <f>Table1[[#This Row],[Quantity]] * Table1[[#This Row],[Invoice Date]]</f>
        <v>138018</v>
      </c>
      <c r="P3873" s="30">
        <f t="shared" si="121"/>
        <v>45992</v>
      </c>
    </row>
    <row r="3874" spans="1:16" x14ac:dyDescent="0.2">
      <c r="A3874" t="str">
        <f t="shared" si="120"/>
        <v>URD0098Salem</v>
      </c>
      <c r="B3874" s="17" t="s">
        <v>625</v>
      </c>
      <c r="C3874" s="9">
        <v>38</v>
      </c>
      <c r="D3874" s="9">
        <v>408</v>
      </c>
      <c r="E3874" s="9"/>
      <c r="F3874" s="9">
        <v>3</v>
      </c>
      <c r="G3874" s="10">
        <v>225</v>
      </c>
      <c r="H3874" s="9">
        <v>345</v>
      </c>
      <c r="I3874" s="9"/>
      <c r="J3874" s="28">
        <v>46006</v>
      </c>
      <c r="K3874" t="s">
        <v>574</v>
      </c>
      <c r="L3874" t="s">
        <v>680</v>
      </c>
      <c r="M3874" t="str">
        <f>TEXT(Table1[[#This Row],[Invoice Date]],"MMM-YYYY")</f>
        <v>Dec-2025</v>
      </c>
      <c r="N3874" t="str">
        <f>Table1[[#This Row],[Bar Code]] &amp; "-" &amp; Table1[[#This Row],[Branch]]</f>
        <v>URD0098-Salem</v>
      </c>
      <c r="O3874" s="29">
        <f>Table1[[#This Row],[Quantity]] * Table1[[#This Row],[Invoice Date]]</f>
        <v>138018</v>
      </c>
      <c r="P3874" s="30">
        <f t="shared" si="121"/>
        <v>45992</v>
      </c>
    </row>
    <row r="3875" spans="1:16" x14ac:dyDescent="0.2">
      <c r="A3875" t="str">
        <f t="shared" si="120"/>
        <v>URD0100Salem</v>
      </c>
      <c r="B3875" s="17" t="s">
        <v>119</v>
      </c>
      <c r="C3875" s="9">
        <v>38</v>
      </c>
      <c r="D3875" s="9">
        <v>410</v>
      </c>
      <c r="E3875" s="9"/>
      <c r="F3875" s="9">
        <v>3</v>
      </c>
      <c r="G3875" s="10">
        <v>225</v>
      </c>
      <c r="H3875" s="9">
        <v>345</v>
      </c>
      <c r="I3875" s="9"/>
      <c r="J3875" s="28">
        <v>46006</v>
      </c>
      <c r="K3875" t="s">
        <v>574</v>
      </c>
      <c r="L3875" t="s">
        <v>680</v>
      </c>
      <c r="M3875" t="str">
        <f>TEXT(Table1[[#This Row],[Invoice Date]],"MMM-YYYY")</f>
        <v>Dec-2025</v>
      </c>
      <c r="N3875" t="str">
        <f>Table1[[#This Row],[Bar Code]] &amp; "-" &amp; Table1[[#This Row],[Branch]]</f>
        <v>URD0100-Salem</v>
      </c>
      <c r="O3875" s="29">
        <f>Table1[[#This Row],[Quantity]] * Table1[[#This Row],[Invoice Date]]</f>
        <v>138018</v>
      </c>
      <c r="P3875" s="30">
        <f t="shared" si="121"/>
        <v>45992</v>
      </c>
    </row>
    <row r="3876" spans="1:16" x14ac:dyDescent="0.2">
      <c r="A3876" t="str">
        <f t="shared" si="120"/>
        <v>URD0101Salem</v>
      </c>
      <c r="B3876" s="17" t="s">
        <v>120</v>
      </c>
      <c r="C3876" s="9">
        <v>38</v>
      </c>
      <c r="D3876" s="9">
        <v>411</v>
      </c>
      <c r="E3876" s="9"/>
      <c r="F3876" s="9">
        <v>3</v>
      </c>
      <c r="G3876" s="10">
        <v>225</v>
      </c>
      <c r="H3876" s="9">
        <v>345</v>
      </c>
      <c r="I3876" s="9"/>
      <c r="J3876" s="28">
        <v>46006</v>
      </c>
      <c r="K3876" t="s">
        <v>574</v>
      </c>
      <c r="L3876" t="s">
        <v>680</v>
      </c>
      <c r="M3876" t="str">
        <f>TEXT(Table1[[#This Row],[Invoice Date]],"MMM-YYYY")</f>
        <v>Dec-2025</v>
      </c>
      <c r="N3876" t="str">
        <f>Table1[[#This Row],[Bar Code]] &amp; "-" &amp; Table1[[#This Row],[Branch]]</f>
        <v>URD0101-Salem</v>
      </c>
      <c r="O3876" s="29">
        <f>Table1[[#This Row],[Quantity]] * Table1[[#This Row],[Invoice Date]]</f>
        <v>138018</v>
      </c>
      <c r="P3876" s="30">
        <f t="shared" si="121"/>
        <v>45992</v>
      </c>
    </row>
    <row r="3877" spans="1:16" x14ac:dyDescent="0.2">
      <c r="A3877" t="str">
        <f t="shared" si="120"/>
        <v>URD0105Salem</v>
      </c>
      <c r="B3877" s="17" t="s">
        <v>108</v>
      </c>
      <c r="C3877" s="9">
        <v>38</v>
      </c>
      <c r="D3877" s="9">
        <v>415</v>
      </c>
      <c r="E3877" s="9"/>
      <c r="F3877" s="9">
        <v>3</v>
      </c>
      <c r="G3877" s="10">
        <v>225</v>
      </c>
      <c r="H3877" s="9">
        <v>345</v>
      </c>
      <c r="I3877" s="9"/>
      <c r="J3877" s="28">
        <v>46006</v>
      </c>
      <c r="K3877" t="s">
        <v>574</v>
      </c>
      <c r="L3877" t="s">
        <v>680</v>
      </c>
      <c r="M3877" t="str">
        <f>TEXT(Table1[[#This Row],[Invoice Date]],"MMM-YYYY")</f>
        <v>Dec-2025</v>
      </c>
      <c r="N3877" t="str">
        <f>Table1[[#This Row],[Bar Code]] &amp; "-" &amp; Table1[[#This Row],[Branch]]</f>
        <v>URD0105-Salem</v>
      </c>
      <c r="O3877" s="29">
        <f>Table1[[#This Row],[Quantity]] * Table1[[#This Row],[Invoice Date]]</f>
        <v>138018</v>
      </c>
      <c r="P3877" s="30">
        <f t="shared" si="121"/>
        <v>45992</v>
      </c>
    </row>
    <row r="3878" spans="1:16" x14ac:dyDescent="0.2">
      <c r="A3878" t="str">
        <f t="shared" si="120"/>
        <v>URD0107Salem</v>
      </c>
      <c r="B3878" s="17" t="s">
        <v>534</v>
      </c>
      <c r="C3878" s="9">
        <v>38</v>
      </c>
      <c r="D3878" s="9">
        <v>417</v>
      </c>
      <c r="E3878" s="9"/>
      <c r="F3878" s="9">
        <v>3</v>
      </c>
      <c r="G3878" s="10">
        <v>225</v>
      </c>
      <c r="H3878" s="9">
        <v>345</v>
      </c>
      <c r="I3878" s="9"/>
      <c r="J3878" s="28">
        <v>46006</v>
      </c>
      <c r="K3878" t="s">
        <v>574</v>
      </c>
      <c r="L3878" t="s">
        <v>680</v>
      </c>
      <c r="M3878" t="str">
        <f>TEXT(Table1[[#This Row],[Invoice Date]],"MMM-YYYY")</f>
        <v>Dec-2025</v>
      </c>
      <c r="N3878" t="str">
        <f>Table1[[#This Row],[Bar Code]] &amp; "-" &amp; Table1[[#This Row],[Branch]]</f>
        <v>URD0107-Salem</v>
      </c>
      <c r="O3878" s="29">
        <f>Table1[[#This Row],[Quantity]] * Table1[[#This Row],[Invoice Date]]</f>
        <v>138018</v>
      </c>
      <c r="P3878" s="30">
        <f t="shared" si="121"/>
        <v>45992</v>
      </c>
    </row>
    <row r="3879" spans="1:16" x14ac:dyDescent="0.2">
      <c r="A3879" t="str">
        <f t="shared" si="120"/>
        <v>URD0111Salem</v>
      </c>
      <c r="B3879" s="17" t="s">
        <v>344</v>
      </c>
      <c r="C3879" s="9">
        <v>38</v>
      </c>
      <c r="D3879" s="9">
        <v>421</v>
      </c>
      <c r="E3879" s="9"/>
      <c r="F3879" s="9">
        <v>3</v>
      </c>
      <c r="G3879" s="10">
        <v>225</v>
      </c>
      <c r="H3879" s="9">
        <v>345</v>
      </c>
      <c r="I3879" s="9"/>
      <c r="J3879" s="28">
        <v>46006</v>
      </c>
      <c r="K3879" t="s">
        <v>574</v>
      </c>
      <c r="L3879" t="s">
        <v>680</v>
      </c>
      <c r="M3879" t="str">
        <f>TEXT(Table1[[#This Row],[Invoice Date]],"MMM-YYYY")</f>
        <v>Dec-2025</v>
      </c>
      <c r="N3879" t="str">
        <f>Table1[[#This Row],[Bar Code]] &amp; "-" &amp; Table1[[#This Row],[Branch]]</f>
        <v>URD0111-Salem</v>
      </c>
      <c r="O3879" s="29">
        <f>Table1[[#This Row],[Quantity]] * Table1[[#This Row],[Invoice Date]]</f>
        <v>138018</v>
      </c>
      <c r="P3879" s="30">
        <f t="shared" si="121"/>
        <v>45992</v>
      </c>
    </row>
    <row r="3880" spans="1:16" x14ac:dyDescent="0.2">
      <c r="A3880" t="str">
        <f t="shared" si="120"/>
        <v>URD0113Salem</v>
      </c>
      <c r="B3880" s="17" t="s">
        <v>109</v>
      </c>
      <c r="C3880" s="9">
        <v>38</v>
      </c>
      <c r="D3880" s="9">
        <v>423</v>
      </c>
      <c r="E3880" s="9"/>
      <c r="F3880" s="9">
        <v>3</v>
      </c>
      <c r="G3880" s="10">
        <v>225</v>
      </c>
      <c r="H3880" s="9">
        <v>345</v>
      </c>
      <c r="I3880" s="9"/>
      <c r="J3880" s="28">
        <v>46006</v>
      </c>
      <c r="K3880" t="s">
        <v>574</v>
      </c>
      <c r="L3880" t="s">
        <v>680</v>
      </c>
      <c r="M3880" t="str">
        <f>TEXT(Table1[[#This Row],[Invoice Date]],"MMM-YYYY")</f>
        <v>Dec-2025</v>
      </c>
      <c r="N3880" t="str">
        <f>Table1[[#This Row],[Bar Code]] &amp; "-" &amp; Table1[[#This Row],[Branch]]</f>
        <v>URD0113-Salem</v>
      </c>
      <c r="O3880" s="29">
        <f>Table1[[#This Row],[Quantity]] * Table1[[#This Row],[Invoice Date]]</f>
        <v>138018</v>
      </c>
      <c r="P3880" s="30">
        <f t="shared" si="121"/>
        <v>45992</v>
      </c>
    </row>
    <row r="3881" spans="1:16" x14ac:dyDescent="0.2">
      <c r="A3881" t="str">
        <f t="shared" si="120"/>
        <v>URD0129Salem</v>
      </c>
      <c r="B3881" s="17" t="s">
        <v>59</v>
      </c>
      <c r="C3881" s="9">
        <v>38</v>
      </c>
      <c r="D3881" s="9">
        <v>440</v>
      </c>
      <c r="E3881" s="9"/>
      <c r="F3881" s="9">
        <v>3</v>
      </c>
      <c r="G3881" s="10">
        <v>225</v>
      </c>
      <c r="H3881" s="9">
        <v>345</v>
      </c>
      <c r="I3881" s="9"/>
      <c r="J3881" s="28">
        <v>46006</v>
      </c>
      <c r="K3881" t="s">
        <v>574</v>
      </c>
      <c r="L3881" t="s">
        <v>680</v>
      </c>
      <c r="M3881" t="str">
        <f>TEXT(Table1[[#This Row],[Invoice Date]],"MMM-YYYY")</f>
        <v>Dec-2025</v>
      </c>
      <c r="N3881" t="str">
        <f>Table1[[#This Row],[Bar Code]] &amp; "-" &amp; Table1[[#This Row],[Branch]]</f>
        <v>URD0129-Salem</v>
      </c>
      <c r="O3881" s="29">
        <f>Table1[[#This Row],[Quantity]] * Table1[[#This Row],[Invoice Date]]</f>
        <v>138018</v>
      </c>
      <c r="P3881" s="30">
        <f t="shared" si="121"/>
        <v>45992</v>
      </c>
    </row>
    <row r="3882" spans="1:16" x14ac:dyDescent="0.2">
      <c r="A3882" t="str">
        <f t="shared" si="120"/>
        <v>URD0131Salem</v>
      </c>
      <c r="B3882" s="17" t="s">
        <v>613</v>
      </c>
      <c r="C3882" s="9">
        <v>38</v>
      </c>
      <c r="D3882" s="9">
        <v>443</v>
      </c>
      <c r="E3882" s="9"/>
      <c r="F3882" s="9">
        <v>3</v>
      </c>
      <c r="G3882" s="10">
        <v>225</v>
      </c>
      <c r="H3882" s="9">
        <v>345</v>
      </c>
      <c r="I3882" s="9"/>
      <c r="J3882" s="28">
        <v>46006</v>
      </c>
      <c r="K3882" t="s">
        <v>574</v>
      </c>
      <c r="L3882" t="s">
        <v>680</v>
      </c>
      <c r="M3882" t="str">
        <f>TEXT(Table1[[#This Row],[Invoice Date]],"MMM-YYYY")</f>
        <v>Dec-2025</v>
      </c>
      <c r="N3882" t="str">
        <f>Table1[[#This Row],[Bar Code]] &amp; "-" &amp; Table1[[#This Row],[Branch]]</f>
        <v>URD0131-Salem</v>
      </c>
      <c r="O3882" s="29">
        <f>Table1[[#This Row],[Quantity]] * Table1[[#This Row],[Invoice Date]]</f>
        <v>138018</v>
      </c>
      <c r="P3882" s="30">
        <f t="shared" si="121"/>
        <v>45992</v>
      </c>
    </row>
    <row r="3883" spans="1:16" x14ac:dyDescent="0.2">
      <c r="A3883" t="str">
        <f t="shared" si="120"/>
        <v>URD0132Salem</v>
      </c>
      <c r="B3883" s="17" t="s">
        <v>60</v>
      </c>
      <c r="C3883" s="9">
        <v>38</v>
      </c>
      <c r="D3883" s="9">
        <v>444</v>
      </c>
      <c r="E3883" s="9"/>
      <c r="F3883" s="9">
        <v>3</v>
      </c>
      <c r="G3883" s="10">
        <v>225</v>
      </c>
      <c r="H3883" s="9">
        <v>345</v>
      </c>
      <c r="I3883" s="9"/>
      <c r="J3883" s="28">
        <v>46006</v>
      </c>
      <c r="K3883" t="s">
        <v>574</v>
      </c>
      <c r="L3883" t="s">
        <v>680</v>
      </c>
      <c r="M3883" t="str">
        <f>TEXT(Table1[[#This Row],[Invoice Date]],"MMM-YYYY")</f>
        <v>Dec-2025</v>
      </c>
      <c r="N3883" t="str">
        <f>Table1[[#This Row],[Bar Code]] &amp; "-" &amp; Table1[[#This Row],[Branch]]</f>
        <v>URD0132-Salem</v>
      </c>
      <c r="O3883" s="29">
        <f>Table1[[#This Row],[Quantity]] * Table1[[#This Row],[Invoice Date]]</f>
        <v>138018</v>
      </c>
      <c r="P3883" s="30">
        <f t="shared" si="121"/>
        <v>45992</v>
      </c>
    </row>
    <row r="3884" spans="1:16" x14ac:dyDescent="0.2">
      <c r="A3884" t="str">
        <f t="shared" si="120"/>
        <v>URD0138Salem</v>
      </c>
      <c r="B3884" s="22" t="s">
        <v>121</v>
      </c>
      <c r="C3884" s="24">
        <v>38</v>
      </c>
      <c r="D3884" s="24">
        <v>451</v>
      </c>
      <c r="E3884" s="24"/>
      <c r="F3884" s="24">
        <v>3</v>
      </c>
      <c r="G3884" s="26">
        <v>225</v>
      </c>
      <c r="H3884" s="24">
        <v>345</v>
      </c>
      <c r="I3884" s="24"/>
      <c r="J3884" s="28">
        <v>46006</v>
      </c>
      <c r="K3884" t="s">
        <v>574</v>
      </c>
      <c r="L3884" t="s">
        <v>680</v>
      </c>
      <c r="M3884" t="str">
        <f>TEXT(Table1[[#This Row],[Invoice Date]],"MMM-YYYY")</f>
        <v>Dec-2025</v>
      </c>
      <c r="N3884" t="str">
        <f>Table1[[#This Row],[Bar Code]] &amp; "-" &amp; Table1[[#This Row],[Branch]]</f>
        <v>URD0138-Salem</v>
      </c>
      <c r="O3884" s="29">
        <f>Table1[[#This Row],[Quantity]] * Table1[[#This Row],[Invoice Date]]</f>
        <v>138018</v>
      </c>
      <c r="P3884" s="30">
        <f t="shared" si="121"/>
        <v>45992</v>
      </c>
    </row>
    <row r="3885" spans="1:16" x14ac:dyDescent="0.2">
      <c r="A3885" t="str">
        <f t="shared" si="120"/>
        <v>URD0148Salem</v>
      </c>
      <c r="B3885" s="17" t="s">
        <v>314</v>
      </c>
      <c r="C3885" s="9">
        <v>38</v>
      </c>
      <c r="D3885" s="9">
        <v>461</v>
      </c>
      <c r="E3885" s="9"/>
      <c r="F3885" s="9">
        <v>3</v>
      </c>
      <c r="G3885" s="10">
        <v>225</v>
      </c>
      <c r="H3885" s="9">
        <v>345</v>
      </c>
      <c r="I3885" s="9"/>
      <c r="J3885" s="28">
        <v>46006</v>
      </c>
      <c r="K3885" t="s">
        <v>574</v>
      </c>
      <c r="L3885" t="s">
        <v>680</v>
      </c>
      <c r="M3885" t="str">
        <f>TEXT(Table1[[#This Row],[Invoice Date]],"MMM-YYYY")</f>
        <v>Dec-2025</v>
      </c>
      <c r="N3885" t="str">
        <f>Table1[[#This Row],[Bar Code]] &amp; "-" &amp; Table1[[#This Row],[Branch]]</f>
        <v>URD0148-Salem</v>
      </c>
      <c r="O3885" s="29">
        <f>Table1[[#This Row],[Quantity]] * Table1[[#This Row],[Invoice Date]]</f>
        <v>138018</v>
      </c>
      <c r="P3885" s="30">
        <f t="shared" si="121"/>
        <v>45992</v>
      </c>
    </row>
    <row r="3886" spans="1:16" x14ac:dyDescent="0.2">
      <c r="A3886" t="str">
        <f t="shared" si="120"/>
        <v>URD0154Salem</v>
      </c>
      <c r="B3886" s="17" t="s">
        <v>91</v>
      </c>
      <c r="C3886" s="9">
        <v>38</v>
      </c>
      <c r="D3886" s="9">
        <v>467</v>
      </c>
      <c r="E3886" s="9"/>
      <c r="F3886" s="9">
        <v>3</v>
      </c>
      <c r="G3886" s="10">
        <v>225</v>
      </c>
      <c r="H3886" s="9">
        <v>345</v>
      </c>
      <c r="I3886" s="9"/>
      <c r="J3886" s="28">
        <v>46006</v>
      </c>
      <c r="K3886" t="s">
        <v>574</v>
      </c>
      <c r="L3886" t="s">
        <v>680</v>
      </c>
      <c r="M3886" t="str">
        <f>TEXT(Table1[[#This Row],[Invoice Date]],"MMM-YYYY")</f>
        <v>Dec-2025</v>
      </c>
      <c r="N3886" t="str">
        <f>Table1[[#This Row],[Bar Code]] &amp; "-" &amp; Table1[[#This Row],[Branch]]</f>
        <v>URD0154-Salem</v>
      </c>
      <c r="O3886" s="29">
        <f>Table1[[#This Row],[Quantity]] * Table1[[#This Row],[Invoice Date]]</f>
        <v>138018</v>
      </c>
      <c r="P3886" s="30">
        <f t="shared" si="121"/>
        <v>45992</v>
      </c>
    </row>
    <row r="3887" spans="1:16" x14ac:dyDescent="0.2">
      <c r="A3887" t="str">
        <f t="shared" si="120"/>
        <v>URD0161Salem</v>
      </c>
      <c r="B3887" s="17" t="s">
        <v>236</v>
      </c>
      <c r="C3887" s="9">
        <v>38</v>
      </c>
      <c r="D3887" s="9">
        <v>474</v>
      </c>
      <c r="E3887" s="9"/>
      <c r="F3887" s="9">
        <v>3</v>
      </c>
      <c r="G3887" s="10">
        <v>225</v>
      </c>
      <c r="H3887" s="9">
        <v>345</v>
      </c>
      <c r="I3887" s="9"/>
      <c r="J3887" s="28">
        <v>46006</v>
      </c>
      <c r="K3887" t="s">
        <v>574</v>
      </c>
      <c r="L3887" t="s">
        <v>680</v>
      </c>
      <c r="M3887" t="str">
        <f>TEXT(Table1[[#This Row],[Invoice Date]],"MMM-YYYY")</f>
        <v>Dec-2025</v>
      </c>
      <c r="N3887" t="str">
        <f>Table1[[#This Row],[Bar Code]] &amp; "-" &amp; Table1[[#This Row],[Branch]]</f>
        <v>URD0161-Salem</v>
      </c>
      <c r="O3887" s="29">
        <f>Table1[[#This Row],[Quantity]] * Table1[[#This Row],[Invoice Date]]</f>
        <v>138018</v>
      </c>
      <c r="P3887" s="30">
        <f t="shared" si="121"/>
        <v>45992</v>
      </c>
    </row>
    <row r="3888" spans="1:16" x14ac:dyDescent="0.2">
      <c r="A3888" t="str">
        <f t="shared" si="120"/>
        <v>URD0166Salem</v>
      </c>
      <c r="B3888" s="17" t="s">
        <v>295</v>
      </c>
      <c r="C3888" s="9">
        <v>38</v>
      </c>
      <c r="D3888" s="9">
        <v>479</v>
      </c>
      <c r="E3888" s="9"/>
      <c r="F3888" s="9">
        <v>3</v>
      </c>
      <c r="G3888" s="10">
        <v>225</v>
      </c>
      <c r="H3888" s="9">
        <v>345</v>
      </c>
      <c r="I3888" s="9"/>
      <c r="J3888" s="28">
        <v>46006</v>
      </c>
      <c r="K3888" t="s">
        <v>574</v>
      </c>
      <c r="L3888" t="s">
        <v>680</v>
      </c>
      <c r="M3888" t="str">
        <f>TEXT(Table1[[#This Row],[Invoice Date]],"MMM-YYYY")</f>
        <v>Dec-2025</v>
      </c>
      <c r="N3888" t="str">
        <f>Table1[[#This Row],[Bar Code]] &amp; "-" &amp; Table1[[#This Row],[Branch]]</f>
        <v>URD0166-Salem</v>
      </c>
      <c r="O3888" s="29">
        <f>Table1[[#This Row],[Quantity]] * Table1[[#This Row],[Invoice Date]]</f>
        <v>138018</v>
      </c>
      <c r="P3888" s="30">
        <f t="shared" si="121"/>
        <v>45992</v>
      </c>
    </row>
    <row r="3889" spans="1:16" x14ac:dyDescent="0.2">
      <c r="A3889" t="str">
        <f t="shared" si="120"/>
        <v>URD0167Salem</v>
      </c>
      <c r="B3889" s="17" t="s">
        <v>17</v>
      </c>
      <c r="C3889" s="9">
        <v>38</v>
      </c>
      <c r="D3889" s="9">
        <v>480</v>
      </c>
      <c r="E3889" s="9"/>
      <c r="F3889" s="9">
        <v>3</v>
      </c>
      <c r="G3889" s="10">
        <v>225</v>
      </c>
      <c r="H3889" s="9">
        <v>345</v>
      </c>
      <c r="I3889" s="9"/>
      <c r="J3889" s="28">
        <v>46006</v>
      </c>
      <c r="K3889" t="s">
        <v>574</v>
      </c>
      <c r="L3889" t="s">
        <v>680</v>
      </c>
      <c r="M3889" t="str">
        <f>TEXT(Table1[[#This Row],[Invoice Date]],"MMM-YYYY")</f>
        <v>Dec-2025</v>
      </c>
      <c r="N3889" t="str">
        <f>Table1[[#This Row],[Bar Code]] &amp; "-" &amp; Table1[[#This Row],[Branch]]</f>
        <v>URD0167-Salem</v>
      </c>
      <c r="O3889" s="29">
        <f>Table1[[#This Row],[Quantity]] * Table1[[#This Row],[Invoice Date]]</f>
        <v>138018</v>
      </c>
      <c r="P3889" s="30">
        <f t="shared" si="121"/>
        <v>45992</v>
      </c>
    </row>
    <row r="3890" spans="1:16" x14ac:dyDescent="0.2">
      <c r="A3890" t="str">
        <f t="shared" si="120"/>
        <v>URD0168Salem</v>
      </c>
      <c r="B3890" s="17" t="s">
        <v>215</v>
      </c>
      <c r="C3890" s="9">
        <v>38</v>
      </c>
      <c r="D3890" s="9">
        <v>481</v>
      </c>
      <c r="E3890" s="9"/>
      <c r="F3890" s="9">
        <v>3</v>
      </c>
      <c r="G3890" s="10">
        <v>225</v>
      </c>
      <c r="H3890" s="9">
        <v>345</v>
      </c>
      <c r="I3890" s="9"/>
      <c r="J3890" s="28">
        <v>46006</v>
      </c>
      <c r="K3890" t="s">
        <v>574</v>
      </c>
      <c r="L3890" t="s">
        <v>680</v>
      </c>
      <c r="M3890" t="str">
        <f>TEXT(Table1[[#This Row],[Invoice Date]],"MMM-YYYY")</f>
        <v>Dec-2025</v>
      </c>
      <c r="N3890" t="str">
        <f>Table1[[#This Row],[Bar Code]] &amp; "-" &amp; Table1[[#This Row],[Branch]]</f>
        <v>URD0168-Salem</v>
      </c>
      <c r="O3890" s="29">
        <f>Table1[[#This Row],[Quantity]] * Table1[[#This Row],[Invoice Date]]</f>
        <v>138018</v>
      </c>
      <c r="P3890" s="30">
        <f t="shared" si="121"/>
        <v>45992</v>
      </c>
    </row>
    <row r="3891" spans="1:16" x14ac:dyDescent="0.2">
      <c r="A3891" t="str">
        <f t="shared" si="120"/>
        <v>URD0212Salem</v>
      </c>
      <c r="B3891" s="17" t="s">
        <v>679</v>
      </c>
      <c r="C3891" s="9">
        <v>38</v>
      </c>
      <c r="D3891" s="9">
        <v>529</v>
      </c>
      <c r="E3891" s="9"/>
      <c r="F3891" s="9">
        <v>3</v>
      </c>
      <c r="G3891" s="10">
        <v>225</v>
      </c>
      <c r="H3891" s="9">
        <v>345</v>
      </c>
      <c r="I3891" s="9"/>
      <c r="J3891" s="28">
        <v>46006</v>
      </c>
      <c r="K3891" t="s">
        <v>574</v>
      </c>
      <c r="L3891" t="s">
        <v>680</v>
      </c>
      <c r="M3891" t="str">
        <f>TEXT(Table1[[#This Row],[Invoice Date]],"MMM-YYYY")</f>
        <v>Dec-2025</v>
      </c>
      <c r="N3891" t="str">
        <f>Table1[[#This Row],[Bar Code]] &amp; "-" &amp; Table1[[#This Row],[Branch]]</f>
        <v>URD0212-Salem</v>
      </c>
      <c r="O3891" s="29">
        <f>Table1[[#This Row],[Quantity]] * Table1[[#This Row],[Invoice Date]]</f>
        <v>138018</v>
      </c>
      <c r="P3891" s="30">
        <f t="shared" si="121"/>
        <v>45992</v>
      </c>
    </row>
    <row r="3892" spans="1:16" x14ac:dyDescent="0.2">
      <c r="A3892" t="str">
        <f t="shared" si="120"/>
        <v>URD0223Salem</v>
      </c>
      <c r="B3892" s="17" t="s">
        <v>19</v>
      </c>
      <c r="C3892" s="9">
        <v>38</v>
      </c>
      <c r="D3892" s="9">
        <v>540</v>
      </c>
      <c r="E3892" s="9"/>
      <c r="F3892" s="9">
        <v>3</v>
      </c>
      <c r="G3892" s="10">
        <v>225</v>
      </c>
      <c r="H3892" s="9">
        <v>345</v>
      </c>
      <c r="I3892" s="9"/>
      <c r="J3892" s="28">
        <v>46006</v>
      </c>
      <c r="K3892" t="s">
        <v>574</v>
      </c>
      <c r="L3892" t="s">
        <v>680</v>
      </c>
      <c r="M3892" t="str">
        <f>TEXT(Table1[[#This Row],[Invoice Date]],"MMM-YYYY")</f>
        <v>Dec-2025</v>
      </c>
      <c r="N3892" t="str">
        <f>Table1[[#This Row],[Bar Code]] &amp; "-" &amp; Table1[[#This Row],[Branch]]</f>
        <v>URD0223-Salem</v>
      </c>
      <c r="O3892" s="29">
        <f>Table1[[#This Row],[Quantity]] * Table1[[#This Row],[Invoice Date]]</f>
        <v>138018</v>
      </c>
      <c r="P3892" s="30">
        <f t="shared" si="121"/>
        <v>45992</v>
      </c>
    </row>
    <row r="3893" spans="1:16" x14ac:dyDescent="0.2">
      <c r="A3893" t="str">
        <f t="shared" si="120"/>
        <v>URD0237Salem</v>
      </c>
      <c r="B3893" s="17" t="s">
        <v>405</v>
      </c>
      <c r="C3893" s="9">
        <v>38</v>
      </c>
      <c r="D3893" s="9">
        <v>555</v>
      </c>
      <c r="E3893" s="9"/>
      <c r="F3893" s="9">
        <v>3</v>
      </c>
      <c r="G3893" s="10">
        <v>225</v>
      </c>
      <c r="H3893" s="9">
        <v>345</v>
      </c>
      <c r="I3893" s="9"/>
      <c r="J3893" s="28">
        <v>46006</v>
      </c>
      <c r="K3893" t="s">
        <v>574</v>
      </c>
      <c r="L3893" t="s">
        <v>680</v>
      </c>
      <c r="M3893" t="str">
        <f>TEXT(Table1[[#This Row],[Invoice Date]],"MMM-YYYY")</f>
        <v>Dec-2025</v>
      </c>
      <c r="N3893" t="str">
        <f>Table1[[#This Row],[Bar Code]] &amp; "-" &amp; Table1[[#This Row],[Branch]]</f>
        <v>URD0237-Salem</v>
      </c>
      <c r="O3893" s="29">
        <f>Table1[[#This Row],[Quantity]] * Table1[[#This Row],[Invoice Date]]</f>
        <v>138018</v>
      </c>
      <c r="P3893" s="30">
        <f t="shared" si="121"/>
        <v>45992</v>
      </c>
    </row>
    <row r="3894" spans="1:16" x14ac:dyDescent="0.2">
      <c r="A3894" t="str">
        <f t="shared" si="120"/>
        <v>URD0252Salem</v>
      </c>
      <c r="B3894" s="17" t="s">
        <v>196</v>
      </c>
      <c r="C3894" s="9">
        <v>38</v>
      </c>
      <c r="D3894" s="9">
        <v>570</v>
      </c>
      <c r="E3894" s="9"/>
      <c r="F3894" s="9">
        <v>3</v>
      </c>
      <c r="G3894" s="10">
        <v>225</v>
      </c>
      <c r="H3894" s="9">
        <v>345</v>
      </c>
      <c r="I3894" s="9"/>
      <c r="J3894" s="28">
        <v>46006</v>
      </c>
      <c r="K3894" t="s">
        <v>574</v>
      </c>
      <c r="L3894" t="s">
        <v>680</v>
      </c>
      <c r="M3894" t="str">
        <f>TEXT(Table1[[#This Row],[Invoice Date]],"MMM-YYYY")</f>
        <v>Dec-2025</v>
      </c>
      <c r="N3894" t="str">
        <f>Table1[[#This Row],[Bar Code]] &amp; "-" &amp; Table1[[#This Row],[Branch]]</f>
        <v>URD0252-Salem</v>
      </c>
      <c r="O3894" s="29">
        <f>Table1[[#This Row],[Quantity]] * Table1[[#This Row],[Invoice Date]]</f>
        <v>138018</v>
      </c>
      <c r="P3894" s="30">
        <f t="shared" si="121"/>
        <v>45992</v>
      </c>
    </row>
    <row r="3895" spans="1:16" x14ac:dyDescent="0.2">
      <c r="A3895" t="str">
        <f t="shared" si="120"/>
        <v>URD0261Salem</v>
      </c>
      <c r="B3895" s="17" t="s">
        <v>675</v>
      </c>
      <c r="C3895" s="9">
        <v>38</v>
      </c>
      <c r="D3895" s="9">
        <v>579</v>
      </c>
      <c r="E3895" s="9"/>
      <c r="F3895" s="9">
        <v>3</v>
      </c>
      <c r="G3895" s="10">
        <v>225</v>
      </c>
      <c r="H3895" s="9">
        <v>345</v>
      </c>
      <c r="I3895" s="9"/>
      <c r="J3895" s="28">
        <v>46006</v>
      </c>
      <c r="K3895" t="s">
        <v>574</v>
      </c>
      <c r="L3895" t="s">
        <v>680</v>
      </c>
      <c r="M3895" t="str">
        <f>TEXT(Table1[[#This Row],[Invoice Date]],"MMM-YYYY")</f>
        <v>Dec-2025</v>
      </c>
      <c r="N3895" t="str">
        <f>Table1[[#This Row],[Bar Code]] &amp; "-" &amp; Table1[[#This Row],[Branch]]</f>
        <v>URD0261-Salem</v>
      </c>
      <c r="O3895" s="29">
        <f>Table1[[#This Row],[Quantity]] * Table1[[#This Row],[Invoice Date]]</f>
        <v>138018</v>
      </c>
      <c r="P3895" s="30">
        <f t="shared" si="121"/>
        <v>45992</v>
      </c>
    </row>
    <row r="3896" spans="1:16" x14ac:dyDescent="0.2">
      <c r="A3896" t="str">
        <f t="shared" si="120"/>
        <v>URD0264Salem</v>
      </c>
      <c r="B3896" s="17" t="s">
        <v>261</v>
      </c>
      <c r="C3896" s="9">
        <v>38</v>
      </c>
      <c r="D3896" s="9">
        <v>582</v>
      </c>
      <c r="E3896" s="9"/>
      <c r="F3896" s="9">
        <v>3</v>
      </c>
      <c r="G3896" s="10">
        <v>225</v>
      </c>
      <c r="H3896" s="9">
        <v>345</v>
      </c>
      <c r="I3896" s="9"/>
      <c r="J3896" s="28">
        <v>46006</v>
      </c>
      <c r="K3896" t="s">
        <v>574</v>
      </c>
      <c r="L3896" t="s">
        <v>680</v>
      </c>
      <c r="M3896" t="str">
        <f>TEXT(Table1[[#This Row],[Invoice Date]],"MMM-YYYY")</f>
        <v>Dec-2025</v>
      </c>
      <c r="N3896" t="str">
        <f>Table1[[#This Row],[Bar Code]] &amp; "-" &amp; Table1[[#This Row],[Branch]]</f>
        <v>URD0264-Salem</v>
      </c>
      <c r="O3896" s="29">
        <f>Table1[[#This Row],[Quantity]] * Table1[[#This Row],[Invoice Date]]</f>
        <v>138018</v>
      </c>
      <c r="P3896" s="30">
        <f t="shared" si="121"/>
        <v>45992</v>
      </c>
    </row>
    <row r="3897" spans="1:16" x14ac:dyDescent="0.2">
      <c r="A3897" t="str">
        <f t="shared" si="120"/>
        <v>URD0272Salem</v>
      </c>
      <c r="B3897" s="17" t="s">
        <v>67</v>
      </c>
      <c r="C3897" s="9">
        <v>38</v>
      </c>
      <c r="D3897" s="9">
        <v>590</v>
      </c>
      <c r="E3897" s="9"/>
      <c r="F3897" s="9">
        <v>3</v>
      </c>
      <c r="G3897" s="10">
        <v>225</v>
      </c>
      <c r="H3897" s="9">
        <v>345</v>
      </c>
      <c r="I3897" s="9"/>
      <c r="J3897" s="28">
        <v>46006</v>
      </c>
      <c r="K3897" t="s">
        <v>574</v>
      </c>
      <c r="L3897" t="s">
        <v>680</v>
      </c>
      <c r="M3897" t="str">
        <f>TEXT(Table1[[#This Row],[Invoice Date]],"MMM-YYYY")</f>
        <v>Dec-2025</v>
      </c>
      <c r="N3897" t="str">
        <f>Table1[[#This Row],[Bar Code]] &amp; "-" &amp; Table1[[#This Row],[Branch]]</f>
        <v>URD0272-Salem</v>
      </c>
      <c r="O3897" s="29">
        <f>Table1[[#This Row],[Quantity]] * Table1[[#This Row],[Invoice Date]]</f>
        <v>138018</v>
      </c>
      <c r="P3897" s="30">
        <f t="shared" si="121"/>
        <v>45992</v>
      </c>
    </row>
    <row r="3898" spans="1:16" x14ac:dyDescent="0.2">
      <c r="A3898" t="str">
        <f t="shared" si="120"/>
        <v>URD0278Salem</v>
      </c>
      <c r="B3898" s="17" t="s">
        <v>239</v>
      </c>
      <c r="C3898" s="9">
        <v>38</v>
      </c>
      <c r="D3898" s="9">
        <v>596</v>
      </c>
      <c r="E3898" s="9"/>
      <c r="F3898" s="9">
        <v>3</v>
      </c>
      <c r="G3898" s="10">
        <v>225</v>
      </c>
      <c r="H3898" s="9">
        <v>345</v>
      </c>
      <c r="I3898" s="9"/>
      <c r="J3898" s="28">
        <v>46006</v>
      </c>
      <c r="K3898" t="s">
        <v>574</v>
      </c>
      <c r="L3898" t="s">
        <v>680</v>
      </c>
      <c r="M3898" t="str">
        <f>TEXT(Table1[[#This Row],[Invoice Date]],"MMM-YYYY")</f>
        <v>Dec-2025</v>
      </c>
      <c r="N3898" t="str">
        <f>Table1[[#This Row],[Bar Code]] &amp; "-" &amp; Table1[[#This Row],[Branch]]</f>
        <v>URD0278-Salem</v>
      </c>
      <c r="O3898" s="29">
        <f>Table1[[#This Row],[Quantity]] * Table1[[#This Row],[Invoice Date]]</f>
        <v>138018</v>
      </c>
      <c r="P3898" s="30">
        <f t="shared" si="121"/>
        <v>45992</v>
      </c>
    </row>
    <row r="3899" spans="1:16" x14ac:dyDescent="0.2">
      <c r="A3899" t="str">
        <f t="shared" si="120"/>
        <v>URD0839Salem</v>
      </c>
      <c r="B3899" s="17" t="s">
        <v>490</v>
      </c>
      <c r="C3899" s="9">
        <v>38</v>
      </c>
      <c r="D3899" s="9">
        <v>605</v>
      </c>
      <c r="E3899" s="9"/>
      <c r="F3899" s="9">
        <v>3</v>
      </c>
      <c r="G3899" s="10">
        <v>225</v>
      </c>
      <c r="H3899" s="9">
        <v>345</v>
      </c>
      <c r="I3899" s="9"/>
      <c r="J3899" s="28">
        <v>46006</v>
      </c>
      <c r="K3899" t="s">
        <v>574</v>
      </c>
      <c r="L3899" t="s">
        <v>680</v>
      </c>
      <c r="M3899" t="str">
        <f>TEXT(Table1[[#This Row],[Invoice Date]],"MMM-YYYY")</f>
        <v>Dec-2025</v>
      </c>
      <c r="N3899" t="str">
        <f>Table1[[#This Row],[Bar Code]] &amp; "-" &amp; Table1[[#This Row],[Branch]]</f>
        <v>URD0839-Salem</v>
      </c>
      <c r="O3899" s="29">
        <f>Table1[[#This Row],[Quantity]] * Table1[[#This Row],[Invoice Date]]</f>
        <v>138018</v>
      </c>
      <c r="P3899" s="30">
        <f t="shared" si="121"/>
        <v>45992</v>
      </c>
    </row>
    <row r="3900" spans="1:16" x14ac:dyDescent="0.2">
      <c r="A3900" t="str">
        <f t="shared" si="120"/>
        <v>URD0853Salem</v>
      </c>
      <c r="B3900" s="17" t="s">
        <v>359</v>
      </c>
      <c r="C3900" s="9">
        <v>38</v>
      </c>
      <c r="D3900" s="9">
        <v>635</v>
      </c>
      <c r="E3900" s="9"/>
      <c r="F3900" s="9">
        <v>3</v>
      </c>
      <c r="G3900" s="10">
        <v>225</v>
      </c>
      <c r="H3900" s="9">
        <v>345</v>
      </c>
      <c r="I3900" s="9"/>
      <c r="J3900" s="28">
        <v>46006</v>
      </c>
      <c r="K3900" t="s">
        <v>574</v>
      </c>
      <c r="L3900" t="s">
        <v>680</v>
      </c>
      <c r="M3900" t="str">
        <f>TEXT(Table1[[#This Row],[Invoice Date]],"MMM-YYYY")</f>
        <v>Dec-2025</v>
      </c>
      <c r="N3900" t="str">
        <f>Table1[[#This Row],[Bar Code]] &amp; "-" &amp; Table1[[#This Row],[Branch]]</f>
        <v>URD0853-Salem</v>
      </c>
      <c r="O3900" s="29">
        <f>Table1[[#This Row],[Quantity]] * Table1[[#This Row],[Invoice Date]]</f>
        <v>138018</v>
      </c>
      <c r="P3900" s="30">
        <f t="shared" si="121"/>
        <v>45992</v>
      </c>
    </row>
    <row r="3901" spans="1:16" x14ac:dyDescent="0.2">
      <c r="A3901" t="str">
        <f t="shared" si="120"/>
        <v>URD0870Salem</v>
      </c>
      <c r="B3901" s="17" t="s">
        <v>368</v>
      </c>
      <c r="C3901" s="9">
        <v>38</v>
      </c>
      <c r="D3901" s="9">
        <v>652</v>
      </c>
      <c r="E3901" s="9"/>
      <c r="F3901" s="9">
        <v>3</v>
      </c>
      <c r="G3901" s="10">
        <v>225</v>
      </c>
      <c r="H3901" s="9">
        <v>345</v>
      </c>
      <c r="I3901" s="9"/>
      <c r="J3901" s="28">
        <v>46006</v>
      </c>
      <c r="K3901" t="s">
        <v>574</v>
      </c>
      <c r="L3901" t="s">
        <v>680</v>
      </c>
      <c r="M3901" t="str">
        <f>TEXT(Table1[[#This Row],[Invoice Date]],"MMM-YYYY")</f>
        <v>Dec-2025</v>
      </c>
      <c r="N3901" t="str">
        <f>Table1[[#This Row],[Bar Code]] &amp; "-" &amp; Table1[[#This Row],[Branch]]</f>
        <v>URD0870-Salem</v>
      </c>
      <c r="O3901" s="29">
        <f>Table1[[#This Row],[Quantity]] * Table1[[#This Row],[Invoice Date]]</f>
        <v>138018</v>
      </c>
      <c r="P3901" s="30">
        <f t="shared" si="121"/>
        <v>45992</v>
      </c>
    </row>
    <row r="3902" spans="1:16" x14ac:dyDescent="0.2">
      <c r="A3902" t="str">
        <f t="shared" si="120"/>
        <v>URD0008Kozhikode</v>
      </c>
      <c r="B3902" s="17" t="s">
        <v>226</v>
      </c>
      <c r="C3902" s="9">
        <v>38</v>
      </c>
      <c r="D3902" s="9">
        <v>308</v>
      </c>
      <c r="E3902" s="9"/>
      <c r="F3902" s="9">
        <v>5</v>
      </c>
      <c r="G3902" s="10">
        <v>225</v>
      </c>
      <c r="H3902" s="9">
        <v>345</v>
      </c>
      <c r="I3902" s="9"/>
      <c r="J3902" s="28">
        <v>46006</v>
      </c>
      <c r="K3902" t="s">
        <v>81</v>
      </c>
      <c r="L3902" t="s">
        <v>681</v>
      </c>
      <c r="M3902" t="str">
        <f>TEXT(Table1[[#This Row],[Invoice Date]],"MMM-YYYY")</f>
        <v>Dec-2025</v>
      </c>
      <c r="N3902" t="str">
        <f>Table1[[#This Row],[Bar Code]] &amp; "-" &amp; Table1[[#This Row],[Branch]]</f>
        <v>URD0008-Kozhikode</v>
      </c>
      <c r="O3902" s="29">
        <f>Table1[[#This Row],[Quantity]] * Table1[[#This Row],[Invoice Date]]</f>
        <v>230030</v>
      </c>
      <c r="P3902" s="30">
        <f t="shared" si="121"/>
        <v>45992</v>
      </c>
    </row>
    <row r="3903" spans="1:16" x14ac:dyDescent="0.2">
      <c r="A3903" t="str">
        <f t="shared" si="120"/>
        <v>URD0010Kozhikode</v>
      </c>
      <c r="B3903" s="17" t="s">
        <v>186</v>
      </c>
      <c r="C3903" s="9">
        <v>38</v>
      </c>
      <c r="D3903" s="9">
        <v>310</v>
      </c>
      <c r="E3903" s="9"/>
      <c r="F3903" s="9">
        <v>5</v>
      </c>
      <c r="G3903" s="10">
        <v>225</v>
      </c>
      <c r="H3903" s="9">
        <v>345</v>
      </c>
      <c r="I3903" s="9"/>
      <c r="J3903" s="28">
        <v>46006</v>
      </c>
      <c r="K3903" t="s">
        <v>81</v>
      </c>
      <c r="L3903" t="s">
        <v>681</v>
      </c>
      <c r="M3903" t="str">
        <f>TEXT(Table1[[#This Row],[Invoice Date]],"MMM-YYYY")</f>
        <v>Dec-2025</v>
      </c>
      <c r="N3903" t="str">
        <f>Table1[[#This Row],[Bar Code]] &amp; "-" &amp; Table1[[#This Row],[Branch]]</f>
        <v>URD0010-Kozhikode</v>
      </c>
      <c r="O3903" s="29">
        <f>Table1[[#This Row],[Quantity]] * Table1[[#This Row],[Invoice Date]]</f>
        <v>230030</v>
      </c>
      <c r="P3903" s="30">
        <f t="shared" si="121"/>
        <v>45992</v>
      </c>
    </row>
    <row r="3904" spans="1:16" x14ac:dyDescent="0.2">
      <c r="A3904" t="str">
        <f t="shared" si="120"/>
        <v>URD0012Kozhikode</v>
      </c>
      <c r="B3904" s="17" t="s">
        <v>105</v>
      </c>
      <c r="C3904" s="9">
        <v>38</v>
      </c>
      <c r="D3904" s="9">
        <v>312</v>
      </c>
      <c r="E3904" s="9"/>
      <c r="F3904" s="9">
        <v>5</v>
      </c>
      <c r="G3904" s="10">
        <v>225</v>
      </c>
      <c r="H3904" s="9">
        <v>345</v>
      </c>
      <c r="I3904" s="9"/>
      <c r="J3904" s="28">
        <v>46006</v>
      </c>
      <c r="K3904" t="s">
        <v>81</v>
      </c>
      <c r="L3904" t="s">
        <v>681</v>
      </c>
      <c r="M3904" t="str">
        <f>TEXT(Table1[[#This Row],[Invoice Date]],"MMM-YYYY")</f>
        <v>Dec-2025</v>
      </c>
      <c r="N3904" t="str">
        <f>Table1[[#This Row],[Bar Code]] &amp; "-" &amp; Table1[[#This Row],[Branch]]</f>
        <v>URD0012-Kozhikode</v>
      </c>
      <c r="O3904" s="29">
        <f>Table1[[#This Row],[Quantity]] * Table1[[#This Row],[Invoice Date]]</f>
        <v>230030</v>
      </c>
      <c r="P3904" s="30">
        <f t="shared" si="121"/>
        <v>45992</v>
      </c>
    </row>
    <row r="3905" spans="1:16" x14ac:dyDescent="0.2">
      <c r="A3905" t="str">
        <f t="shared" si="120"/>
        <v>URD0028Kozhikode</v>
      </c>
      <c r="B3905" s="17" t="s">
        <v>3</v>
      </c>
      <c r="C3905" s="9">
        <v>38</v>
      </c>
      <c r="D3905" s="9">
        <v>328</v>
      </c>
      <c r="E3905" s="9"/>
      <c r="F3905" s="9">
        <v>5</v>
      </c>
      <c r="G3905" s="10">
        <v>225</v>
      </c>
      <c r="H3905" s="9">
        <v>345</v>
      </c>
      <c r="I3905" s="9"/>
      <c r="J3905" s="28">
        <v>46006</v>
      </c>
      <c r="K3905" t="s">
        <v>81</v>
      </c>
      <c r="L3905" t="s">
        <v>681</v>
      </c>
      <c r="M3905" t="str">
        <f>TEXT(Table1[[#This Row],[Invoice Date]],"MMM-YYYY")</f>
        <v>Dec-2025</v>
      </c>
      <c r="N3905" t="str">
        <f>Table1[[#This Row],[Bar Code]] &amp; "-" &amp; Table1[[#This Row],[Branch]]</f>
        <v>URD0028-Kozhikode</v>
      </c>
      <c r="O3905" s="29">
        <f>Table1[[#This Row],[Quantity]] * Table1[[#This Row],[Invoice Date]]</f>
        <v>230030</v>
      </c>
      <c r="P3905" s="30">
        <f t="shared" si="121"/>
        <v>45992</v>
      </c>
    </row>
    <row r="3906" spans="1:16" x14ac:dyDescent="0.2">
      <c r="A3906" t="str">
        <f t="shared" si="120"/>
        <v>URD0033Kozhikode</v>
      </c>
      <c r="B3906" s="17" t="s">
        <v>383</v>
      </c>
      <c r="C3906" s="9">
        <v>38</v>
      </c>
      <c r="D3906" s="9">
        <v>333</v>
      </c>
      <c r="E3906" s="9"/>
      <c r="F3906" s="9">
        <v>5</v>
      </c>
      <c r="G3906" s="10">
        <v>225</v>
      </c>
      <c r="H3906" s="9">
        <v>345</v>
      </c>
      <c r="I3906" s="9"/>
      <c r="J3906" s="28">
        <v>46006</v>
      </c>
      <c r="K3906" t="s">
        <v>81</v>
      </c>
      <c r="L3906" t="s">
        <v>681</v>
      </c>
      <c r="M3906" t="str">
        <f>TEXT(Table1[[#This Row],[Invoice Date]],"MMM-YYYY")</f>
        <v>Dec-2025</v>
      </c>
      <c r="N3906" t="str">
        <f>Table1[[#This Row],[Bar Code]] &amp; "-" &amp; Table1[[#This Row],[Branch]]</f>
        <v>URD0033-Kozhikode</v>
      </c>
      <c r="O3906" s="29">
        <f>Table1[[#This Row],[Quantity]] * Table1[[#This Row],[Invoice Date]]</f>
        <v>230030</v>
      </c>
      <c r="P3906" s="30">
        <f t="shared" si="121"/>
        <v>45992</v>
      </c>
    </row>
    <row r="3907" spans="1:16" x14ac:dyDescent="0.2">
      <c r="A3907" t="str">
        <f t="shared" ref="A3907:A3970" si="122">_xlfn.TEXTJOIN(,0,B3907,K3907)</f>
        <v>URD0035Kozhikode</v>
      </c>
      <c r="B3907" s="17" t="s">
        <v>162</v>
      </c>
      <c r="C3907" s="9">
        <v>38</v>
      </c>
      <c r="D3907" s="9">
        <v>335</v>
      </c>
      <c r="E3907" s="9"/>
      <c r="F3907" s="9">
        <v>5</v>
      </c>
      <c r="G3907" s="10">
        <v>225</v>
      </c>
      <c r="H3907" s="9">
        <v>345</v>
      </c>
      <c r="I3907" s="9"/>
      <c r="J3907" s="28">
        <v>46006</v>
      </c>
      <c r="K3907" t="s">
        <v>81</v>
      </c>
      <c r="L3907" t="s">
        <v>681</v>
      </c>
      <c r="M3907" t="str">
        <f>TEXT(Table1[[#This Row],[Invoice Date]],"MMM-YYYY")</f>
        <v>Dec-2025</v>
      </c>
      <c r="N3907" t="str">
        <f>Table1[[#This Row],[Bar Code]] &amp; "-" &amp; Table1[[#This Row],[Branch]]</f>
        <v>URD0035-Kozhikode</v>
      </c>
      <c r="O3907" s="29">
        <f>Table1[[#This Row],[Quantity]] * Table1[[#This Row],[Invoice Date]]</f>
        <v>230030</v>
      </c>
      <c r="P3907" s="30">
        <f t="shared" ref="P3907:P3970" si="123">DATE(YEAR(J3907),MONTH(J3907),1)</f>
        <v>45992</v>
      </c>
    </row>
    <row r="3908" spans="1:16" x14ac:dyDescent="0.2">
      <c r="A3908" t="str">
        <f t="shared" si="122"/>
        <v>URD0048Kozhikode</v>
      </c>
      <c r="B3908" s="17" t="s">
        <v>290</v>
      </c>
      <c r="C3908" s="9">
        <v>38</v>
      </c>
      <c r="D3908" s="9">
        <v>348</v>
      </c>
      <c r="E3908" s="9"/>
      <c r="F3908" s="9">
        <v>5</v>
      </c>
      <c r="G3908" s="10">
        <v>225</v>
      </c>
      <c r="H3908" s="9">
        <v>345</v>
      </c>
      <c r="I3908" s="9"/>
      <c r="J3908" s="28">
        <v>46006</v>
      </c>
      <c r="K3908" t="s">
        <v>81</v>
      </c>
      <c r="L3908" t="s">
        <v>681</v>
      </c>
      <c r="M3908" t="str">
        <f>TEXT(Table1[[#This Row],[Invoice Date]],"MMM-YYYY")</f>
        <v>Dec-2025</v>
      </c>
      <c r="N3908" t="str">
        <f>Table1[[#This Row],[Bar Code]] &amp; "-" &amp; Table1[[#This Row],[Branch]]</f>
        <v>URD0048-Kozhikode</v>
      </c>
      <c r="O3908" s="29">
        <f>Table1[[#This Row],[Quantity]] * Table1[[#This Row],[Invoice Date]]</f>
        <v>230030</v>
      </c>
      <c r="P3908" s="30">
        <f t="shared" si="123"/>
        <v>45992</v>
      </c>
    </row>
    <row r="3909" spans="1:16" x14ac:dyDescent="0.2">
      <c r="A3909" t="str">
        <f t="shared" si="122"/>
        <v>URD0049Kozhikode</v>
      </c>
      <c r="B3909" s="17" t="s">
        <v>117</v>
      </c>
      <c r="C3909" s="9">
        <v>38</v>
      </c>
      <c r="D3909" s="9">
        <v>349</v>
      </c>
      <c r="E3909" s="9"/>
      <c r="F3909" s="9">
        <v>5</v>
      </c>
      <c r="G3909" s="10">
        <v>225</v>
      </c>
      <c r="H3909" s="9">
        <v>345</v>
      </c>
      <c r="I3909" s="9"/>
      <c r="J3909" s="28">
        <v>46006</v>
      </c>
      <c r="K3909" t="s">
        <v>81</v>
      </c>
      <c r="L3909" t="s">
        <v>681</v>
      </c>
      <c r="M3909" t="str">
        <f>TEXT(Table1[[#This Row],[Invoice Date]],"MMM-YYYY")</f>
        <v>Dec-2025</v>
      </c>
      <c r="N3909" t="str">
        <f>Table1[[#This Row],[Bar Code]] &amp; "-" &amp; Table1[[#This Row],[Branch]]</f>
        <v>URD0049-Kozhikode</v>
      </c>
      <c r="O3909" s="29">
        <f>Table1[[#This Row],[Quantity]] * Table1[[#This Row],[Invoice Date]]</f>
        <v>230030</v>
      </c>
      <c r="P3909" s="30">
        <f t="shared" si="123"/>
        <v>45992</v>
      </c>
    </row>
    <row r="3910" spans="1:16" x14ac:dyDescent="0.2">
      <c r="A3910" t="str">
        <f t="shared" si="122"/>
        <v>URD0058Kozhikode</v>
      </c>
      <c r="B3910" s="17" t="s">
        <v>9</v>
      </c>
      <c r="C3910" s="9">
        <v>38</v>
      </c>
      <c r="D3910" s="9">
        <v>359</v>
      </c>
      <c r="E3910" s="9"/>
      <c r="F3910" s="9">
        <v>5</v>
      </c>
      <c r="G3910" s="10">
        <v>225</v>
      </c>
      <c r="H3910" s="9">
        <v>345</v>
      </c>
      <c r="I3910" s="9"/>
      <c r="J3910" s="28">
        <v>46006</v>
      </c>
      <c r="K3910" t="s">
        <v>81</v>
      </c>
      <c r="L3910" t="s">
        <v>681</v>
      </c>
      <c r="M3910" t="str">
        <f>TEXT(Table1[[#This Row],[Invoice Date]],"MMM-YYYY")</f>
        <v>Dec-2025</v>
      </c>
      <c r="N3910" t="str">
        <f>Table1[[#This Row],[Bar Code]] &amp; "-" &amp; Table1[[#This Row],[Branch]]</f>
        <v>URD0058-Kozhikode</v>
      </c>
      <c r="O3910" s="29">
        <f>Table1[[#This Row],[Quantity]] * Table1[[#This Row],[Invoice Date]]</f>
        <v>230030</v>
      </c>
      <c r="P3910" s="30">
        <f t="shared" si="123"/>
        <v>45992</v>
      </c>
    </row>
    <row r="3911" spans="1:16" x14ac:dyDescent="0.2">
      <c r="A3911" t="str">
        <f t="shared" si="122"/>
        <v>URD0062Kozhikode</v>
      </c>
      <c r="B3911" s="17" t="s">
        <v>552</v>
      </c>
      <c r="C3911" s="9">
        <v>38</v>
      </c>
      <c r="D3911" s="9">
        <v>363</v>
      </c>
      <c r="E3911" s="9"/>
      <c r="F3911" s="9">
        <v>5</v>
      </c>
      <c r="G3911" s="10">
        <v>225</v>
      </c>
      <c r="H3911" s="9">
        <v>345</v>
      </c>
      <c r="I3911" s="9"/>
      <c r="J3911" s="28">
        <v>46006</v>
      </c>
      <c r="K3911" t="s">
        <v>81</v>
      </c>
      <c r="L3911" t="s">
        <v>681</v>
      </c>
      <c r="M3911" t="str">
        <f>TEXT(Table1[[#This Row],[Invoice Date]],"MMM-YYYY")</f>
        <v>Dec-2025</v>
      </c>
      <c r="N3911" t="str">
        <f>Table1[[#This Row],[Bar Code]] &amp; "-" &amp; Table1[[#This Row],[Branch]]</f>
        <v>URD0062-Kozhikode</v>
      </c>
      <c r="O3911" s="29">
        <f>Table1[[#This Row],[Quantity]] * Table1[[#This Row],[Invoice Date]]</f>
        <v>230030</v>
      </c>
      <c r="P3911" s="30">
        <f t="shared" si="123"/>
        <v>45992</v>
      </c>
    </row>
    <row r="3912" spans="1:16" x14ac:dyDescent="0.2">
      <c r="A3912" t="str">
        <f t="shared" si="122"/>
        <v>URD0078Kozhikode</v>
      </c>
      <c r="B3912" s="17" t="s">
        <v>10</v>
      </c>
      <c r="C3912" s="9">
        <v>38</v>
      </c>
      <c r="D3912" s="9">
        <v>387</v>
      </c>
      <c r="E3912" s="9"/>
      <c r="F3912" s="9">
        <v>10</v>
      </c>
      <c r="G3912" s="10">
        <v>225</v>
      </c>
      <c r="H3912" s="9">
        <v>345</v>
      </c>
      <c r="I3912" s="9"/>
      <c r="J3912" s="28">
        <v>46006</v>
      </c>
      <c r="K3912" t="s">
        <v>81</v>
      </c>
      <c r="L3912" t="s">
        <v>681</v>
      </c>
      <c r="M3912" t="str">
        <f>TEXT(Table1[[#This Row],[Invoice Date]],"MMM-YYYY")</f>
        <v>Dec-2025</v>
      </c>
      <c r="N3912" t="str">
        <f>Table1[[#This Row],[Bar Code]] &amp; "-" &amp; Table1[[#This Row],[Branch]]</f>
        <v>URD0078-Kozhikode</v>
      </c>
      <c r="O3912" s="29">
        <f>Table1[[#This Row],[Quantity]] * Table1[[#This Row],[Invoice Date]]</f>
        <v>460060</v>
      </c>
      <c r="P3912" s="30">
        <f t="shared" si="123"/>
        <v>45992</v>
      </c>
    </row>
    <row r="3913" spans="1:16" x14ac:dyDescent="0.2">
      <c r="A3913" t="str">
        <f t="shared" si="122"/>
        <v>URD0080Kozhikode</v>
      </c>
      <c r="B3913" s="17" t="s">
        <v>479</v>
      </c>
      <c r="C3913" s="9">
        <v>38</v>
      </c>
      <c r="D3913" s="9">
        <v>390</v>
      </c>
      <c r="E3913" s="9"/>
      <c r="F3913" s="9">
        <v>5</v>
      </c>
      <c r="G3913" s="10">
        <v>225</v>
      </c>
      <c r="H3913" s="9">
        <v>345</v>
      </c>
      <c r="I3913" s="9"/>
      <c r="J3913" s="28">
        <v>46006</v>
      </c>
      <c r="K3913" t="s">
        <v>81</v>
      </c>
      <c r="L3913" t="s">
        <v>681</v>
      </c>
      <c r="M3913" t="str">
        <f>TEXT(Table1[[#This Row],[Invoice Date]],"MMM-YYYY")</f>
        <v>Dec-2025</v>
      </c>
      <c r="N3913" t="str">
        <f>Table1[[#This Row],[Bar Code]] &amp; "-" &amp; Table1[[#This Row],[Branch]]</f>
        <v>URD0080-Kozhikode</v>
      </c>
      <c r="O3913" s="29">
        <f>Table1[[#This Row],[Quantity]] * Table1[[#This Row],[Invoice Date]]</f>
        <v>230030</v>
      </c>
      <c r="P3913" s="30">
        <f t="shared" si="123"/>
        <v>45992</v>
      </c>
    </row>
    <row r="3914" spans="1:16" x14ac:dyDescent="0.2">
      <c r="A3914" t="str">
        <f t="shared" si="122"/>
        <v>URD0081Kozhikode</v>
      </c>
      <c r="B3914" s="17" t="s">
        <v>11</v>
      </c>
      <c r="C3914" s="9">
        <v>38</v>
      </c>
      <c r="D3914" s="9">
        <v>391</v>
      </c>
      <c r="E3914" s="9"/>
      <c r="F3914" s="9">
        <v>10</v>
      </c>
      <c r="G3914" s="10">
        <v>225</v>
      </c>
      <c r="H3914" s="9">
        <v>345</v>
      </c>
      <c r="I3914" s="9"/>
      <c r="J3914" s="28">
        <v>46006</v>
      </c>
      <c r="K3914" t="s">
        <v>81</v>
      </c>
      <c r="L3914" t="s">
        <v>681</v>
      </c>
      <c r="M3914" t="str">
        <f>TEXT(Table1[[#This Row],[Invoice Date]],"MMM-YYYY")</f>
        <v>Dec-2025</v>
      </c>
      <c r="N3914" t="str">
        <f>Table1[[#This Row],[Bar Code]] &amp; "-" &amp; Table1[[#This Row],[Branch]]</f>
        <v>URD0081-Kozhikode</v>
      </c>
      <c r="O3914" s="29">
        <f>Table1[[#This Row],[Quantity]] * Table1[[#This Row],[Invoice Date]]</f>
        <v>460060</v>
      </c>
      <c r="P3914" s="30">
        <f t="shared" si="123"/>
        <v>45992</v>
      </c>
    </row>
    <row r="3915" spans="1:16" x14ac:dyDescent="0.2">
      <c r="A3915" t="str">
        <f t="shared" si="122"/>
        <v>URD0090Kozhikode</v>
      </c>
      <c r="B3915" s="17" t="s">
        <v>566</v>
      </c>
      <c r="C3915" s="9">
        <v>38</v>
      </c>
      <c r="D3915" s="9">
        <v>400</v>
      </c>
      <c r="E3915" s="9"/>
      <c r="F3915" s="9">
        <v>5</v>
      </c>
      <c r="G3915" s="10">
        <v>225</v>
      </c>
      <c r="H3915" s="9">
        <v>345</v>
      </c>
      <c r="I3915" s="9"/>
      <c r="J3915" s="28">
        <v>46006</v>
      </c>
      <c r="K3915" t="s">
        <v>81</v>
      </c>
      <c r="L3915" t="s">
        <v>681</v>
      </c>
      <c r="M3915" t="str">
        <f>TEXT(Table1[[#This Row],[Invoice Date]],"MMM-YYYY")</f>
        <v>Dec-2025</v>
      </c>
      <c r="N3915" t="str">
        <f>Table1[[#This Row],[Bar Code]] &amp; "-" &amp; Table1[[#This Row],[Branch]]</f>
        <v>URD0090-Kozhikode</v>
      </c>
      <c r="O3915" s="29">
        <f>Table1[[#This Row],[Quantity]] * Table1[[#This Row],[Invoice Date]]</f>
        <v>230030</v>
      </c>
      <c r="P3915" s="30">
        <f t="shared" si="123"/>
        <v>45992</v>
      </c>
    </row>
    <row r="3916" spans="1:16" x14ac:dyDescent="0.2">
      <c r="A3916" t="str">
        <f t="shared" si="122"/>
        <v>URD0107Kozhikode</v>
      </c>
      <c r="B3916" s="17" t="s">
        <v>534</v>
      </c>
      <c r="C3916" s="9">
        <v>38</v>
      </c>
      <c r="D3916" s="9">
        <v>417</v>
      </c>
      <c r="E3916" s="9"/>
      <c r="F3916" s="9">
        <v>5</v>
      </c>
      <c r="G3916" s="10">
        <v>225</v>
      </c>
      <c r="H3916" s="9">
        <v>345</v>
      </c>
      <c r="I3916" s="9"/>
      <c r="J3916" s="28">
        <v>46006</v>
      </c>
      <c r="K3916" t="s">
        <v>81</v>
      </c>
      <c r="L3916" t="s">
        <v>681</v>
      </c>
      <c r="M3916" t="str">
        <f>TEXT(Table1[[#This Row],[Invoice Date]],"MMM-YYYY")</f>
        <v>Dec-2025</v>
      </c>
      <c r="N3916" t="str">
        <f>Table1[[#This Row],[Bar Code]] &amp; "-" &amp; Table1[[#This Row],[Branch]]</f>
        <v>URD0107-Kozhikode</v>
      </c>
      <c r="O3916" s="29">
        <f>Table1[[#This Row],[Quantity]] * Table1[[#This Row],[Invoice Date]]</f>
        <v>230030</v>
      </c>
      <c r="P3916" s="30">
        <f t="shared" si="123"/>
        <v>45992</v>
      </c>
    </row>
    <row r="3917" spans="1:16" x14ac:dyDescent="0.2">
      <c r="A3917" t="str">
        <f t="shared" si="122"/>
        <v>URD0129Kozhikode</v>
      </c>
      <c r="B3917" s="17" t="s">
        <v>59</v>
      </c>
      <c r="C3917" s="9">
        <v>38</v>
      </c>
      <c r="D3917" s="9">
        <v>440</v>
      </c>
      <c r="E3917" s="9"/>
      <c r="F3917" s="9">
        <v>5</v>
      </c>
      <c r="G3917" s="10">
        <v>225</v>
      </c>
      <c r="H3917" s="9">
        <v>345</v>
      </c>
      <c r="I3917" s="9"/>
      <c r="J3917" s="28">
        <v>46006</v>
      </c>
      <c r="K3917" t="s">
        <v>81</v>
      </c>
      <c r="L3917" t="s">
        <v>681</v>
      </c>
      <c r="M3917" t="str">
        <f>TEXT(Table1[[#This Row],[Invoice Date]],"MMM-YYYY")</f>
        <v>Dec-2025</v>
      </c>
      <c r="N3917" t="str">
        <f>Table1[[#This Row],[Bar Code]] &amp; "-" &amp; Table1[[#This Row],[Branch]]</f>
        <v>URD0129-Kozhikode</v>
      </c>
      <c r="O3917" s="29">
        <f>Table1[[#This Row],[Quantity]] * Table1[[#This Row],[Invoice Date]]</f>
        <v>230030</v>
      </c>
      <c r="P3917" s="30">
        <f t="shared" si="123"/>
        <v>45992</v>
      </c>
    </row>
    <row r="3918" spans="1:16" x14ac:dyDescent="0.2">
      <c r="A3918" t="str">
        <f t="shared" si="122"/>
        <v>URD0132Kozhikode</v>
      </c>
      <c r="B3918" s="17" t="s">
        <v>60</v>
      </c>
      <c r="C3918" s="9">
        <v>38</v>
      </c>
      <c r="D3918" s="9">
        <v>444</v>
      </c>
      <c r="E3918" s="9"/>
      <c r="F3918" s="9">
        <v>5</v>
      </c>
      <c r="G3918" s="10">
        <v>225</v>
      </c>
      <c r="H3918" s="9">
        <v>345</v>
      </c>
      <c r="I3918" s="9"/>
      <c r="J3918" s="28">
        <v>46006</v>
      </c>
      <c r="K3918" t="s">
        <v>81</v>
      </c>
      <c r="L3918" t="s">
        <v>681</v>
      </c>
      <c r="M3918" t="str">
        <f>TEXT(Table1[[#This Row],[Invoice Date]],"MMM-YYYY")</f>
        <v>Dec-2025</v>
      </c>
      <c r="N3918" t="str">
        <f>Table1[[#This Row],[Bar Code]] &amp; "-" &amp; Table1[[#This Row],[Branch]]</f>
        <v>URD0132-Kozhikode</v>
      </c>
      <c r="O3918" s="29">
        <f>Table1[[#This Row],[Quantity]] * Table1[[#This Row],[Invoice Date]]</f>
        <v>230030</v>
      </c>
      <c r="P3918" s="30">
        <f t="shared" si="123"/>
        <v>45992</v>
      </c>
    </row>
    <row r="3919" spans="1:16" x14ac:dyDescent="0.2">
      <c r="A3919" t="str">
        <f t="shared" si="122"/>
        <v>URD0145Kozhikode</v>
      </c>
      <c r="B3919" s="17" t="s">
        <v>89</v>
      </c>
      <c r="C3919" s="9">
        <v>38</v>
      </c>
      <c r="D3919" s="9">
        <v>458</v>
      </c>
      <c r="E3919" s="9"/>
      <c r="F3919" s="9">
        <v>5</v>
      </c>
      <c r="G3919" s="10">
        <v>225</v>
      </c>
      <c r="H3919" s="9">
        <v>345</v>
      </c>
      <c r="I3919" s="9"/>
      <c r="J3919" s="28">
        <v>46006</v>
      </c>
      <c r="K3919" t="s">
        <v>81</v>
      </c>
      <c r="L3919" t="s">
        <v>681</v>
      </c>
      <c r="M3919" t="str">
        <f>TEXT(Table1[[#This Row],[Invoice Date]],"MMM-YYYY")</f>
        <v>Dec-2025</v>
      </c>
      <c r="N3919" t="str">
        <f>Table1[[#This Row],[Bar Code]] &amp; "-" &amp; Table1[[#This Row],[Branch]]</f>
        <v>URD0145-Kozhikode</v>
      </c>
      <c r="O3919" s="29">
        <f>Table1[[#This Row],[Quantity]] * Table1[[#This Row],[Invoice Date]]</f>
        <v>230030</v>
      </c>
      <c r="P3919" s="30">
        <f t="shared" si="123"/>
        <v>45992</v>
      </c>
    </row>
    <row r="3920" spans="1:16" x14ac:dyDescent="0.2">
      <c r="A3920" t="str">
        <f t="shared" si="122"/>
        <v>URD0150Kozhikode</v>
      </c>
      <c r="B3920" s="17" t="s">
        <v>90</v>
      </c>
      <c r="C3920" s="9">
        <v>38</v>
      </c>
      <c r="D3920" s="9">
        <v>463</v>
      </c>
      <c r="E3920" s="9"/>
      <c r="F3920" s="9">
        <v>5</v>
      </c>
      <c r="G3920" s="10">
        <v>225</v>
      </c>
      <c r="H3920" s="9">
        <v>345</v>
      </c>
      <c r="I3920" s="9"/>
      <c r="J3920" s="28">
        <v>46006</v>
      </c>
      <c r="K3920" t="s">
        <v>81</v>
      </c>
      <c r="L3920" t="s">
        <v>681</v>
      </c>
      <c r="M3920" t="str">
        <f>TEXT(Table1[[#This Row],[Invoice Date]],"MMM-YYYY")</f>
        <v>Dec-2025</v>
      </c>
      <c r="N3920" t="str">
        <f>Table1[[#This Row],[Bar Code]] &amp; "-" &amp; Table1[[#This Row],[Branch]]</f>
        <v>URD0150-Kozhikode</v>
      </c>
      <c r="O3920" s="29">
        <f>Table1[[#This Row],[Quantity]] * Table1[[#This Row],[Invoice Date]]</f>
        <v>230030</v>
      </c>
      <c r="P3920" s="30">
        <f t="shared" si="123"/>
        <v>45992</v>
      </c>
    </row>
    <row r="3921" spans="1:16" x14ac:dyDescent="0.2">
      <c r="A3921" t="str">
        <f t="shared" si="122"/>
        <v>URD0170Kozhikode</v>
      </c>
      <c r="B3921" s="17" t="s">
        <v>515</v>
      </c>
      <c r="C3921" s="9">
        <v>38</v>
      </c>
      <c r="D3921" s="9">
        <v>483</v>
      </c>
      <c r="E3921" s="9"/>
      <c r="F3921" s="9">
        <v>5</v>
      </c>
      <c r="G3921" s="10">
        <v>225</v>
      </c>
      <c r="H3921" s="9">
        <v>345</v>
      </c>
      <c r="I3921" s="9"/>
      <c r="J3921" s="28">
        <v>46006</v>
      </c>
      <c r="K3921" t="s">
        <v>81</v>
      </c>
      <c r="L3921" t="s">
        <v>681</v>
      </c>
      <c r="M3921" t="str">
        <f>TEXT(Table1[[#This Row],[Invoice Date]],"MMM-YYYY")</f>
        <v>Dec-2025</v>
      </c>
      <c r="N3921" t="str">
        <f>Table1[[#This Row],[Bar Code]] &amp; "-" &amp; Table1[[#This Row],[Branch]]</f>
        <v>URD0170-Kozhikode</v>
      </c>
      <c r="O3921" s="29">
        <f>Table1[[#This Row],[Quantity]] * Table1[[#This Row],[Invoice Date]]</f>
        <v>230030</v>
      </c>
      <c r="P3921" s="30">
        <f t="shared" si="123"/>
        <v>45992</v>
      </c>
    </row>
    <row r="3922" spans="1:16" x14ac:dyDescent="0.2">
      <c r="A3922" t="str">
        <f t="shared" si="122"/>
        <v>URD0206Kozhikode</v>
      </c>
      <c r="B3922" s="17" t="s">
        <v>122</v>
      </c>
      <c r="C3922" s="9">
        <v>38</v>
      </c>
      <c r="D3922" s="9">
        <v>522</v>
      </c>
      <c r="E3922" s="9"/>
      <c r="F3922" s="9">
        <v>5</v>
      </c>
      <c r="G3922" s="10">
        <v>225</v>
      </c>
      <c r="H3922" s="9">
        <v>345</v>
      </c>
      <c r="I3922" s="9"/>
      <c r="J3922" s="28">
        <v>46006</v>
      </c>
      <c r="K3922" t="s">
        <v>81</v>
      </c>
      <c r="L3922" t="s">
        <v>681</v>
      </c>
      <c r="M3922" t="str">
        <f>TEXT(Table1[[#This Row],[Invoice Date]],"MMM-YYYY")</f>
        <v>Dec-2025</v>
      </c>
      <c r="N3922" t="str">
        <f>Table1[[#This Row],[Bar Code]] &amp; "-" &amp; Table1[[#This Row],[Branch]]</f>
        <v>URD0206-Kozhikode</v>
      </c>
      <c r="O3922" s="29">
        <f>Table1[[#This Row],[Quantity]] * Table1[[#This Row],[Invoice Date]]</f>
        <v>230030</v>
      </c>
      <c r="P3922" s="30">
        <f t="shared" si="123"/>
        <v>45992</v>
      </c>
    </row>
    <row r="3923" spans="1:16" x14ac:dyDescent="0.2">
      <c r="A3923" t="str">
        <f t="shared" si="122"/>
        <v>URD0236Kozhikode</v>
      </c>
      <c r="B3923" s="17" t="s">
        <v>66</v>
      </c>
      <c r="C3923" s="9">
        <v>38</v>
      </c>
      <c r="D3923" s="9">
        <v>554</v>
      </c>
      <c r="E3923" s="9"/>
      <c r="F3923" s="9">
        <v>5</v>
      </c>
      <c r="G3923" s="10">
        <v>225</v>
      </c>
      <c r="H3923" s="9">
        <v>345</v>
      </c>
      <c r="I3923" s="9"/>
      <c r="J3923" s="28">
        <v>46006</v>
      </c>
      <c r="K3923" t="s">
        <v>81</v>
      </c>
      <c r="L3923" t="s">
        <v>681</v>
      </c>
      <c r="M3923" t="str">
        <f>TEXT(Table1[[#This Row],[Invoice Date]],"MMM-YYYY")</f>
        <v>Dec-2025</v>
      </c>
      <c r="N3923" t="str">
        <f>Table1[[#This Row],[Bar Code]] &amp; "-" &amp; Table1[[#This Row],[Branch]]</f>
        <v>URD0236-Kozhikode</v>
      </c>
      <c r="O3923" s="29">
        <f>Table1[[#This Row],[Quantity]] * Table1[[#This Row],[Invoice Date]]</f>
        <v>230030</v>
      </c>
      <c r="P3923" s="30">
        <f t="shared" si="123"/>
        <v>45992</v>
      </c>
    </row>
    <row r="3924" spans="1:16" x14ac:dyDescent="0.2">
      <c r="A3924" t="str">
        <f t="shared" si="122"/>
        <v>URD0237Kozhikode</v>
      </c>
      <c r="B3924" s="17" t="s">
        <v>405</v>
      </c>
      <c r="C3924" s="9">
        <v>38</v>
      </c>
      <c r="D3924" s="9">
        <v>555</v>
      </c>
      <c r="E3924" s="9"/>
      <c r="F3924" s="9">
        <v>5</v>
      </c>
      <c r="G3924" s="10">
        <v>225</v>
      </c>
      <c r="H3924" s="9">
        <v>345</v>
      </c>
      <c r="I3924" s="9"/>
      <c r="J3924" s="28">
        <v>46006</v>
      </c>
      <c r="K3924" t="s">
        <v>81</v>
      </c>
      <c r="L3924" t="s">
        <v>681</v>
      </c>
      <c r="M3924" t="str">
        <f>TEXT(Table1[[#This Row],[Invoice Date]],"MMM-YYYY")</f>
        <v>Dec-2025</v>
      </c>
      <c r="N3924" t="str">
        <f>Table1[[#This Row],[Bar Code]] &amp; "-" &amp; Table1[[#This Row],[Branch]]</f>
        <v>URD0237-Kozhikode</v>
      </c>
      <c r="O3924" s="29">
        <f>Table1[[#This Row],[Quantity]] * Table1[[#This Row],[Invoice Date]]</f>
        <v>230030</v>
      </c>
      <c r="P3924" s="30">
        <f t="shared" si="123"/>
        <v>45992</v>
      </c>
    </row>
    <row r="3925" spans="1:16" x14ac:dyDescent="0.2">
      <c r="A3925" t="str">
        <f t="shared" si="122"/>
        <v>URD0248Kozhikode</v>
      </c>
      <c r="B3925" s="17" t="s">
        <v>555</v>
      </c>
      <c r="C3925" s="9">
        <v>38</v>
      </c>
      <c r="D3925" s="9">
        <v>566</v>
      </c>
      <c r="E3925" s="9"/>
      <c r="F3925" s="9">
        <v>5</v>
      </c>
      <c r="G3925" s="10">
        <v>225</v>
      </c>
      <c r="H3925" s="9">
        <v>345</v>
      </c>
      <c r="I3925" s="9"/>
      <c r="J3925" s="28">
        <v>46006</v>
      </c>
      <c r="K3925" t="s">
        <v>81</v>
      </c>
      <c r="L3925" t="s">
        <v>681</v>
      </c>
      <c r="M3925" t="str">
        <f>TEXT(Table1[[#This Row],[Invoice Date]],"MMM-YYYY")</f>
        <v>Dec-2025</v>
      </c>
      <c r="N3925" t="str">
        <f>Table1[[#This Row],[Bar Code]] &amp; "-" &amp; Table1[[#This Row],[Branch]]</f>
        <v>URD0248-Kozhikode</v>
      </c>
      <c r="O3925" s="29">
        <f>Table1[[#This Row],[Quantity]] * Table1[[#This Row],[Invoice Date]]</f>
        <v>230030</v>
      </c>
      <c r="P3925" s="30">
        <f t="shared" si="123"/>
        <v>45992</v>
      </c>
    </row>
    <row r="3926" spans="1:16" x14ac:dyDescent="0.2">
      <c r="A3926" t="str">
        <f t="shared" si="122"/>
        <v>URD0252Kozhikode</v>
      </c>
      <c r="B3926" s="17" t="s">
        <v>196</v>
      </c>
      <c r="C3926" s="9">
        <v>38</v>
      </c>
      <c r="D3926" s="9">
        <v>570</v>
      </c>
      <c r="E3926" s="9"/>
      <c r="F3926" s="9">
        <v>5</v>
      </c>
      <c r="G3926" s="10">
        <v>225</v>
      </c>
      <c r="H3926" s="9">
        <v>345</v>
      </c>
      <c r="I3926" s="9"/>
      <c r="J3926" s="28">
        <v>46006</v>
      </c>
      <c r="K3926" t="s">
        <v>81</v>
      </c>
      <c r="L3926" t="s">
        <v>681</v>
      </c>
      <c r="M3926" t="str">
        <f>TEXT(Table1[[#This Row],[Invoice Date]],"MMM-YYYY")</f>
        <v>Dec-2025</v>
      </c>
      <c r="N3926" t="str">
        <f>Table1[[#This Row],[Bar Code]] &amp; "-" &amp; Table1[[#This Row],[Branch]]</f>
        <v>URD0252-Kozhikode</v>
      </c>
      <c r="O3926" s="29">
        <f>Table1[[#This Row],[Quantity]] * Table1[[#This Row],[Invoice Date]]</f>
        <v>230030</v>
      </c>
      <c r="P3926" s="30">
        <f t="shared" si="123"/>
        <v>45992</v>
      </c>
    </row>
    <row r="3927" spans="1:16" x14ac:dyDescent="0.2">
      <c r="A3927" t="str">
        <f t="shared" si="122"/>
        <v>URD0253Kozhikode</v>
      </c>
      <c r="B3927" s="17" t="s">
        <v>560</v>
      </c>
      <c r="C3927" s="9">
        <v>38</v>
      </c>
      <c r="D3927" s="9">
        <v>571</v>
      </c>
      <c r="E3927" s="9"/>
      <c r="F3927" s="9">
        <v>5</v>
      </c>
      <c r="G3927" s="10">
        <v>225</v>
      </c>
      <c r="H3927" s="9">
        <v>345</v>
      </c>
      <c r="I3927" s="9"/>
      <c r="J3927" s="28">
        <v>46006</v>
      </c>
      <c r="K3927" t="s">
        <v>81</v>
      </c>
      <c r="L3927" t="s">
        <v>681</v>
      </c>
      <c r="M3927" t="str">
        <f>TEXT(Table1[[#This Row],[Invoice Date]],"MMM-YYYY")</f>
        <v>Dec-2025</v>
      </c>
      <c r="N3927" t="str">
        <f>Table1[[#This Row],[Bar Code]] &amp; "-" &amp; Table1[[#This Row],[Branch]]</f>
        <v>URD0253-Kozhikode</v>
      </c>
      <c r="O3927" s="29">
        <f>Table1[[#This Row],[Quantity]] * Table1[[#This Row],[Invoice Date]]</f>
        <v>230030</v>
      </c>
      <c r="P3927" s="30">
        <f t="shared" si="123"/>
        <v>45992</v>
      </c>
    </row>
    <row r="3928" spans="1:16" x14ac:dyDescent="0.2">
      <c r="A3928" t="str">
        <f t="shared" si="122"/>
        <v>URD0264Kozhikode</v>
      </c>
      <c r="B3928" s="17" t="s">
        <v>261</v>
      </c>
      <c r="C3928" s="9">
        <v>38</v>
      </c>
      <c r="D3928" s="9">
        <v>582</v>
      </c>
      <c r="E3928" s="9"/>
      <c r="F3928" s="9">
        <v>5</v>
      </c>
      <c r="G3928" s="10">
        <v>225</v>
      </c>
      <c r="H3928" s="9">
        <v>345</v>
      </c>
      <c r="I3928" s="9"/>
      <c r="J3928" s="28">
        <v>46006</v>
      </c>
      <c r="K3928" t="s">
        <v>81</v>
      </c>
      <c r="L3928" t="s">
        <v>681</v>
      </c>
      <c r="M3928" t="str">
        <f>TEXT(Table1[[#This Row],[Invoice Date]],"MMM-YYYY")</f>
        <v>Dec-2025</v>
      </c>
      <c r="N3928" t="str">
        <f>Table1[[#This Row],[Bar Code]] &amp; "-" &amp; Table1[[#This Row],[Branch]]</f>
        <v>URD0264-Kozhikode</v>
      </c>
      <c r="O3928" s="29">
        <f>Table1[[#This Row],[Quantity]] * Table1[[#This Row],[Invoice Date]]</f>
        <v>230030</v>
      </c>
      <c r="P3928" s="30">
        <f t="shared" si="123"/>
        <v>45992</v>
      </c>
    </row>
    <row r="3929" spans="1:16" x14ac:dyDescent="0.2">
      <c r="A3929" t="str">
        <f t="shared" si="122"/>
        <v>URD0272Kozhikode</v>
      </c>
      <c r="B3929" s="17" t="s">
        <v>67</v>
      </c>
      <c r="C3929" s="9">
        <v>38</v>
      </c>
      <c r="D3929" s="9">
        <v>590</v>
      </c>
      <c r="E3929" s="9"/>
      <c r="F3929" s="9">
        <v>5</v>
      </c>
      <c r="G3929" s="10">
        <v>225</v>
      </c>
      <c r="H3929" s="9">
        <v>345</v>
      </c>
      <c r="I3929" s="9"/>
      <c r="J3929" s="28">
        <v>46006</v>
      </c>
      <c r="K3929" t="s">
        <v>81</v>
      </c>
      <c r="L3929" t="s">
        <v>681</v>
      </c>
      <c r="M3929" t="str">
        <f>TEXT(Table1[[#This Row],[Invoice Date]],"MMM-YYYY")</f>
        <v>Dec-2025</v>
      </c>
      <c r="N3929" t="str">
        <f>Table1[[#This Row],[Bar Code]] &amp; "-" &amp; Table1[[#This Row],[Branch]]</f>
        <v>URD0272-Kozhikode</v>
      </c>
      <c r="O3929" s="29">
        <f>Table1[[#This Row],[Quantity]] * Table1[[#This Row],[Invoice Date]]</f>
        <v>230030</v>
      </c>
      <c r="P3929" s="30">
        <f t="shared" si="123"/>
        <v>45992</v>
      </c>
    </row>
    <row r="3930" spans="1:16" x14ac:dyDescent="0.2">
      <c r="A3930" t="str">
        <f t="shared" si="122"/>
        <v>URD0286Kozhikode</v>
      </c>
      <c r="B3930" s="17" t="s">
        <v>228</v>
      </c>
      <c r="C3930" s="9">
        <v>40</v>
      </c>
      <c r="D3930" s="9">
        <v>308</v>
      </c>
      <c r="E3930" s="9"/>
      <c r="F3930" s="9">
        <v>5</v>
      </c>
      <c r="G3930" s="10">
        <v>230</v>
      </c>
      <c r="H3930" s="9">
        <v>355</v>
      </c>
      <c r="I3930" s="9"/>
      <c r="J3930" s="28">
        <v>46006</v>
      </c>
      <c r="K3930" t="s">
        <v>81</v>
      </c>
      <c r="L3930" t="s">
        <v>681</v>
      </c>
      <c r="M3930" t="str">
        <f>TEXT(Table1[[#This Row],[Invoice Date]],"MMM-YYYY")</f>
        <v>Dec-2025</v>
      </c>
      <c r="N3930" t="str">
        <f>Table1[[#This Row],[Bar Code]] &amp; "-" &amp; Table1[[#This Row],[Branch]]</f>
        <v>URD0286-Kozhikode</v>
      </c>
      <c r="O3930" s="29">
        <f>Table1[[#This Row],[Quantity]] * Table1[[#This Row],[Invoice Date]]</f>
        <v>230030</v>
      </c>
      <c r="P3930" s="30">
        <f t="shared" si="123"/>
        <v>45992</v>
      </c>
    </row>
    <row r="3931" spans="1:16" x14ac:dyDescent="0.2">
      <c r="A3931" t="str">
        <f t="shared" si="122"/>
        <v>URD0288Kozhikode</v>
      </c>
      <c r="B3931" s="17" t="s">
        <v>199</v>
      </c>
      <c r="C3931" s="9">
        <v>40</v>
      </c>
      <c r="D3931" s="9">
        <v>310</v>
      </c>
      <c r="E3931" s="9"/>
      <c r="F3931" s="9">
        <v>5</v>
      </c>
      <c r="G3931" s="10">
        <v>230</v>
      </c>
      <c r="H3931" s="9">
        <v>355</v>
      </c>
      <c r="I3931" s="9"/>
      <c r="J3931" s="28">
        <v>46006</v>
      </c>
      <c r="K3931" t="s">
        <v>81</v>
      </c>
      <c r="L3931" t="s">
        <v>681</v>
      </c>
      <c r="M3931" t="str">
        <f>TEXT(Table1[[#This Row],[Invoice Date]],"MMM-YYYY")</f>
        <v>Dec-2025</v>
      </c>
      <c r="N3931" t="str">
        <f>Table1[[#This Row],[Bar Code]] &amp; "-" &amp; Table1[[#This Row],[Branch]]</f>
        <v>URD0288-Kozhikode</v>
      </c>
      <c r="O3931" s="29">
        <f>Table1[[#This Row],[Quantity]] * Table1[[#This Row],[Invoice Date]]</f>
        <v>230030</v>
      </c>
      <c r="P3931" s="30">
        <f t="shared" si="123"/>
        <v>45992</v>
      </c>
    </row>
    <row r="3932" spans="1:16" x14ac:dyDescent="0.2">
      <c r="A3932" t="str">
        <f t="shared" si="122"/>
        <v>URD0290Kozhikode</v>
      </c>
      <c r="B3932" s="17" t="s">
        <v>24</v>
      </c>
      <c r="C3932" s="9">
        <v>40</v>
      </c>
      <c r="D3932" s="9">
        <v>312</v>
      </c>
      <c r="E3932" s="9"/>
      <c r="F3932" s="9">
        <v>5</v>
      </c>
      <c r="G3932" s="10">
        <v>230</v>
      </c>
      <c r="H3932" s="9">
        <v>355</v>
      </c>
      <c r="I3932" s="9"/>
      <c r="J3932" s="28">
        <v>46006</v>
      </c>
      <c r="K3932" t="s">
        <v>81</v>
      </c>
      <c r="L3932" t="s">
        <v>681</v>
      </c>
      <c r="M3932" t="str">
        <f>TEXT(Table1[[#This Row],[Invoice Date]],"MMM-YYYY")</f>
        <v>Dec-2025</v>
      </c>
      <c r="N3932" t="str">
        <f>Table1[[#This Row],[Bar Code]] &amp; "-" &amp; Table1[[#This Row],[Branch]]</f>
        <v>URD0290-Kozhikode</v>
      </c>
      <c r="O3932" s="29">
        <f>Table1[[#This Row],[Quantity]] * Table1[[#This Row],[Invoice Date]]</f>
        <v>230030</v>
      </c>
      <c r="P3932" s="30">
        <f t="shared" si="123"/>
        <v>45992</v>
      </c>
    </row>
    <row r="3933" spans="1:16" x14ac:dyDescent="0.2">
      <c r="A3933" t="str">
        <f t="shared" si="122"/>
        <v>URD0309Kozhikode</v>
      </c>
      <c r="B3933" s="17" t="s">
        <v>324</v>
      </c>
      <c r="C3933" s="9">
        <v>40</v>
      </c>
      <c r="D3933" s="9">
        <v>331</v>
      </c>
      <c r="E3933" s="9"/>
      <c r="F3933" s="9">
        <v>5</v>
      </c>
      <c r="G3933" s="10">
        <v>230</v>
      </c>
      <c r="H3933" s="9">
        <v>355</v>
      </c>
      <c r="I3933" s="9"/>
      <c r="J3933" s="28">
        <v>46006</v>
      </c>
      <c r="K3933" t="s">
        <v>81</v>
      </c>
      <c r="L3933" t="s">
        <v>681</v>
      </c>
      <c r="M3933" t="str">
        <f>TEXT(Table1[[#This Row],[Invoice Date]],"MMM-YYYY")</f>
        <v>Dec-2025</v>
      </c>
      <c r="N3933" t="str">
        <f>Table1[[#This Row],[Bar Code]] &amp; "-" &amp; Table1[[#This Row],[Branch]]</f>
        <v>URD0309-Kozhikode</v>
      </c>
      <c r="O3933" s="29">
        <f>Table1[[#This Row],[Quantity]] * Table1[[#This Row],[Invoice Date]]</f>
        <v>230030</v>
      </c>
      <c r="P3933" s="30">
        <f t="shared" si="123"/>
        <v>45992</v>
      </c>
    </row>
    <row r="3934" spans="1:16" x14ac:dyDescent="0.2">
      <c r="A3934" t="str">
        <f t="shared" si="122"/>
        <v>URD0311Kozhikode</v>
      </c>
      <c r="B3934" s="17" t="s">
        <v>385</v>
      </c>
      <c r="C3934" s="9">
        <v>40</v>
      </c>
      <c r="D3934" s="9">
        <v>333</v>
      </c>
      <c r="E3934" s="9"/>
      <c r="F3934" s="9">
        <v>5</v>
      </c>
      <c r="G3934" s="10">
        <v>230</v>
      </c>
      <c r="H3934" s="9">
        <v>355</v>
      </c>
      <c r="I3934" s="9"/>
      <c r="J3934" s="28">
        <v>46006</v>
      </c>
      <c r="K3934" t="s">
        <v>81</v>
      </c>
      <c r="L3934" t="s">
        <v>681</v>
      </c>
      <c r="M3934" t="str">
        <f>TEXT(Table1[[#This Row],[Invoice Date]],"MMM-YYYY")</f>
        <v>Dec-2025</v>
      </c>
      <c r="N3934" t="str">
        <f>Table1[[#This Row],[Bar Code]] &amp; "-" &amp; Table1[[#This Row],[Branch]]</f>
        <v>URD0311-Kozhikode</v>
      </c>
      <c r="O3934" s="29">
        <f>Table1[[#This Row],[Quantity]] * Table1[[#This Row],[Invoice Date]]</f>
        <v>230030</v>
      </c>
      <c r="P3934" s="30">
        <f t="shared" si="123"/>
        <v>45992</v>
      </c>
    </row>
    <row r="3935" spans="1:16" x14ac:dyDescent="0.2">
      <c r="A3935" t="str">
        <f t="shared" si="122"/>
        <v>URD0313Kozhikode</v>
      </c>
      <c r="B3935" s="17" t="s">
        <v>172</v>
      </c>
      <c r="C3935" s="9">
        <v>40</v>
      </c>
      <c r="D3935" s="9">
        <v>335</v>
      </c>
      <c r="E3935" s="9"/>
      <c r="F3935" s="9">
        <v>5</v>
      </c>
      <c r="G3935" s="10">
        <v>230</v>
      </c>
      <c r="H3935" s="9">
        <v>355</v>
      </c>
      <c r="I3935" s="9"/>
      <c r="J3935" s="28">
        <v>46006</v>
      </c>
      <c r="K3935" t="s">
        <v>81</v>
      </c>
      <c r="L3935" t="s">
        <v>681</v>
      </c>
      <c r="M3935" t="str">
        <f>TEXT(Table1[[#This Row],[Invoice Date]],"MMM-YYYY")</f>
        <v>Dec-2025</v>
      </c>
      <c r="N3935" t="str">
        <f>Table1[[#This Row],[Bar Code]] &amp; "-" &amp; Table1[[#This Row],[Branch]]</f>
        <v>URD0313-Kozhikode</v>
      </c>
      <c r="O3935" s="29">
        <f>Table1[[#This Row],[Quantity]] * Table1[[#This Row],[Invoice Date]]</f>
        <v>230030</v>
      </c>
      <c r="P3935" s="30">
        <f t="shared" si="123"/>
        <v>45992</v>
      </c>
    </row>
    <row r="3936" spans="1:16" x14ac:dyDescent="0.2">
      <c r="A3936" t="str">
        <f t="shared" si="122"/>
        <v>URD0326Kozhikode</v>
      </c>
      <c r="B3936" s="17" t="s">
        <v>303</v>
      </c>
      <c r="C3936" s="9">
        <v>40</v>
      </c>
      <c r="D3936" s="9">
        <v>348</v>
      </c>
      <c r="E3936" s="9"/>
      <c r="F3936" s="9">
        <v>5</v>
      </c>
      <c r="G3936" s="10">
        <v>230</v>
      </c>
      <c r="H3936" s="9">
        <v>355</v>
      </c>
      <c r="I3936" s="9"/>
      <c r="J3936" s="28">
        <v>46006</v>
      </c>
      <c r="K3936" t="s">
        <v>81</v>
      </c>
      <c r="L3936" t="s">
        <v>681</v>
      </c>
      <c r="M3936" t="str">
        <f>TEXT(Table1[[#This Row],[Invoice Date]],"MMM-YYYY")</f>
        <v>Dec-2025</v>
      </c>
      <c r="N3936" t="str">
        <f>Table1[[#This Row],[Bar Code]] &amp; "-" &amp; Table1[[#This Row],[Branch]]</f>
        <v>URD0326-Kozhikode</v>
      </c>
      <c r="O3936" s="29">
        <f>Table1[[#This Row],[Quantity]] * Table1[[#This Row],[Invoice Date]]</f>
        <v>230030</v>
      </c>
      <c r="P3936" s="30">
        <f t="shared" si="123"/>
        <v>45992</v>
      </c>
    </row>
    <row r="3937" spans="1:16" x14ac:dyDescent="0.2">
      <c r="A3937" t="str">
        <f t="shared" si="122"/>
        <v>URD0327Kozhikode</v>
      </c>
      <c r="B3937" s="17" t="s">
        <v>125</v>
      </c>
      <c r="C3937" s="9">
        <v>40</v>
      </c>
      <c r="D3937" s="9">
        <v>349</v>
      </c>
      <c r="E3937" s="9"/>
      <c r="F3937" s="9">
        <v>5</v>
      </c>
      <c r="G3937" s="10">
        <v>230</v>
      </c>
      <c r="H3937" s="9">
        <v>355</v>
      </c>
      <c r="I3937" s="9"/>
      <c r="J3937" s="28">
        <v>46006</v>
      </c>
      <c r="K3937" t="s">
        <v>81</v>
      </c>
      <c r="L3937" t="s">
        <v>681</v>
      </c>
      <c r="M3937" t="str">
        <f>TEXT(Table1[[#This Row],[Invoice Date]],"MMM-YYYY")</f>
        <v>Dec-2025</v>
      </c>
      <c r="N3937" t="str">
        <f>Table1[[#This Row],[Bar Code]] &amp; "-" &amp; Table1[[#This Row],[Branch]]</f>
        <v>URD0327-Kozhikode</v>
      </c>
      <c r="O3937" s="29">
        <f>Table1[[#This Row],[Quantity]] * Table1[[#This Row],[Invoice Date]]</f>
        <v>230030</v>
      </c>
      <c r="P3937" s="30">
        <f t="shared" si="123"/>
        <v>45992</v>
      </c>
    </row>
    <row r="3938" spans="1:16" x14ac:dyDescent="0.2">
      <c r="A3938" t="str">
        <f t="shared" si="122"/>
        <v>URD0336Kozhikode</v>
      </c>
      <c r="B3938" s="17" t="s">
        <v>31</v>
      </c>
      <c r="C3938" s="9">
        <v>40</v>
      </c>
      <c r="D3938" s="9">
        <v>359</v>
      </c>
      <c r="E3938" s="9"/>
      <c r="F3938" s="9">
        <v>5</v>
      </c>
      <c r="G3938" s="10">
        <v>230</v>
      </c>
      <c r="H3938" s="9">
        <v>355</v>
      </c>
      <c r="I3938" s="9"/>
      <c r="J3938" s="28">
        <v>46006</v>
      </c>
      <c r="K3938" t="s">
        <v>81</v>
      </c>
      <c r="L3938" t="s">
        <v>681</v>
      </c>
      <c r="M3938" t="str">
        <f>TEXT(Table1[[#This Row],[Invoice Date]],"MMM-YYYY")</f>
        <v>Dec-2025</v>
      </c>
      <c r="N3938" t="str">
        <f>Table1[[#This Row],[Bar Code]] &amp; "-" &amp; Table1[[#This Row],[Branch]]</f>
        <v>URD0336-Kozhikode</v>
      </c>
      <c r="O3938" s="29">
        <f>Table1[[#This Row],[Quantity]] * Table1[[#This Row],[Invoice Date]]</f>
        <v>230030</v>
      </c>
      <c r="P3938" s="30">
        <f t="shared" si="123"/>
        <v>45992</v>
      </c>
    </row>
    <row r="3939" spans="1:16" x14ac:dyDescent="0.2">
      <c r="A3939" t="str">
        <f t="shared" si="122"/>
        <v>URD0340Kozhikode</v>
      </c>
      <c r="B3939" s="17" t="s">
        <v>351</v>
      </c>
      <c r="C3939" s="9">
        <v>40</v>
      </c>
      <c r="D3939" s="9">
        <v>363</v>
      </c>
      <c r="E3939" s="9"/>
      <c r="F3939" s="9">
        <v>5</v>
      </c>
      <c r="G3939" s="10">
        <v>230</v>
      </c>
      <c r="H3939" s="9">
        <v>355</v>
      </c>
      <c r="I3939" s="9"/>
      <c r="J3939" s="28">
        <v>46006</v>
      </c>
      <c r="K3939" t="s">
        <v>81</v>
      </c>
      <c r="L3939" t="s">
        <v>681</v>
      </c>
      <c r="M3939" t="str">
        <f>TEXT(Table1[[#This Row],[Invoice Date]],"MMM-YYYY")</f>
        <v>Dec-2025</v>
      </c>
      <c r="N3939" t="str">
        <f>Table1[[#This Row],[Bar Code]] &amp; "-" &amp; Table1[[#This Row],[Branch]]</f>
        <v>URD0340-Kozhikode</v>
      </c>
      <c r="O3939" s="29">
        <f>Table1[[#This Row],[Quantity]] * Table1[[#This Row],[Invoice Date]]</f>
        <v>230030</v>
      </c>
      <c r="P3939" s="30">
        <f t="shared" si="123"/>
        <v>45992</v>
      </c>
    </row>
    <row r="3940" spans="1:16" x14ac:dyDescent="0.2">
      <c r="A3940" t="str">
        <f t="shared" si="122"/>
        <v>URD0356Kozhikode</v>
      </c>
      <c r="B3940" s="17" t="s">
        <v>34</v>
      </c>
      <c r="C3940" s="9">
        <v>40</v>
      </c>
      <c r="D3940" s="9">
        <v>387</v>
      </c>
      <c r="E3940" s="9"/>
      <c r="F3940" s="9">
        <v>10</v>
      </c>
      <c r="G3940" s="10">
        <v>230</v>
      </c>
      <c r="H3940" s="9">
        <v>355</v>
      </c>
      <c r="I3940" s="9"/>
      <c r="J3940" s="28">
        <v>46006</v>
      </c>
      <c r="K3940" t="s">
        <v>81</v>
      </c>
      <c r="L3940" t="s">
        <v>681</v>
      </c>
      <c r="M3940" t="str">
        <f>TEXT(Table1[[#This Row],[Invoice Date]],"MMM-YYYY")</f>
        <v>Dec-2025</v>
      </c>
      <c r="N3940" t="str">
        <f>Table1[[#This Row],[Bar Code]] &amp; "-" &amp; Table1[[#This Row],[Branch]]</f>
        <v>URD0356-Kozhikode</v>
      </c>
      <c r="O3940" s="29">
        <f>Table1[[#This Row],[Quantity]] * Table1[[#This Row],[Invoice Date]]</f>
        <v>460060</v>
      </c>
      <c r="P3940" s="30">
        <f t="shared" si="123"/>
        <v>45992</v>
      </c>
    </row>
    <row r="3941" spans="1:16" x14ac:dyDescent="0.2">
      <c r="A3941" t="str">
        <f t="shared" si="122"/>
        <v>URD0358Kozhikode</v>
      </c>
      <c r="B3941" s="22" t="s">
        <v>480</v>
      </c>
      <c r="C3941" s="24">
        <v>40</v>
      </c>
      <c r="D3941" s="24">
        <v>390</v>
      </c>
      <c r="E3941" s="24"/>
      <c r="F3941" s="24">
        <v>5</v>
      </c>
      <c r="G3941" s="26">
        <v>230</v>
      </c>
      <c r="H3941" s="24">
        <v>355</v>
      </c>
      <c r="I3941" s="24"/>
      <c r="J3941" s="28">
        <v>46006</v>
      </c>
      <c r="K3941" t="s">
        <v>81</v>
      </c>
      <c r="L3941" t="s">
        <v>681</v>
      </c>
      <c r="M3941" t="str">
        <f>TEXT(Table1[[#This Row],[Invoice Date]],"MMM-YYYY")</f>
        <v>Dec-2025</v>
      </c>
      <c r="N3941" t="str">
        <f>Table1[[#This Row],[Bar Code]] &amp; "-" &amp; Table1[[#This Row],[Branch]]</f>
        <v>URD0358-Kozhikode</v>
      </c>
      <c r="O3941" s="29">
        <f>Table1[[#This Row],[Quantity]] * Table1[[#This Row],[Invoice Date]]</f>
        <v>230030</v>
      </c>
      <c r="P3941" s="30">
        <f t="shared" si="123"/>
        <v>45992</v>
      </c>
    </row>
    <row r="3942" spans="1:16" x14ac:dyDescent="0.2">
      <c r="A3942" t="str">
        <f t="shared" si="122"/>
        <v>URD0359Kozhikode</v>
      </c>
      <c r="B3942" s="17" t="s">
        <v>71</v>
      </c>
      <c r="C3942" s="9">
        <v>40</v>
      </c>
      <c r="D3942" s="9">
        <v>391</v>
      </c>
      <c r="E3942" s="9"/>
      <c r="F3942" s="9">
        <v>10</v>
      </c>
      <c r="G3942" s="10">
        <v>230</v>
      </c>
      <c r="H3942" s="9">
        <v>355</v>
      </c>
      <c r="I3942" s="9"/>
      <c r="J3942" s="28">
        <v>46006</v>
      </c>
      <c r="K3942" t="s">
        <v>81</v>
      </c>
      <c r="L3942" t="s">
        <v>681</v>
      </c>
      <c r="M3942" t="str">
        <f>TEXT(Table1[[#This Row],[Invoice Date]],"MMM-YYYY")</f>
        <v>Dec-2025</v>
      </c>
      <c r="N3942" t="str">
        <f>Table1[[#This Row],[Bar Code]] &amp; "-" &amp; Table1[[#This Row],[Branch]]</f>
        <v>URD0359-Kozhikode</v>
      </c>
      <c r="O3942" s="29">
        <f>Table1[[#This Row],[Quantity]] * Table1[[#This Row],[Invoice Date]]</f>
        <v>460060</v>
      </c>
      <c r="P3942" s="30">
        <f t="shared" si="123"/>
        <v>45992</v>
      </c>
    </row>
    <row r="3943" spans="1:16" x14ac:dyDescent="0.2">
      <c r="A3943" t="str">
        <f t="shared" si="122"/>
        <v>URD0368Kozhikode</v>
      </c>
      <c r="B3943" s="17" t="s">
        <v>668</v>
      </c>
      <c r="C3943" s="9">
        <v>40</v>
      </c>
      <c r="D3943" s="9">
        <v>400</v>
      </c>
      <c r="E3943" s="9"/>
      <c r="F3943" s="9">
        <v>5</v>
      </c>
      <c r="G3943" s="10">
        <v>230</v>
      </c>
      <c r="H3943" s="9">
        <v>355</v>
      </c>
      <c r="I3943" s="9"/>
      <c r="J3943" s="28">
        <v>46006</v>
      </c>
      <c r="K3943" t="s">
        <v>81</v>
      </c>
      <c r="L3943" t="s">
        <v>681</v>
      </c>
      <c r="M3943" t="str">
        <f>TEXT(Table1[[#This Row],[Invoice Date]],"MMM-YYYY")</f>
        <v>Dec-2025</v>
      </c>
      <c r="N3943" t="str">
        <f>Table1[[#This Row],[Bar Code]] &amp; "-" &amp; Table1[[#This Row],[Branch]]</f>
        <v>URD0368-Kozhikode</v>
      </c>
      <c r="O3943" s="29">
        <f>Table1[[#This Row],[Quantity]] * Table1[[#This Row],[Invoice Date]]</f>
        <v>230030</v>
      </c>
      <c r="P3943" s="30">
        <f t="shared" si="123"/>
        <v>45992</v>
      </c>
    </row>
    <row r="3944" spans="1:16" x14ac:dyDescent="0.2">
      <c r="A3944" t="str">
        <f t="shared" si="122"/>
        <v>URD0377Kozhikode</v>
      </c>
      <c r="B3944" s="17" t="s">
        <v>126</v>
      </c>
      <c r="C3944" s="9">
        <v>40</v>
      </c>
      <c r="D3944" s="9">
        <v>409</v>
      </c>
      <c r="E3944" s="9"/>
      <c r="F3944" s="9">
        <v>5</v>
      </c>
      <c r="G3944" s="10">
        <v>230</v>
      </c>
      <c r="H3944" s="9">
        <v>355</v>
      </c>
      <c r="I3944" s="9"/>
      <c r="J3944" s="28">
        <v>46006</v>
      </c>
      <c r="K3944" t="s">
        <v>81</v>
      </c>
      <c r="L3944" t="s">
        <v>681</v>
      </c>
      <c r="M3944" t="str">
        <f>TEXT(Table1[[#This Row],[Invoice Date]],"MMM-YYYY")</f>
        <v>Dec-2025</v>
      </c>
      <c r="N3944" t="str">
        <f>Table1[[#This Row],[Bar Code]] &amp; "-" &amp; Table1[[#This Row],[Branch]]</f>
        <v>URD0377-Kozhikode</v>
      </c>
      <c r="O3944" s="29">
        <f>Table1[[#This Row],[Quantity]] * Table1[[#This Row],[Invoice Date]]</f>
        <v>230030</v>
      </c>
      <c r="P3944" s="30">
        <f t="shared" si="123"/>
        <v>45992</v>
      </c>
    </row>
    <row r="3945" spans="1:16" x14ac:dyDescent="0.2">
      <c r="A3945" t="str">
        <f t="shared" si="122"/>
        <v>URD0380Kozhikode</v>
      </c>
      <c r="B3945" s="17" t="s">
        <v>173</v>
      </c>
      <c r="C3945" s="9">
        <v>40</v>
      </c>
      <c r="D3945" s="9">
        <v>412</v>
      </c>
      <c r="E3945" s="9"/>
      <c r="F3945" s="9">
        <v>5</v>
      </c>
      <c r="G3945" s="10">
        <v>230</v>
      </c>
      <c r="H3945" s="9">
        <v>355</v>
      </c>
      <c r="I3945" s="9"/>
      <c r="J3945" s="28">
        <v>46006</v>
      </c>
      <c r="K3945" t="s">
        <v>81</v>
      </c>
      <c r="L3945" t="s">
        <v>681</v>
      </c>
      <c r="M3945" t="str">
        <f>TEXT(Table1[[#This Row],[Invoice Date]],"MMM-YYYY")</f>
        <v>Dec-2025</v>
      </c>
      <c r="N3945" t="str">
        <f>Table1[[#This Row],[Bar Code]] &amp; "-" &amp; Table1[[#This Row],[Branch]]</f>
        <v>URD0380-Kozhikode</v>
      </c>
      <c r="O3945" s="29">
        <f>Table1[[#This Row],[Quantity]] * Table1[[#This Row],[Invoice Date]]</f>
        <v>230030</v>
      </c>
      <c r="P3945" s="30">
        <f t="shared" si="123"/>
        <v>45992</v>
      </c>
    </row>
    <row r="3946" spans="1:16" x14ac:dyDescent="0.2">
      <c r="A3946" t="str">
        <f t="shared" si="122"/>
        <v>URD0385Kozhikode</v>
      </c>
      <c r="B3946" s="17" t="s">
        <v>451</v>
      </c>
      <c r="C3946" s="9">
        <v>40</v>
      </c>
      <c r="D3946" s="9">
        <v>417</v>
      </c>
      <c r="E3946" s="9"/>
      <c r="F3946" s="9">
        <v>5</v>
      </c>
      <c r="G3946" s="10">
        <v>230</v>
      </c>
      <c r="H3946" s="9">
        <v>355</v>
      </c>
      <c r="I3946" s="9"/>
      <c r="J3946" s="28">
        <v>46006</v>
      </c>
      <c r="K3946" t="s">
        <v>81</v>
      </c>
      <c r="L3946" t="s">
        <v>681</v>
      </c>
      <c r="M3946" t="str">
        <f>TEXT(Table1[[#This Row],[Invoice Date]],"MMM-YYYY")</f>
        <v>Dec-2025</v>
      </c>
      <c r="N3946" t="str">
        <f>Table1[[#This Row],[Bar Code]] &amp; "-" &amp; Table1[[#This Row],[Branch]]</f>
        <v>URD0385-Kozhikode</v>
      </c>
      <c r="O3946" s="29">
        <f>Table1[[#This Row],[Quantity]] * Table1[[#This Row],[Invoice Date]]</f>
        <v>230030</v>
      </c>
      <c r="P3946" s="30">
        <f t="shared" si="123"/>
        <v>45992</v>
      </c>
    </row>
    <row r="3947" spans="1:16" x14ac:dyDescent="0.2">
      <c r="A3947" t="str">
        <f t="shared" si="122"/>
        <v>URD0407Kozhikode</v>
      </c>
      <c r="B3947" s="17" t="s">
        <v>95</v>
      </c>
      <c r="C3947" s="9">
        <v>40</v>
      </c>
      <c r="D3947" s="9">
        <v>440</v>
      </c>
      <c r="E3947" s="9"/>
      <c r="F3947" s="9">
        <v>5</v>
      </c>
      <c r="G3947" s="10">
        <v>230</v>
      </c>
      <c r="H3947" s="9">
        <v>355</v>
      </c>
      <c r="I3947" s="9"/>
      <c r="J3947" s="28">
        <v>46006</v>
      </c>
      <c r="K3947" t="s">
        <v>81</v>
      </c>
      <c r="L3947" t="s">
        <v>681</v>
      </c>
      <c r="M3947" t="str">
        <f>TEXT(Table1[[#This Row],[Invoice Date]],"MMM-YYYY")</f>
        <v>Dec-2025</v>
      </c>
      <c r="N3947" t="str">
        <f>Table1[[#This Row],[Bar Code]] &amp; "-" &amp; Table1[[#This Row],[Branch]]</f>
        <v>URD0407-Kozhikode</v>
      </c>
      <c r="O3947" s="29">
        <f>Table1[[#This Row],[Quantity]] * Table1[[#This Row],[Invoice Date]]</f>
        <v>230030</v>
      </c>
      <c r="P3947" s="30">
        <f t="shared" si="123"/>
        <v>45992</v>
      </c>
    </row>
    <row r="3948" spans="1:16" x14ac:dyDescent="0.2">
      <c r="A3948" t="str">
        <f t="shared" si="122"/>
        <v>URD0410Kozhikode</v>
      </c>
      <c r="B3948" s="17" t="s">
        <v>72</v>
      </c>
      <c r="C3948" s="9">
        <v>40</v>
      </c>
      <c r="D3948" s="9">
        <v>444</v>
      </c>
      <c r="E3948" s="9"/>
      <c r="F3948" s="9">
        <v>5</v>
      </c>
      <c r="G3948" s="10">
        <v>230</v>
      </c>
      <c r="H3948" s="9">
        <v>355</v>
      </c>
      <c r="I3948" s="9"/>
      <c r="J3948" s="28">
        <v>46006</v>
      </c>
      <c r="K3948" t="s">
        <v>81</v>
      </c>
      <c r="L3948" t="s">
        <v>681</v>
      </c>
      <c r="M3948" t="str">
        <f>TEXT(Table1[[#This Row],[Invoice Date]],"MMM-YYYY")</f>
        <v>Dec-2025</v>
      </c>
      <c r="N3948" t="str">
        <f>Table1[[#This Row],[Bar Code]] &amp; "-" &amp; Table1[[#This Row],[Branch]]</f>
        <v>URD0410-Kozhikode</v>
      </c>
      <c r="O3948" s="29">
        <f>Table1[[#This Row],[Quantity]] * Table1[[#This Row],[Invoice Date]]</f>
        <v>230030</v>
      </c>
      <c r="P3948" s="30">
        <f t="shared" si="123"/>
        <v>45992</v>
      </c>
    </row>
    <row r="3949" spans="1:16" x14ac:dyDescent="0.2">
      <c r="A3949" t="str">
        <f t="shared" si="122"/>
        <v>URD0423Kozhikode</v>
      </c>
      <c r="B3949" s="17" t="s">
        <v>98</v>
      </c>
      <c r="C3949" s="9">
        <v>40</v>
      </c>
      <c r="D3949" s="9">
        <v>458</v>
      </c>
      <c r="E3949" s="9"/>
      <c r="F3949" s="9">
        <v>5</v>
      </c>
      <c r="G3949" s="10">
        <v>230</v>
      </c>
      <c r="H3949" s="9">
        <v>355</v>
      </c>
      <c r="I3949" s="9"/>
      <c r="J3949" s="28">
        <v>46006</v>
      </c>
      <c r="K3949" t="s">
        <v>81</v>
      </c>
      <c r="L3949" t="s">
        <v>681</v>
      </c>
      <c r="M3949" t="str">
        <f>TEXT(Table1[[#This Row],[Invoice Date]],"MMM-YYYY")</f>
        <v>Dec-2025</v>
      </c>
      <c r="N3949" t="str">
        <f>Table1[[#This Row],[Bar Code]] &amp; "-" &amp; Table1[[#This Row],[Branch]]</f>
        <v>URD0423-Kozhikode</v>
      </c>
      <c r="O3949" s="29">
        <f>Table1[[#This Row],[Quantity]] * Table1[[#This Row],[Invoice Date]]</f>
        <v>230030</v>
      </c>
      <c r="P3949" s="30">
        <f t="shared" si="123"/>
        <v>45992</v>
      </c>
    </row>
    <row r="3950" spans="1:16" x14ac:dyDescent="0.2">
      <c r="A3950" t="str">
        <f t="shared" si="122"/>
        <v>URD0428Kozhikode</v>
      </c>
      <c r="B3950" s="17" t="s">
        <v>305</v>
      </c>
      <c r="C3950" s="9">
        <v>40</v>
      </c>
      <c r="D3950" s="9">
        <v>463</v>
      </c>
      <c r="E3950" s="9"/>
      <c r="F3950" s="9">
        <v>5</v>
      </c>
      <c r="G3950" s="10">
        <v>230</v>
      </c>
      <c r="H3950" s="9">
        <v>355</v>
      </c>
      <c r="I3950" s="9"/>
      <c r="J3950" s="28">
        <v>46006</v>
      </c>
      <c r="K3950" t="s">
        <v>81</v>
      </c>
      <c r="L3950" t="s">
        <v>681</v>
      </c>
      <c r="M3950" t="str">
        <f>TEXT(Table1[[#This Row],[Invoice Date]],"MMM-YYYY")</f>
        <v>Dec-2025</v>
      </c>
      <c r="N3950" t="str">
        <f>Table1[[#This Row],[Bar Code]] &amp; "-" &amp; Table1[[#This Row],[Branch]]</f>
        <v>URD0428-Kozhikode</v>
      </c>
      <c r="O3950" s="29">
        <f>Table1[[#This Row],[Quantity]] * Table1[[#This Row],[Invoice Date]]</f>
        <v>230030</v>
      </c>
      <c r="P3950" s="30">
        <f t="shared" si="123"/>
        <v>45992</v>
      </c>
    </row>
    <row r="3951" spans="1:16" x14ac:dyDescent="0.2">
      <c r="A3951" t="str">
        <f t="shared" si="122"/>
        <v>URD0430Kozhikode</v>
      </c>
      <c r="B3951" s="17" t="s">
        <v>262</v>
      </c>
      <c r="C3951" s="9">
        <v>40</v>
      </c>
      <c r="D3951" s="9">
        <v>465</v>
      </c>
      <c r="E3951" s="9"/>
      <c r="F3951" s="9">
        <v>5</v>
      </c>
      <c r="G3951" s="10">
        <v>230</v>
      </c>
      <c r="H3951" s="9">
        <v>355</v>
      </c>
      <c r="I3951" s="9"/>
      <c r="J3951" s="28">
        <v>46006</v>
      </c>
      <c r="K3951" t="s">
        <v>81</v>
      </c>
      <c r="L3951" t="s">
        <v>681</v>
      </c>
      <c r="M3951" t="str">
        <f>TEXT(Table1[[#This Row],[Invoice Date]],"MMM-YYYY")</f>
        <v>Dec-2025</v>
      </c>
      <c r="N3951" t="str">
        <f>Table1[[#This Row],[Bar Code]] &amp; "-" &amp; Table1[[#This Row],[Branch]]</f>
        <v>URD0430-Kozhikode</v>
      </c>
      <c r="O3951" s="29">
        <f>Table1[[#This Row],[Quantity]] * Table1[[#This Row],[Invoice Date]]</f>
        <v>230030</v>
      </c>
      <c r="P3951" s="30">
        <f t="shared" si="123"/>
        <v>45992</v>
      </c>
    </row>
    <row r="3952" spans="1:16" x14ac:dyDescent="0.2">
      <c r="A3952" t="str">
        <f t="shared" si="122"/>
        <v>URD0448Kozhikode</v>
      </c>
      <c r="B3952" s="17" t="s">
        <v>520</v>
      </c>
      <c r="C3952" s="9">
        <v>40</v>
      </c>
      <c r="D3952" s="9">
        <v>483</v>
      </c>
      <c r="E3952" s="9"/>
      <c r="F3952" s="9">
        <v>5</v>
      </c>
      <c r="G3952" s="10">
        <v>230</v>
      </c>
      <c r="H3952" s="9">
        <v>355</v>
      </c>
      <c r="I3952" s="9"/>
      <c r="J3952" s="28">
        <v>46006</v>
      </c>
      <c r="K3952" t="s">
        <v>81</v>
      </c>
      <c r="L3952" t="s">
        <v>681</v>
      </c>
      <c r="M3952" t="str">
        <f>TEXT(Table1[[#This Row],[Invoice Date]],"MMM-YYYY")</f>
        <v>Dec-2025</v>
      </c>
      <c r="N3952" t="str">
        <f>Table1[[#This Row],[Bar Code]] &amp; "-" &amp; Table1[[#This Row],[Branch]]</f>
        <v>URD0448-Kozhikode</v>
      </c>
      <c r="O3952" s="29">
        <f>Table1[[#This Row],[Quantity]] * Table1[[#This Row],[Invoice Date]]</f>
        <v>230030</v>
      </c>
      <c r="P3952" s="30">
        <f t="shared" si="123"/>
        <v>45992</v>
      </c>
    </row>
    <row r="3953" spans="1:16" x14ac:dyDescent="0.2">
      <c r="A3953" t="str">
        <f t="shared" si="122"/>
        <v>URD0526Kozhikode</v>
      </c>
      <c r="B3953" s="17" t="s">
        <v>557</v>
      </c>
      <c r="C3953" s="9">
        <v>40</v>
      </c>
      <c r="D3953" s="9">
        <v>566</v>
      </c>
      <c r="E3953" s="9"/>
      <c r="F3953" s="9">
        <v>5</v>
      </c>
      <c r="G3953" s="10">
        <v>230</v>
      </c>
      <c r="H3953" s="9">
        <v>355</v>
      </c>
      <c r="I3953" s="9"/>
      <c r="J3953" s="28">
        <v>46006</v>
      </c>
      <c r="K3953" t="s">
        <v>81</v>
      </c>
      <c r="L3953" t="s">
        <v>681</v>
      </c>
      <c r="M3953" t="str">
        <f>TEXT(Table1[[#This Row],[Invoice Date]],"MMM-YYYY")</f>
        <v>Dec-2025</v>
      </c>
      <c r="N3953" t="str">
        <f>Table1[[#This Row],[Bar Code]] &amp; "-" &amp; Table1[[#This Row],[Branch]]</f>
        <v>URD0526-Kozhikode</v>
      </c>
      <c r="O3953" s="29">
        <f>Table1[[#This Row],[Quantity]] * Table1[[#This Row],[Invoice Date]]</f>
        <v>230030</v>
      </c>
      <c r="P3953" s="30">
        <f t="shared" si="123"/>
        <v>45992</v>
      </c>
    </row>
    <row r="3954" spans="1:16" x14ac:dyDescent="0.2">
      <c r="A3954" t="str">
        <f t="shared" si="122"/>
        <v>URD0530Kozhikode</v>
      </c>
      <c r="B3954" s="17" t="s">
        <v>209</v>
      </c>
      <c r="C3954" s="9">
        <v>40</v>
      </c>
      <c r="D3954" s="9">
        <v>570</v>
      </c>
      <c r="E3954" s="9"/>
      <c r="F3954" s="9">
        <v>5</v>
      </c>
      <c r="G3954" s="10">
        <v>230</v>
      </c>
      <c r="H3954" s="9">
        <v>355</v>
      </c>
      <c r="I3954" s="9"/>
      <c r="J3954" s="28">
        <v>46006</v>
      </c>
      <c r="K3954" t="s">
        <v>81</v>
      </c>
      <c r="L3954" t="s">
        <v>681</v>
      </c>
      <c r="M3954" t="str">
        <f>TEXT(Table1[[#This Row],[Invoice Date]],"MMM-YYYY")</f>
        <v>Dec-2025</v>
      </c>
      <c r="N3954" t="str">
        <f>Table1[[#This Row],[Bar Code]] &amp; "-" &amp; Table1[[#This Row],[Branch]]</f>
        <v>URD0530-Kozhikode</v>
      </c>
      <c r="O3954" s="29">
        <f>Table1[[#This Row],[Quantity]] * Table1[[#This Row],[Invoice Date]]</f>
        <v>230030</v>
      </c>
      <c r="P3954" s="30">
        <f t="shared" si="123"/>
        <v>45992</v>
      </c>
    </row>
    <row r="3955" spans="1:16" x14ac:dyDescent="0.2">
      <c r="A3955" t="str">
        <f t="shared" si="122"/>
        <v>URD0531Kozhikode</v>
      </c>
      <c r="B3955" s="17" t="s">
        <v>562</v>
      </c>
      <c r="C3955" s="9">
        <v>40</v>
      </c>
      <c r="D3955" s="9">
        <v>571</v>
      </c>
      <c r="E3955" s="9"/>
      <c r="F3955" s="9">
        <v>5</v>
      </c>
      <c r="G3955" s="10">
        <v>230</v>
      </c>
      <c r="H3955" s="9">
        <v>355</v>
      </c>
      <c r="I3955" s="9"/>
      <c r="J3955" s="28">
        <v>46006</v>
      </c>
      <c r="K3955" t="s">
        <v>81</v>
      </c>
      <c r="L3955" t="s">
        <v>681</v>
      </c>
      <c r="M3955" t="str">
        <f>TEXT(Table1[[#This Row],[Invoice Date]],"MMM-YYYY")</f>
        <v>Dec-2025</v>
      </c>
      <c r="N3955" t="str">
        <f>Table1[[#This Row],[Bar Code]] &amp; "-" &amp; Table1[[#This Row],[Branch]]</f>
        <v>URD0531-Kozhikode</v>
      </c>
      <c r="O3955" s="29">
        <f>Table1[[#This Row],[Quantity]] * Table1[[#This Row],[Invoice Date]]</f>
        <v>230030</v>
      </c>
      <c r="P3955" s="30">
        <f t="shared" si="123"/>
        <v>45992</v>
      </c>
    </row>
    <row r="3956" spans="1:16" x14ac:dyDescent="0.2">
      <c r="A3956" t="str">
        <f t="shared" si="122"/>
        <v>URD0542Kozhikode</v>
      </c>
      <c r="B3956" s="17" t="s">
        <v>264</v>
      </c>
      <c r="C3956" s="9">
        <v>40</v>
      </c>
      <c r="D3956" s="9">
        <v>582</v>
      </c>
      <c r="E3956" s="9"/>
      <c r="F3956" s="9">
        <v>5</v>
      </c>
      <c r="G3956" s="10">
        <v>230</v>
      </c>
      <c r="H3956" s="9">
        <v>355</v>
      </c>
      <c r="I3956" s="9"/>
      <c r="J3956" s="28">
        <v>46006</v>
      </c>
      <c r="K3956" t="s">
        <v>81</v>
      </c>
      <c r="L3956" t="s">
        <v>681</v>
      </c>
      <c r="M3956" t="str">
        <f>TEXT(Table1[[#This Row],[Invoice Date]],"MMM-YYYY")</f>
        <v>Dec-2025</v>
      </c>
      <c r="N3956" t="str">
        <f>Table1[[#This Row],[Bar Code]] &amp; "-" &amp; Table1[[#This Row],[Branch]]</f>
        <v>URD0542-Kozhikode</v>
      </c>
      <c r="O3956" s="29">
        <f>Table1[[#This Row],[Quantity]] * Table1[[#This Row],[Invoice Date]]</f>
        <v>230030</v>
      </c>
      <c r="P3956" s="30">
        <f t="shared" si="123"/>
        <v>45992</v>
      </c>
    </row>
    <row r="3957" spans="1:16" x14ac:dyDescent="0.2">
      <c r="A3957" t="str">
        <f t="shared" si="122"/>
        <v>URD0550Kozhikode</v>
      </c>
      <c r="B3957" s="17" t="s">
        <v>80</v>
      </c>
      <c r="C3957" s="9">
        <v>40</v>
      </c>
      <c r="D3957" s="9">
        <v>590</v>
      </c>
      <c r="E3957" s="9"/>
      <c r="F3957" s="9">
        <v>5</v>
      </c>
      <c r="G3957" s="10">
        <v>230</v>
      </c>
      <c r="H3957" s="9">
        <v>355</v>
      </c>
      <c r="I3957" s="9"/>
      <c r="J3957" s="28">
        <v>46006</v>
      </c>
      <c r="K3957" t="s">
        <v>81</v>
      </c>
      <c r="L3957" t="s">
        <v>681</v>
      </c>
      <c r="M3957" t="str">
        <f>TEXT(Table1[[#This Row],[Invoice Date]],"MMM-YYYY")</f>
        <v>Dec-2025</v>
      </c>
      <c r="N3957" t="str">
        <f>Table1[[#This Row],[Bar Code]] &amp; "-" &amp; Table1[[#This Row],[Branch]]</f>
        <v>URD0550-Kozhikode</v>
      </c>
      <c r="O3957" s="29">
        <f>Table1[[#This Row],[Quantity]] * Table1[[#This Row],[Invoice Date]]</f>
        <v>230030</v>
      </c>
      <c r="P3957" s="30">
        <f t="shared" si="123"/>
        <v>45992</v>
      </c>
    </row>
    <row r="3958" spans="1:16" x14ac:dyDescent="0.2">
      <c r="A3958" t="str">
        <f t="shared" si="122"/>
        <v>URD0015Kasaragod</v>
      </c>
      <c r="B3958" s="17" t="s">
        <v>136</v>
      </c>
      <c r="C3958" s="9"/>
      <c r="D3958" s="9">
        <v>315</v>
      </c>
      <c r="E3958" s="9"/>
      <c r="F3958" s="9">
        <v>10</v>
      </c>
      <c r="G3958" s="10">
        <v>225</v>
      </c>
      <c r="H3958" s="9">
        <v>345</v>
      </c>
      <c r="I3958" s="9"/>
      <c r="J3958" s="28">
        <v>46006</v>
      </c>
      <c r="K3958" t="s">
        <v>784</v>
      </c>
      <c r="L3958" t="s">
        <v>685</v>
      </c>
      <c r="M3958" t="str">
        <f>TEXT(Table1[[#This Row],[Invoice Date]],"MMM-YYYY")</f>
        <v>Dec-2025</v>
      </c>
      <c r="N3958" t="str">
        <f>Table1[[#This Row],[Bar Code]] &amp; "-" &amp; Table1[[#This Row],[Branch]]</f>
        <v>URD0015-Kasaragod</v>
      </c>
      <c r="O3958" s="29">
        <f>Table1[[#This Row],[Quantity]] * Table1[[#This Row],[Invoice Date]]</f>
        <v>460060</v>
      </c>
      <c r="P3958" s="30">
        <f t="shared" si="123"/>
        <v>45992</v>
      </c>
    </row>
    <row r="3959" spans="1:16" x14ac:dyDescent="0.2">
      <c r="A3959" t="str">
        <f t="shared" si="122"/>
        <v>URD0019Kasaragod</v>
      </c>
      <c r="B3959" s="17" t="s">
        <v>160</v>
      </c>
      <c r="C3959" s="9"/>
      <c r="D3959" s="9">
        <v>319</v>
      </c>
      <c r="E3959" s="9"/>
      <c r="F3959" s="9">
        <v>3</v>
      </c>
      <c r="G3959" s="10">
        <v>225</v>
      </c>
      <c r="H3959" s="9">
        <v>345</v>
      </c>
      <c r="I3959" s="9"/>
      <c r="J3959" s="28">
        <v>46006</v>
      </c>
      <c r="K3959" t="s">
        <v>784</v>
      </c>
      <c r="L3959" t="s">
        <v>685</v>
      </c>
      <c r="M3959" t="str">
        <f>TEXT(Table1[[#This Row],[Invoice Date]],"MMM-YYYY")</f>
        <v>Dec-2025</v>
      </c>
      <c r="N3959" t="str">
        <f>Table1[[#This Row],[Bar Code]] &amp; "-" &amp; Table1[[#This Row],[Branch]]</f>
        <v>URD0019-Kasaragod</v>
      </c>
      <c r="O3959" s="29">
        <f>Table1[[#This Row],[Quantity]] * Table1[[#This Row],[Invoice Date]]</f>
        <v>138018</v>
      </c>
      <c r="P3959" s="30">
        <f t="shared" si="123"/>
        <v>45992</v>
      </c>
    </row>
    <row r="3960" spans="1:16" x14ac:dyDescent="0.2">
      <c r="A3960" t="str">
        <f t="shared" si="122"/>
        <v>URD0022Kasaragod</v>
      </c>
      <c r="B3960" s="17" t="s">
        <v>161</v>
      </c>
      <c r="C3960" s="9"/>
      <c r="D3960" s="9">
        <v>322</v>
      </c>
      <c r="E3960" s="9"/>
      <c r="F3960" s="9">
        <v>3</v>
      </c>
      <c r="G3960" s="10">
        <v>225</v>
      </c>
      <c r="H3960" s="9">
        <v>345</v>
      </c>
      <c r="I3960" s="9"/>
      <c r="J3960" s="28">
        <v>46006</v>
      </c>
      <c r="K3960" t="s">
        <v>784</v>
      </c>
      <c r="L3960" t="s">
        <v>685</v>
      </c>
      <c r="M3960" t="str">
        <f>TEXT(Table1[[#This Row],[Invoice Date]],"MMM-YYYY")</f>
        <v>Dec-2025</v>
      </c>
      <c r="N3960" t="str">
        <f>Table1[[#This Row],[Bar Code]] &amp; "-" &amp; Table1[[#This Row],[Branch]]</f>
        <v>URD0022-Kasaragod</v>
      </c>
      <c r="O3960" s="29">
        <f>Table1[[#This Row],[Quantity]] * Table1[[#This Row],[Invoice Date]]</f>
        <v>138018</v>
      </c>
      <c r="P3960" s="30">
        <f t="shared" si="123"/>
        <v>45992</v>
      </c>
    </row>
    <row r="3961" spans="1:16" x14ac:dyDescent="0.2">
      <c r="A3961" t="str">
        <f t="shared" si="122"/>
        <v>URD0028Kasaragod</v>
      </c>
      <c r="B3961" s="17" t="s">
        <v>3</v>
      </c>
      <c r="C3961" s="9"/>
      <c r="D3961" s="9">
        <v>328</v>
      </c>
      <c r="E3961" s="9"/>
      <c r="F3961" s="9">
        <v>3</v>
      </c>
      <c r="G3961" s="10">
        <v>225</v>
      </c>
      <c r="H3961" s="9">
        <v>345</v>
      </c>
      <c r="I3961" s="9"/>
      <c r="J3961" s="28">
        <v>46006</v>
      </c>
      <c r="K3961" t="s">
        <v>784</v>
      </c>
      <c r="L3961" t="s">
        <v>685</v>
      </c>
      <c r="M3961" t="str">
        <f>TEXT(Table1[[#This Row],[Invoice Date]],"MMM-YYYY")</f>
        <v>Dec-2025</v>
      </c>
      <c r="N3961" t="str">
        <f>Table1[[#This Row],[Bar Code]] &amp; "-" &amp; Table1[[#This Row],[Branch]]</f>
        <v>URD0028-Kasaragod</v>
      </c>
      <c r="O3961" s="29">
        <f>Table1[[#This Row],[Quantity]] * Table1[[#This Row],[Invoice Date]]</f>
        <v>138018</v>
      </c>
      <c r="P3961" s="30">
        <f t="shared" si="123"/>
        <v>45992</v>
      </c>
    </row>
    <row r="3962" spans="1:16" x14ac:dyDescent="0.2">
      <c r="A3962" t="str">
        <f t="shared" si="122"/>
        <v>URD0032Kasaragod</v>
      </c>
      <c r="B3962" s="17" t="s">
        <v>5</v>
      </c>
      <c r="C3962" s="9"/>
      <c r="D3962" s="9">
        <v>332</v>
      </c>
      <c r="E3962" s="9"/>
      <c r="F3962" s="9">
        <v>3</v>
      </c>
      <c r="G3962" s="10">
        <v>225</v>
      </c>
      <c r="H3962" s="9">
        <v>345</v>
      </c>
      <c r="I3962" s="9"/>
      <c r="J3962" s="28">
        <v>46006</v>
      </c>
      <c r="K3962" t="s">
        <v>784</v>
      </c>
      <c r="L3962" t="s">
        <v>685</v>
      </c>
      <c r="M3962" t="str">
        <f>TEXT(Table1[[#This Row],[Invoice Date]],"MMM-YYYY")</f>
        <v>Dec-2025</v>
      </c>
      <c r="N3962" t="str">
        <f>Table1[[#This Row],[Bar Code]] &amp; "-" &amp; Table1[[#This Row],[Branch]]</f>
        <v>URD0032-Kasaragod</v>
      </c>
      <c r="O3962" s="29">
        <f>Table1[[#This Row],[Quantity]] * Table1[[#This Row],[Invoice Date]]</f>
        <v>138018</v>
      </c>
      <c r="P3962" s="30">
        <f t="shared" si="123"/>
        <v>45992</v>
      </c>
    </row>
    <row r="3963" spans="1:16" x14ac:dyDescent="0.2">
      <c r="A3963" t="str">
        <f t="shared" si="122"/>
        <v>URD0035Kasaragod</v>
      </c>
      <c r="B3963" s="17" t="s">
        <v>162</v>
      </c>
      <c r="C3963" s="9"/>
      <c r="D3963" s="9">
        <v>335</v>
      </c>
      <c r="E3963" s="9"/>
      <c r="F3963" s="9">
        <v>3</v>
      </c>
      <c r="G3963" s="10">
        <v>225</v>
      </c>
      <c r="H3963" s="9">
        <v>345</v>
      </c>
      <c r="I3963" s="9"/>
      <c r="J3963" s="28">
        <v>46006</v>
      </c>
      <c r="K3963" t="s">
        <v>784</v>
      </c>
      <c r="L3963" t="s">
        <v>685</v>
      </c>
      <c r="M3963" t="str">
        <f>TEXT(Table1[[#This Row],[Invoice Date]],"MMM-YYYY")</f>
        <v>Dec-2025</v>
      </c>
      <c r="N3963" t="str">
        <f>Table1[[#This Row],[Bar Code]] &amp; "-" &amp; Table1[[#This Row],[Branch]]</f>
        <v>URD0035-Kasaragod</v>
      </c>
      <c r="O3963" s="29">
        <f>Table1[[#This Row],[Quantity]] * Table1[[#This Row],[Invoice Date]]</f>
        <v>138018</v>
      </c>
      <c r="P3963" s="30">
        <f t="shared" si="123"/>
        <v>45992</v>
      </c>
    </row>
    <row r="3964" spans="1:16" x14ac:dyDescent="0.2">
      <c r="A3964" t="str">
        <f t="shared" si="122"/>
        <v>URD0042Kasaragod</v>
      </c>
      <c r="B3964" s="17" t="s">
        <v>57</v>
      </c>
      <c r="C3964" s="9"/>
      <c r="D3964" s="9">
        <v>342</v>
      </c>
      <c r="E3964" s="9"/>
      <c r="F3964" s="9">
        <v>3</v>
      </c>
      <c r="G3964" s="10">
        <v>225</v>
      </c>
      <c r="H3964" s="9">
        <v>345</v>
      </c>
      <c r="I3964" s="9"/>
      <c r="J3964" s="28">
        <v>46006</v>
      </c>
      <c r="K3964" t="s">
        <v>784</v>
      </c>
      <c r="L3964" t="s">
        <v>685</v>
      </c>
      <c r="M3964" t="str">
        <f>TEXT(Table1[[#This Row],[Invoice Date]],"MMM-YYYY")</f>
        <v>Dec-2025</v>
      </c>
      <c r="N3964" t="str">
        <f>Table1[[#This Row],[Bar Code]] &amp; "-" &amp; Table1[[#This Row],[Branch]]</f>
        <v>URD0042-Kasaragod</v>
      </c>
      <c r="O3964" s="29">
        <f>Table1[[#This Row],[Quantity]] * Table1[[#This Row],[Invoice Date]]</f>
        <v>138018</v>
      </c>
      <c r="P3964" s="30">
        <f t="shared" si="123"/>
        <v>45992</v>
      </c>
    </row>
    <row r="3965" spans="1:16" x14ac:dyDescent="0.2">
      <c r="A3965" t="str">
        <f t="shared" si="122"/>
        <v>URD0055Kasaragod</v>
      </c>
      <c r="B3965" s="17" t="s">
        <v>189</v>
      </c>
      <c r="C3965" s="9"/>
      <c r="D3965" s="9">
        <v>356</v>
      </c>
      <c r="E3965" s="9"/>
      <c r="F3965" s="9">
        <v>3</v>
      </c>
      <c r="G3965" s="10">
        <v>225</v>
      </c>
      <c r="H3965" s="9">
        <v>345</v>
      </c>
      <c r="I3965" s="9"/>
      <c r="J3965" s="28">
        <v>46006</v>
      </c>
      <c r="K3965" t="s">
        <v>784</v>
      </c>
      <c r="L3965" t="s">
        <v>685</v>
      </c>
      <c r="M3965" t="str">
        <f>TEXT(Table1[[#This Row],[Invoice Date]],"MMM-YYYY")</f>
        <v>Dec-2025</v>
      </c>
      <c r="N3965" t="str">
        <f>Table1[[#This Row],[Bar Code]] &amp; "-" &amp; Table1[[#This Row],[Branch]]</f>
        <v>URD0055-Kasaragod</v>
      </c>
      <c r="O3965" s="29">
        <f>Table1[[#This Row],[Quantity]] * Table1[[#This Row],[Invoice Date]]</f>
        <v>138018</v>
      </c>
      <c r="P3965" s="30">
        <f t="shared" si="123"/>
        <v>45992</v>
      </c>
    </row>
    <row r="3966" spans="1:16" x14ac:dyDescent="0.2">
      <c r="A3966" t="str">
        <f t="shared" si="122"/>
        <v>URD0056Kasaragod</v>
      </c>
      <c r="B3966" s="17" t="s">
        <v>137</v>
      </c>
      <c r="C3966" s="9"/>
      <c r="D3966" s="9">
        <v>357</v>
      </c>
      <c r="E3966" s="9"/>
      <c r="F3966" s="9">
        <v>3</v>
      </c>
      <c r="G3966" s="10">
        <v>225</v>
      </c>
      <c r="H3966" s="9">
        <v>345</v>
      </c>
      <c r="I3966" s="9"/>
      <c r="J3966" s="28">
        <v>46006</v>
      </c>
      <c r="K3966" t="s">
        <v>784</v>
      </c>
      <c r="L3966" t="s">
        <v>685</v>
      </c>
      <c r="M3966" t="str">
        <f>TEXT(Table1[[#This Row],[Invoice Date]],"MMM-YYYY")</f>
        <v>Dec-2025</v>
      </c>
      <c r="N3966" t="str">
        <f>Table1[[#This Row],[Bar Code]] &amp; "-" &amp; Table1[[#This Row],[Branch]]</f>
        <v>URD0056-Kasaragod</v>
      </c>
      <c r="O3966" s="29">
        <f>Table1[[#This Row],[Quantity]] * Table1[[#This Row],[Invoice Date]]</f>
        <v>138018</v>
      </c>
      <c r="P3966" s="30">
        <f t="shared" si="123"/>
        <v>45992</v>
      </c>
    </row>
    <row r="3967" spans="1:16" x14ac:dyDescent="0.2">
      <c r="A3967" t="str">
        <f t="shared" si="122"/>
        <v>URD0058Kasaragod</v>
      </c>
      <c r="B3967" s="17" t="s">
        <v>9</v>
      </c>
      <c r="C3967" s="9"/>
      <c r="D3967" s="9">
        <v>359</v>
      </c>
      <c r="E3967" s="9"/>
      <c r="F3967" s="9">
        <v>6</v>
      </c>
      <c r="G3967" s="10">
        <v>225</v>
      </c>
      <c r="H3967" s="9">
        <v>345</v>
      </c>
      <c r="I3967" s="9"/>
      <c r="J3967" s="28">
        <v>46006</v>
      </c>
      <c r="K3967" t="s">
        <v>784</v>
      </c>
      <c r="L3967" t="s">
        <v>685</v>
      </c>
      <c r="M3967" t="str">
        <f>TEXT(Table1[[#This Row],[Invoice Date]],"MMM-YYYY")</f>
        <v>Dec-2025</v>
      </c>
      <c r="N3967" t="str">
        <f>Table1[[#This Row],[Bar Code]] &amp; "-" &amp; Table1[[#This Row],[Branch]]</f>
        <v>URD0058-Kasaragod</v>
      </c>
      <c r="O3967" s="29">
        <f>Table1[[#This Row],[Quantity]] * Table1[[#This Row],[Invoice Date]]</f>
        <v>276036</v>
      </c>
      <c r="P3967" s="30">
        <f t="shared" si="123"/>
        <v>45992</v>
      </c>
    </row>
    <row r="3968" spans="1:16" x14ac:dyDescent="0.2">
      <c r="A3968" t="str">
        <f t="shared" si="122"/>
        <v>URD0069Kasaragod</v>
      </c>
      <c r="B3968" s="17" t="s">
        <v>190</v>
      </c>
      <c r="C3968" s="9"/>
      <c r="D3968" s="9">
        <v>376</v>
      </c>
      <c r="E3968" s="9"/>
      <c r="F3968" s="9">
        <v>3</v>
      </c>
      <c r="G3968" s="10">
        <v>225</v>
      </c>
      <c r="H3968" s="9">
        <v>345</v>
      </c>
      <c r="I3968" s="9"/>
      <c r="J3968" s="28">
        <v>46006</v>
      </c>
      <c r="K3968" t="s">
        <v>784</v>
      </c>
      <c r="L3968" t="s">
        <v>685</v>
      </c>
      <c r="M3968" t="str">
        <f>TEXT(Table1[[#This Row],[Invoice Date]],"MMM-YYYY")</f>
        <v>Dec-2025</v>
      </c>
      <c r="N3968" t="str">
        <f>Table1[[#This Row],[Bar Code]] &amp; "-" &amp; Table1[[#This Row],[Branch]]</f>
        <v>URD0069-Kasaragod</v>
      </c>
      <c r="O3968" s="29">
        <f>Table1[[#This Row],[Quantity]] * Table1[[#This Row],[Invoice Date]]</f>
        <v>138018</v>
      </c>
      <c r="P3968" s="30">
        <f t="shared" si="123"/>
        <v>45992</v>
      </c>
    </row>
    <row r="3969" spans="1:16" x14ac:dyDescent="0.2">
      <c r="A3969" t="str">
        <f t="shared" si="122"/>
        <v>URD0078Kasaragod</v>
      </c>
      <c r="B3969" s="17" t="s">
        <v>10</v>
      </c>
      <c r="C3969" s="9"/>
      <c r="D3969" s="9">
        <v>387</v>
      </c>
      <c r="E3969" s="9"/>
      <c r="F3969" s="9">
        <v>3</v>
      </c>
      <c r="G3969" s="10">
        <v>225</v>
      </c>
      <c r="H3969" s="9">
        <v>345</v>
      </c>
      <c r="I3969" s="9"/>
      <c r="J3969" s="28">
        <v>46006</v>
      </c>
      <c r="K3969" t="s">
        <v>784</v>
      </c>
      <c r="L3969" t="s">
        <v>685</v>
      </c>
      <c r="M3969" t="str">
        <f>TEXT(Table1[[#This Row],[Invoice Date]],"MMM-YYYY")</f>
        <v>Dec-2025</v>
      </c>
      <c r="N3969" t="str">
        <f>Table1[[#This Row],[Bar Code]] &amp; "-" &amp; Table1[[#This Row],[Branch]]</f>
        <v>URD0078-Kasaragod</v>
      </c>
      <c r="O3969" s="29">
        <f>Table1[[#This Row],[Quantity]] * Table1[[#This Row],[Invoice Date]]</f>
        <v>138018</v>
      </c>
      <c r="P3969" s="30">
        <f t="shared" si="123"/>
        <v>45992</v>
      </c>
    </row>
    <row r="3970" spans="1:16" x14ac:dyDescent="0.2">
      <c r="A3970" t="str">
        <f t="shared" si="122"/>
        <v>URD0090Kasaragod</v>
      </c>
      <c r="B3970" s="17" t="s">
        <v>566</v>
      </c>
      <c r="C3970" s="9"/>
      <c r="D3970" s="9">
        <v>400</v>
      </c>
      <c r="E3970" s="9"/>
      <c r="F3970" s="9">
        <v>3</v>
      </c>
      <c r="G3970" s="10">
        <v>225</v>
      </c>
      <c r="H3970" s="9">
        <v>345</v>
      </c>
      <c r="I3970" s="9"/>
      <c r="J3970" s="28">
        <v>46006</v>
      </c>
      <c r="K3970" t="s">
        <v>784</v>
      </c>
      <c r="L3970" t="s">
        <v>685</v>
      </c>
      <c r="M3970" t="str">
        <f>TEXT(Table1[[#This Row],[Invoice Date]],"MMM-YYYY")</f>
        <v>Dec-2025</v>
      </c>
      <c r="N3970" t="str">
        <f>Table1[[#This Row],[Bar Code]] &amp; "-" &amp; Table1[[#This Row],[Branch]]</f>
        <v>URD0090-Kasaragod</v>
      </c>
      <c r="O3970" s="29">
        <f>Table1[[#This Row],[Quantity]] * Table1[[#This Row],[Invoice Date]]</f>
        <v>138018</v>
      </c>
      <c r="P3970" s="30">
        <f t="shared" si="123"/>
        <v>45992</v>
      </c>
    </row>
    <row r="3971" spans="1:16" x14ac:dyDescent="0.2">
      <c r="A3971" t="str">
        <f t="shared" ref="A3971:A4034" si="124">_xlfn.TEXTJOIN(,0,B3971,K3971)</f>
        <v>URD0096Kasaragod</v>
      </c>
      <c r="B3971" s="17" t="s">
        <v>624</v>
      </c>
      <c r="C3971" s="9"/>
      <c r="D3971" s="9">
        <v>406</v>
      </c>
      <c r="E3971" s="9"/>
      <c r="F3971" s="9">
        <v>3</v>
      </c>
      <c r="G3971" s="10">
        <v>225</v>
      </c>
      <c r="H3971" s="9">
        <v>345</v>
      </c>
      <c r="I3971" s="9"/>
      <c r="J3971" s="28">
        <v>46006</v>
      </c>
      <c r="K3971" t="s">
        <v>784</v>
      </c>
      <c r="L3971" t="s">
        <v>685</v>
      </c>
      <c r="M3971" t="str">
        <f>TEXT(Table1[[#This Row],[Invoice Date]],"MMM-YYYY")</f>
        <v>Dec-2025</v>
      </c>
      <c r="N3971" t="str">
        <f>Table1[[#This Row],[Bar Code]] &amp; "-" &amp; Table1[[#This Row],[Branch]]</f>
        <v>URD0096-Kasaragod</v>
      </c>
      <c r="O3971" s="29">
        <f>Table1[[#This Row],[Quantity]] * Table1[[#This Row],[Invoice Date]]</f>
        <v>138018</v>
      </c>
      <c r="P3971" s="30">
        <f t="shared" ref="P3971:P4034" si="125">DATE(YEAR(J3971),MONTH(J3971),1)</f>
        <v>45992</v>
      </c>
    </row>
    <row r="3972" spans="1:16" x14ac:dyDescent="0.2">
      <c r="A3972" t="str">
        <f t="shared" si="124"/>
        <v>URD0101Kasaragod</v>
      </c>
      <c r="B3972" s="17" t="s">
        <v>120</v>
      </c>
      <c r="C3972" s="9"/>
      <c r="D3972" s="9">
        <v>411</v>
      </c>
      <c r="E3972" s="9"/>
      <c r="F3972" s="9">
        <v>3</v>
      </c>
      <c r="G3972" s="10">
        <v>225</v>
      </c>
      <c r="H3972" s="9">
        <v>345</v>
      </c>
      <c r="I3972" s="9"/>
      <c r="J3972" s="28">
        <v>46006</v>
      </c>
      <c r="K3972" t="s">
        <v>784</v>
      </c>
      <c r="L3972" t="s">
        <v>685</v>
      </c>
      <c r="M3972" t="str">
        <f>TEXT(Table1[[#This Row],[Invoice Date]],"MMM-YYYY")</f>
        <v>Dec-2025</v>
      </c>
      <c r="N3972" t="str">
        <f>Table1[[#This Row],[Bar Code]] &amp; "-" &amp; Table1[[#This Row],[Branch]]</f>
        <v>URD0101-Kasaragod</v>
      </c>
      <c r="O3972" s="29">
        <f>Table1[[#This Row],[Quantity]] * Table1[[#This Row],[Invoice Date]]</f>
        <v>138018</v>
      </c>
      <c r="P3972" s="30">
        <f t="shared" si="125"/>
        <v>45992</v>
      </c>
    </row>
    <row r="3973" spans="1:16" x14ac:dyDescent="0.2">
      <c r="A3973" t="str">
        <f t="shared" si="124"/>
        <v>URD0102Kasaragod</v>
      </c>
      <c r="B3973" s="17" t="s">
        <v>163</v>
      </c>
      <c r="C3973" s="9"/>
      <c r="D3973" s="9">
        <v>412</v>
      </c>
      <c r="E3973" s="9"/>
      <c r="F3973" s="9">
        <v>3</v>
      </c>
      <c r="G3973" s="10">
        <v>225</v>
      </c>
      <c r="H3973" s="9">
        <v>345</v>
      </c>
      <c r="I3973" s="9"/>
      <c r="J3973" s="28">
        <v>46006</v>
      </c>
      <c r="K3973" t="s">
        <v>784</v>
      </c>
      <c r="L3973" t="s">
        <v>685</v>
      </c>
      <c r="M3973" t="str">
        <f>TEXT(Table1[[#This Row],[Invoice Date]],"MMM-YYYY")</f>
        <v>Dec-2025</v>
      </c>
      <c r="N3973" t="str">
        <f>Table1[[#This Row],[Bar Code]] &amp; "-" &amp; Table1[[#This Row],[Branch]]</f>
        <v>URD0102-Kasaragod</v>
      </c>
      <c r="O3973" s="29">
        <f>Table1[[#This Row],[Quantity]] * Table1[[#This Row],[Invoice Date]]</f>
        <v>138018</v>
      </c>
      <c r="P3973" s="30">
        <f t="shared" si="125"/>
        <v>45992</v>
      </c>
    </row>
    <row r="3974" spans="1:16" x14ac:dyDescent="0.2">
      <c r="A3974" t="str">
        <f t="shared" si="124"/>
        <v>URD0107Kasaragod</v>
      </c>
      <c r="B3974" s="17" t="s">
        <v>534</v>
      </c>
      <c r="C3974" s="9"/>
      <c r="D3974" s="9">
        <v>417</v>
      </c>
      <c r="E3974" s="9"/>
      <c r="F3974" s="9">
        <v>3</v>
      </c>
      <c r="G3974" s="10">
        <v>225</v>
      </c>
      <c r="H3974" s="9">
        <v>345</v>
      </c>
      <c r="I3974" s="9"/>
      <c r="J3974" s="28">
        <v>46006</v>
      </c>
      <c r="K3974" t="s">
        <v>784</v>
      </c>
      <c r="L3974" t="s">
        <v>685</v>
      </c>
      <c r="M3974" t="str">
        <f>TEXT(Table1[[#This Row],[Invoice Date]],"MMM-YYYY")</f>
        <v>Dec-2025</v>
      </c>
      <c r="N3974" t="str">
        <f>Table1[[#This Row],[Bar Code]] &amp; "-" &amp; Table1[[#This Row],[Branch]]</f>
        <v>URD0107-Kasaragod</v>
      </c>
      <c r="O3974" s="29">
        <f>Table1[[#This Row],[Quantity]] * Table1[[#This Row],[Invoice Date]]</f>
        <v>138018</v>
      </c>
      <c r="P3974" s="30">
        <f t="shared" si="125"/>
        <v>45992</v>
      </c>
    </row>
    <row r="3975" spans="1:16" x14ac:dyDescent="0.2">
      <c r="A3975" t="str">
        <f t="shared" si="124"/>
        <v>URD0113Kasaragod</v>
      </c>
      <c r="B3975" s="17" t="s">
        <v>109</v>
      </c>
      <c r="C3975" s="9"/>
      <c r="D3975" s="9">
        <v>423</v>
      </c>
      <c r="E3975" s="9"/>
      <c r="F3975" s="9">
        <v>3</v>
      </c>
      <c r="G3975" s="10">
        <v>225</v>
      </c>
      <c r="H3975" s="9">
        <v>345</v>
      </c>
      <c r="I3975" s="9"/>
      <c r="J3975" s="28">
        <v>46006</v>
      </c>
      <c r="K3975" t="s">
        <v>784</v>
      </c>
      <c r="L3975" t="s">
        <v>685</v>
      </c>
      <c r="M3975" t="str">
        <f>TEXT(Table1[[#This Row],[Invoice Date]],"MMM-YYYY")</f>
        <v>Dec-2025</v>
      </c>
      <c r="N3975" t="str">
        <f>Table1[[#This Row],[Bar Code]] &amp; "-" &amp; Table1[[#This Row],[Branch]]</f>
        <v>URD0113-Kasaragod</v>
      </c>
      <c r="O3975" s="29">
        <f>Table1[[#This Row],[Quantity]] * Table1[[#This Row],[Invoice Date]]</f>
        <v>138018</v>
      </c>
      <c r="P3975" s="30">
        <f t="shared" si="125"/>
        <v>45992</v>
      </c>
    </row>
    <row r="3976" spans="1:16" x14ac:dyDescent="0.2">
      <c r="A3976" t="str">
        <f t="shared" si="124"/>
        <v>URD0129Kasaragod</v>
      </c>
      <c r="B3976" s="17" t="s">
        <v>59</v>
      </c>
      <c r="C3976" s="9"/>
      <c r="D3976" s="9">
        <v>440</v>
      </c>
      <c r="E3976" s="9"/>
      <c r="F3976" s="9">
        <v>3</v>
      </c>
      <c r="G3976" s="10">
        <v>225</v>
      </c>
      <c r="H3976" s="9">
        <v>345</v>
      </c>
      <c r="I3976" s="9"/>
      <c r="J3976" s="28">
        <v>46006</v>
      </c>
      <c r="K3976" t="s">
        <v>784</v>
      </c>
      <c r="L3976" t="s">
        <v>685</v>
      </c>
      <c r="M3976" t="str">
        <f>TEXT(Table1[[#This Row],[Invoice Date]],"MMM-YYYY")</f>
        <v>Dec-2025</v>
      </c>
      <c r="N3976" t="str">
        <f>Table1[[#This Row],[Bar Code]] &amp; "-" &amp; Table1[[#This Row],[Branch]]</f>
        <v>URD0129-Kasaragod</v>
      </c>
      <c r="O3976" s="29">
        <f>Table1[[#This Row],[Quantity]] * Table1[[#This Row],[Invoice Date]]</f>
        <v>138018</v>
      </c>
      <c r="P3976" s="30">
        <f t="shared" si="125"/>
        <v>45992</v>
      </c>
    </row>
    <row r="3977" spans="1:16" x14ac:dyDescent="0.2">
      <c r="A3977" t="str">
        <f t="shared" si="124"/>
        <v>URD0148Kasaragod</v>
      </c>
      <c r="B3977" s="17" t="s">
        <v>314</v>
      </c>
      <c r="C3977" s="9"/>
      <c r="D3977" s="9">
        <v>461</v>
      </c>
      <c r="E3977" s="9"/>
      <c r="F3977" s="9">
        <v>3</v>
      </c>
      <c r="G3977" s="10">
        <v>225</v>
      </c>
      <c r="H3977" s="9">
        <v>345</v>
      </c>
      <c r="I3977" s="9"/>
      <c r="J3977" s="28">
        <v>46006</v>
      </c>
      <c r="K3977" t="s">
        <v>784</v>
      </c>
      <c r="L3977" t="s">
        <v>685</v>
      </c>
      <c r="M3977" t="str">
        <f>TEXT(Table1[[#This Row],[Invoice Date]],"MMM-YYYY")</f>
        <v>Dec-2025</v>
      </c>
      <c r="N3977" t="str">
        <f>Table1[[#This Row],[Bar Code]] &amp; "-" &amp; Table1[[#This Row],[Branch]]</f>
        <v>URD0148-Kasaragod</v>
      </c>
      <c r="O3977" s="29">
        <f>Table1[[#This Row],[Quantity]] * Table1[[#This Row],[Invoice Date]]</f>
        <v>138018</v>
      </c>
      <c r="P3977" s="30">
        <f t="shared" si="125"/>
        <v>45992</v>
      </c>
    </row>
    <row r="3978" spans="1:16" x14ac:dyDescent="0.2">
      <c r="A3978" t="str">
        <f t="shared" si="124"/>
        <v>URD0167Kasaragod</v>
      </c>
      <c r="B3978" s="17" t="s">
        <v>17</v>
      </c>
      <c r="C3978" s="9"/>
      <c r="D3978" s="9">
        <v>480</v>
      </c>
      <c r="E3978" s="9"/>
      <c r="F3978" s="9">
        <v>3</v>
      </c>
      <c r="G3978" s="10">
        <v>225</v>
      </c>
      <c r="H3978" s="9">
        <v>345</v>
      </c>
      <c r="I3978" s="9"/>
      <c r="J3978" s="28">
        <v>46006</v>
      </c>
      <c r="K3978" t="s">
        <v>784</v>
      </c>
      <c r="L3978" t="s">
        <v>685</v>
      </c>
      <c r="M3978" t="str">
        <f>TEXT(Table1[[#This Row],[Invoice Date]],"MMM-YYYY")</f>
        <v>Dec-2025</v>
      </c>
      <c r="N3978" t="str">
        <f>Table1[[#This Row],[Bar Code]] &amp; "-" &amp; Table1[[#This Row],[Branch]]</f>
        <v>URD0167-Kasaragod</v>
      </c>
      <c r="O3978" s="29">
        <f>Table1[[#This Row],[Quantity]] * Table1[[#This Row],[Invoice Date]]</f>
        <v>138018</v>
      </c>
      <c r="P3978" s="30">
        <f t="shared" si="125"/>
        <v>45992</v>
      </c>
    </row>
    <row r="3979" spans="1:16" x14ac:dyDescent="0.2">
      <c r="A3979" t="str">
        <f t="shared" si="124"/>
        <v>URD0204Kasaragod</v>
      </c>
      <c r="B3979" s="17" t="s">
        <v>279</v>
      </c>
      <c r="C3979" s="9"/>
      <c r="D3979" s="9">
        <v>520</v>
      </c>
      <c r="E3979" s="9"/>
      <c r="F3979" s="9">
        <v>3</v>
      </c>
      <c r="G3979" s="10">
        <v>225</v>
      </c>
      <c r="H3979" s="9">
        <v>345</v>
      </c>
      <c r="I3979" s="9"/>
      <c r="J3979" s="28">
        <v>46006</v>
      </c>
      <c r="K3979" t="s">
        <v>784</v>
      </c>
      <c r="L3979" t="s">
        <v>685</v>
      </c>
      <c r="M3979" t="str">
        <f>TEXT(Table1[[#This Row],[Invoice Date]],"MMM-YYYY")</f>
        <v>Dec-2025</v>
      </c>
      <c r="N3979" t="str">
        <f>Table1[[#This Row],[Bar Code]] &amp; "-" &amp; Table1[[#This Row],[Branch]]</f>
        <v>URD0204-Kasaragod</v>
      </c>
      <c r="O3979" s="29">
        <f>Table1[[#This Row],[Quantity]] * Table1[[#This Row],[Invoice Date]]</f>
        <v>138018</v>
      </c>
      <c r="P3979" s="30">
        <f t="shared" si="125"/>
        <v>45992</v>
      </c>
    </row>
    <row r="3980" spans="1:16" x14ac:dyDescent="0.2">
      <c r="A3980" t="str">
        <f t="shared" si="124"/>
        <v>URD0211Kasaragod</v>
      </c>
      <c r="B3980" s="17" t="s">
        <v>428</v>
      </c>
      <c r="C3980" s="9"/>
      <c r="D3980" s="9">
        <v>528</v>
      </c>
      <c r="E3980" s="9"/>
      <c r="F3980" s="9">
        <v>3</v>
      </c>
      <c r="G3980" s="10">
        <v>225</v>
      </c>
      <c r="H3980" s="9">
        <v>345</v>
      </c>
      <c r="I3980" s="9"/>
      <c r="J3980" s="28">
        <v>46006</v>
      </c>
      <c r="K3980" t="s">
        <v>784</v>
      </c>
      <c r="L3980" t="s">
        <v>685</v>
      </c>
      <c r="M3980" t="str">
        <f>TEXT(Table1[[#This Row],[Invoice Date]],"MMM-YYYY")</f>
        <v>Dec-2025</v>
      </c>
      <c r="N3980" t="str">
        <f>Table1[[#This Row],[Bar Code]] &amp; "-" &amp; Table1[[#This Row],[Branch]]</f>
        <v>URD0211-Kasaragod</v>
      </c>
      <c r="O3980" s="29">
        <f>Table1[[#This Row],[Quantity]] * Table1[[#This Row],[Invoice Date]]</f>
        <v>138018</v>
      </c>
      <c r="P3980" s="30">
        <f t="shared" si="125"/>
        <v>45992</v>
      </c>
    </row>
    <row r="3981" spans="1:16" x14ac:dyDescent="0.2">
      <c r="A3981" t="str">
        <f t="shared" si="124"/>
        <v>URD0212Kasaragod</v>
      </c>
      <c r="B3981" s="17" t="s">
        <v>679</v>
      </c>
      <c r="C3981" s="9"/>
      <c r="D3981" s="9">
        <v>529</v>
      </c>
      <c r="E3981" s="9"/>
      <c r="F3981" s="9">
        <v>3</v>
      </c>
      <c r="G3981" s="10">
        <v>225</v>
      </c>
      <c r="H3981" s="9">
        <v>345</v>
      </c>
      <c r="I3981" s="9"/>
      <c r="J3981" s="28">
        <v>46006</v>
      </c>
      <c r="K3981" t="s">
        <v>784</v>
      </c>
      <c r="L3981" t="s">
        <v>685</v>
      </c>
      <c r="M3981" t="str">
        <f>TEXT(Table1[[#This Row],[Invoice Date]],"MMM-YYYY")</f>
        <v>Dec-2025</v>
      </c>
      <c r="N3981" t="str">
        <f>Table1[[#This Row],[Bar Code]] &amp; "-" &amp; Table1[[#This Row],[Branch]]</f>
        <v>URD0212-Kasaragod</v>
      </c>
      <c r="O3981" s="29">
        <f>Table1[[#This Row],[Quantity]] * Table1[[#This Row],[Invoice Date]]</f>
        <v>138018</v>
      </c>
      <c r="P3981" s="30">
        <f t="shared" si="125"/>
        <v>45992</v>
      </c>
    </row>
    <row r="3982" spans="1:16" x14ac:dyDescent="0.2">
      <c r="A3982" t="str">
        <f t="shared" si="124"/>
        <v>URD0236Kasaragod</v>
      </c>
      <c r="B3982" s="17" t="s">
        <v>66</v>
      </c>
      <c r="C3982" s="9"/>
      <c r="D3982" s="9">
        <v>554</v>
      </c>
      <c r="E3982" s="9"/>
      <c r="F3982" s="9">
        <v>3</v>
      </c>
      <c r="G3982" s="10">
        <v>225</v>
      </c>
      <c r="H3982" s="9">
        <v>345</v>
      </c>
      <c r="I3982" s="9"/>
      <c r="J3982" s="28">
        <v>46006</v>
      </c>
      <c r="K3982" t="s">
        <v>784</v>
      </c>
      <c r="L3982" t="s">
        <v>685</v>
      </c>
      <c r="M3982" t="str">
        <f>TEXT(Table1[[#This Row],[Invoice Date]],"MMM-YYYY")</f>
        <v>Dec-2025</v>
      </c>
      <c r="N3982" t="str">
        <f>Table1[[#This Row],[Bar Code]] &amp; "-" &amp; Table1[[#This Row],[Branch]]</f>
        <v>URD0236-Kasaragod</v>
      </c>
      <c r="O3982" s="29">
        <f>Table1[[#This Row],[Quantity]] * Table1[[#This Row],[Invoice Date]]</f>
        <v>138018</v>
      </c>
      <c r="P3982" s="30">
        <f t="shared" si="125"/>
        <v>45992</v>
      </c>
    </row>
    <row r="3983" spans="1:16" x14ac:dyDescent="0.2">
      <c r="A3983" t="str">
        <f t="shared" si="124"/>
        <v>URD0248Kasaragod</v>
      </c>
      <c r="B3983" s="17" t="s">
        <v>555</v>
      </c>
      <c r="C3983" s="9"/>
      <c r="D3983" s="9">
        <v>566</v>
      </c>
      <c r="E3983" s="9"/>
      <c r="F3983" s="9">
        <v>3</v>
      </c>
      <c r="G3983" s="10">
        <v>225</v>
      </c>
      <c r="H3983" s="9">
        <v>345</v>
      </c>
      <c r="I3983" s="9"/>
      <c r="J3983" s="28">
        <v>46006</v>
      </c>
      <c r="K3983" t="s">
        <v>784</v>
      </c>
      <c r="L3983" t="s">
        <v>685</v>
      </c>
      <c r="M3983" t="str">
        <f>TEXT(Table1[[#This Row],[Invoice Date]],"MMM-YYYY")</f>
        <v>Dec-2025</v>
      </c>
      <c r="N3983" t="str">
        <f>Table1[[#This Row],[Bar Code]] &amp; "-" &amp; Table1[[#This Row],[Branch]]</f>
        <v>URD0248-Kasaragod</v>
      </c>
      <c r="O3983" s="29">
        <f>Table1[[#This Row],[Quantity]] * Table1[[#This Row],[Invoice Date]]</f>
        <v>138018</v>
      </c>
      <c r="P3983" s="30">
        <f t="shared" si="125"/>
        <v>45992</v>
      </c>
    </row>
    <row r="3984" spans="1:16" x14ac:dyDescent="0.2">
      <c r="A3984" t="str">
        <f t="shared" si="124"/>
        <v>URD0249Kasaragod</v>
      </c>
      <c r="B3984" s="17" t="s">
        <v>445</v>
      </c>
      <c r="C3984" s="9"/>
      <c r="D3984" s="9">
        <v>567</v>
      </c>
      <c r="E3984" s="9"/>
      <c r="F3984" s="9">
        <v>3</v>
      </c>
      <c r="G3984" s="10">
        <v>225</v>
      </c>
      <c r="H3984" s="9">
        <v>345</v>
      </c>
      <c r="I3984" s="9"/>
      <c r="J3984" s="28">
        <v>46006</v>
      </c>
      <c r="K3984" t="s">
        <v>784</v>
      </c>
      <c r="L3984" t="s">
        <v>685</v>
      </c>
      <c r="M3984" t="str">
        <f>TEXT(Table1[[#This Row],[Invoice Date]],"MMM-YYYY")</f>
        <v>Dec-2025</v>
      </c>
      <c r="N3984" t="str">
        <f>Table1[[#This Row],[Bar Code]] &amp; "-" &amp; Table1[[#This Row],[Branch]]</f>
        <v>URD0249-Kasaragod</v>
      </c>
      <c r="O3984" s="29">
        <f>Table1[[#This Row],[Quantity]] * Table1[[#This Row],[Invoice Date]]</f>
        <v>138018</v>
      </c>
      <c r="P3984" s="30">
        <f t="shared" si="125"/>
        <v>45992</v>
      </c>
    </row>
    <row r="3985" spans="1:16" x14ac:dyDescent="0.2">
      <c r="A3985" t="str">
        <f t="shared" si="124"/>
        <v>URD0252Kasaragod</v>
      </c>
      <c r="B3985" s="17" t="s">
        <v>196</v>
      </c>
      <c r="C3985" s="9"/>
      <c r="D3985" s="9">
        <v>570</v>
      </c>
      <c r="E3985" s="9"/>
      <c r="F3985" s="9">
        <v>3</v>
      </c>
      <c r="G3985" s="10">
        <v>225</v>
      </c>
      <c r="H3985" s="9">
        <v>345</v>
      </c>
      <c r="I3985" s="9"/>
      <c r="J3985" s="28">
        <v>46006</v>
      </c>
      <c r="K3985" t="s">
        <v>784</v>
      </c>
      <c r="L3985" t="s">
        <v>685</v>
      </c>
      <c r="M3985" t="str">
        <f>TEXT(Table1[[#This Row],[Invoice Date]],"MMM-YYYY")</f>
        <v>Dec-2025</v>
      </c>
      <c r="N3985" t="str">
        <f>Table1[[#This Row],[Bar Code]] &amp; "-" &amp; Table1[[#This Row],[Branch]]</f>
        <v>URD0252-Kasaragod</v>
      </c>
      <c r="O3985" s="29">
        <f>Table1[[#This Row],[Quantity]] * Table1[[#This Row],[Invoice Date]]</f>
        <v>138018</v>
      </c>
      <c r="P3985" s="30">
        <f t="shared" si="125"/>
        <v>45992</v>
      </c>
    </row>
    <row r="3986" spans="1:16" x14ac:dyDescent="0.2">
      <c r="A3986" t="str">
        <f t="shared" si="124"/>
        <v>URD0253Kasaragod</v>
      </c>
      <c r="B3986" s="17" t="s">
        <v>560</v>
      </c>
      <c r="C3986" s="9"/>
      <c r="D3986" s="9">
        <v>571</v>
      </c>
      <c r="E3986" s="9"/>
      <c r="F3986" s="9">
        <v>3</v>
      </c>
      <c r="G3986" s="10">
        <v>225</v>
      </c>
      <c r="H3986" s="9">
        <v>345</v>
      </c>
      <c r="I3986" s="9"/>
      <c r="J3986" s="28">
        <v>46006</v>
      </c>
      <c r="K3986" t="s">
        <v>784</v>
      </c>
      <c r="L3986" t="s">
        <v>685</v>
      </c>
      <c r="M3986" t="str">
        <f>TEXT(Table1[[#This Row],[Invoice Date]],"MMM-YYYY")</f>
        <v>Dec-2025</v>
      </c>
      <c r="N3986" t="str">
        <f>Table1[[#This Row],[Bar Code]] &amp; "-" &amp; Table1[[#This Row],[Branch]]</f>
        <v>URD0253-Kasaragod</v>
      </c>
      <c r="O3986" s="29">
        <f>Table1[[#This Row],[Quantity]] * Table1[[#This Row],[Invoice Date]]</f>
        <v>138018</v>
      </c>
      <c r="P3986" s="30">
        <f t="shared" si="125"/>
        <v>45992</v>
      </c>
    </row>
    <row r="3987" spans="1:16" x14ac:dyDescent="0.2">
      <c r="A3987" t="str">
        <f t="shared" si="124"/>
        <v>URD0272Kasaragod</v>
      </c>
      <c r="B3987" s="17" t="s">
        <v>67</v>
      </c>
      <c r="C3987" s="9"/>
      <c r="D3987" s="9">
        <v>590</v>
      </c>
      <c r="E3987" s="9"/>
      <c r="F3987" s="9">
        <v>3</v>
      </c>
      <c r="G3987" s="10">
        <v>225</v>
      </c>
      <c r="H3987" s="9">
        <v>345</v>
      </c>
      <c r="I3987" s="9"/>
      <c r="J3987" s="28">
        <v>46006</v>
      </c>
      <c r="K3987" t="s">
        <v>784</v>
      </c>
      <c r="L3987" t="s">
        <v>685</v>
      </c>
      <c r="M3987" t="str">
        <f>TEXT(Table1[[#This Row],[Invoice Date]],"MMM-YYYY")</f>
        <v>Dec-2025</v>
      </c>
      <c r="N3987" t="str">
        <f>Table1[[#This Row],[Bar Code]] &amp; "-" &amp; Table1[[#This Row],[Branch]]</f>
        <v>URD0272-Kasaragod</v>
      </c>
      <c r="O3987" s="29">
        <f>Table1[[#This Row],[Quantity]] * Table1[[#This Row],[Invoice Date]]</f>
        <v>138018</v>
      </c>
      <c r="P3987" s="30">
        <f t="shared" si="125"/>
        <v>45992</v>
      </c>
    </row>
    <row r="3988" spans="1:16" x14ac:dyDescent="0.2">
      <c r="A3988" t="str">
        <f t="shared" si="124"/>
        <v>URD0852Kasaragod</v>
      </c>
      <c r="B3988" s="17" t="s">
        <v>433</v>
      </c>
      <c r="C3988" s="9"/>
      <c r="D3988" s="9">
        <v>634</v>
      </c>
      <c r="E3988" s="9"/>
      <c r="F3988" s="9">
        <v>3</v>
      </c>
      <c r="G3988" s="10">
        <v>225</v>
      </c>
      <c r="H3988" s="9">
        <v>345</v>
      </c>
      <c r="I3988" s="9"/>
      <c r="J3988" s="28">
        <v>46006</v>
      </c>
      <c r="K3988" t="s">
        <v>784</v>
      </c>
      <c r="L3988" t="s">
        <v>685</v>
      </c>
      <c r="M3988" t="str">
        <f>TEXT(Table1[[#This Row],[Invoice Date]],"MMM-YYYY")</f>
        <v>Dec-2025</v>
      </c>
      <c r="N3988" t="str">
        <f>Table1[[#This Row],[Bar Code]] &amp; "-" &amp; Table1[[#This Row],[Branch]]</f>
        <v>URD0852-Kasaragod</v>
      </c>
      <c r="O3988" s="29">
        <f>Table1[[#This Row],[Quantity]] * Table1[[#This Row],[Invoice Date]]</f>
        <v>138018</v>
      </c>
      <c r="P3988" s="30">
        <f t="shared" si="125"/>
        <v>45992</v>
      </c>
    </row>
    <row r="3989" spans="1:16" x14ac:dyDescent="0.2">
      <c r="A3989" t="str">
        <f t="shared" si="124"/>
        <v>URD0870Kasaragod</v>
      </c>
      <c r="B3989" s="17" t="s">
        <v>368</v>
      </c>
      <c r="C3989" s="9"/>
      <c r="D3989" s="9">
        <v>652</v>
      </c>
      <c r="E3989" s="9"/>
      <c r="F3989" s="9">
        <v>3</v>
      </c>
      <c r="G3989" s="10">
        <v>225</v>
      </c>
      <c r="H3989" s="9">
        <v>345</v>
      </c>
      <c r="I3989" s="9"/>
      <c r="J3989" s="28">
        <v>46006</v>
      </c>
      <c r="K3989" t="s">
        <v>784</v>
      </c>
      <c r="L3989" t="s">
        <v>685</v>
      </c>
      <c r="M3989" t="str">
        <f>TEXT(Table1[[#This Row],[Invoice Date]],"MMM-YYYY")</f>
        <v>Dec-2025</v>
      </c>
      <c r="N3989" t="str">
        <f>Table1[[#This Row],[Bar Code]] &amp; "-" &amp; Table1[[#This Row],[Branch]]</f>
        <v>URD0870-Kasaragod</v>
      </c>
      <c r="O3989" s="29">
        <f>Table1[[#This Row],[Quantity]] * Table1[[#This Row],[Invoice Date]]</f>
        <v>138018</v>
      </c>
      <c r="P3989" s="30">
        <f t="shared" si="125"/>
        <v>45992</v>
      </c>
    </row>
    <row r="3990" spans="1:16" x14ac:dyDescent="0.2">
      <c r="A3990" t="str">
        <f t="shared" si="124"/>
        <v>URD0286Kasaragod</v>
      </c>
      <c r="B3990" s="17" t="s">
        <v>228</v>
      </c>
      <c r="C3990" s="9"/>
      <c r="D3990" s="9">
        <v>308</v>
      </c>
      <c r="E3990" s="9"/>
      <c r="F3990" s="9">
        <v>2</v>
      </c>
      <c r="G3990" s="10">
        <v>230</v>
      </c>
      <c r="H3990" s="9">
        <v>355</v>
      </c>
      <c r="I3990" s="9"/>
      <c r="J3990" s="28">
        <v>46006</v>
      </c>
      <c r="K3990" t="s">
        <v>784</v>
      </c>
      <c r="L3990" t="s">
        <v>685</v>
      </c>
      <c r="M3990" t="str">
        <f>TEXT(Table1[[#This Row],[Invoice Date]],"MMM-YYYY")</f>
        <v>Dec-2025</v>
      </c>
      <c r="N3990" t="str">
        <f>Table1[[#This Row],[Bar Code]] &amp; "-" &amp; Table1[[#This Row],[Branch]]</f>
        <v>URD0286-Kasaragod</v>
      </c>
      <c r="O3990" s="29">
        <f>Table1[[#This Row],[Quantity]] * Table1[[#This Row],[Invoice Date]]</f>
        <v>92012</v>
      </c>
      <c r="P3990" s="30">
        <f t="shared" si="125"/>
        <v>45992</v>
      </c>
    </row>
    <row r="3991" spans="1:16" x14ac:dyDescent="0.2">
      <c r="A3991" t="str">
        <f t="shared" si="124"/>
        <v>URD0290Kasaragod</v>
      </c>
      <c r="B3991" s="17" t="s">
        <v>24</v>
      </c>
      <c r="C3991" s="9"/>
      <c r="D3991" s="9">
        <v>312</v>
      </c>
      <c r="E3991" s="9"/>
      <c r="F3991" s="9">
        <v>2</v>
      </c>
      <c r="G3991" s="10">
        <v>230</v>
      </c>
      <c r="H3991" s="9">
        <v>355</v>
      </c>
      <c r="I3991" s="9"/>
      <c r="J3991" s="28">
        <v>46006</v>
      </c>
      <c r="K3991" t="s">
        <v>784</v>
      </c>
      <c r="L3991" t="s">
        <v>685</v>
      </c>
      <c r="M3991" t="str">
        <f>TEXT(Table1[[#This Row],[Invoice Date]],"MMM-YYYY")</f>
        <v>Dec-2025</v>
      </c>
      <c r="N3991" t="str">
        <f>Table1[[#This Row],[Bar Code]] &amp; "-" &amp; Table1[[#This Row],[Branch]]</f>
        <v>URD0290-Kasaragod</v>
      </c>
      <c r="O3991" s="29">
        <f>Table1[[#This Row],[Quantity]] * Table1[[#This Row],[Invoice Date]]</f>
        <v>92012</v>
      </c>
      <c r="P3991" s="30">
        <f t="shared" si="125"/>
        <v>45992</v>
      </c>
    </row>
    <row r="3992" spans="1:16" x14ac:dyDescent="0.2">
      <c r="A3992" t="str">
        <f t="shared" si="124"/>
        <v>URD0293Kasaragod</v>
      </c>
      <c r="B3992" s="17" t="s">
        <v>249</v>
      </c>
      <c r="C3992" s="9"/>
      <c r="D3992" s="9">
        <v>315</v>
      </c>
      <c r="E3992" s="9"/>
      <c r="F3992" s="9">
        <v>10</v>
      </c>
      <c r="G3992" s="10">
        <v>230</v>
      </c>
      <c r="H3992" s="9">
        <v>355</v>
      </c>
      <c r="I3992" s="9"/>
      <c r="J3992" s="28">
        <v>46006</v>
      </c>
      <c r="K3992" t="s">
        <v>784</v>
      </c>
      <c r="L3992" t="s">
        <v>685</v>
      </c>
      <c r="M3992" t="str">
        <f>TEXT(Table1[[#This Row],[Invoice Date]],"MMM-YYYY")</f>
        <v>Dec-2025</v>
      </c>
      <c r="N3992" t="str">
        <f>Table1[[#This Row],[Bar Code]] &amp; "-" &amp; Table1[[#This Row],[Branch]]</f>
        <v>URD0293-Kasaragod</v>
      </c>
      <c r="O3992" s="29">
        <f>Table1[[#This Row],[Quantity]] * Table1[[#This Row],[Invoice Date]]</f>
        <v>460060</v>
      </c>
      <c r="P3992" s="30">
        <f t="shared" si="125"/>
        <v>45992</v>
      </c>
    </row>
    <row r="3993" spans="1:16" x14ac:dyDescent="0.2">
      <c r="A3993" t="str">
        <f t="shared" si="124"/>
        <v>URD0297Kasaragod</v>
      </c>
      <c r="B3993" s="17" t="s">
        <v>170</v>
      </c>
      <c r="C3993" s="9"/>
      <c r="D3993" s="9">
        <v>319</v>
      </c>
      <c r="E3993" s="9"/>
      <c r="F3993" s="9">
        <v>2</v>
      </c>
      <c r="G3993" s="10">
        <v>230</v>
      </c>
      <c r="H3993" s="9">
        <v>355</v>
      </c>
      <c r="I3993" s="9"/>
      <c r="J3993" s="28">
        <v>46006</v>
      </c>
      <c r="K3993" t="s">
        <v>784</v>
      </c>
      <c r="L3993" t="s">
        <v>685</v>
      </c>
      <c r="M3993" t="str">
        <f>TEXT(Table1[[#This Row],[Invoice Date]],"MMM-YYYY")</f>
        <v>Dec-2025</v>
      </c>
      <c r="N3993" t="str">
        <f>Table1[[#This Row],[Bar Code]] &amp; "-" &amp; Table1[[#This Row],[Branch]]</f>
        <v>URD0297-Kasaragod</v>
      </c>
      <c r="O3993" s="29">
        <f>Table1[[#This Row],[Quantity]] * Table1[[#This Row],[Invoice Date]]</f>
        <v>92012</v>
      </c>
      <c r="P3993" s="30">
        <f t="shared" si="125"/>
        <v>45992</v>
      </c>
    </row>
    <row r="3994" spans="1:16" x14ac:dyDescent="0.2">
      <c r="A3994" t="str">
        <f t="shared" si="124"/>
        <v>URD0300Kasaragod</v>
      </c>
      <c r="B3994" s="17" t="s">
        <v>171</v>
      </c>
      <c r="C3994" s="9"/>
      <c r="D3994" s="9">
        <v>322</v>
      </c>
      <c r="E3994" s="9"/>
      <c r="F3994" s="9">
        <v>2</v>
      </c>
      <c r="G3994" s="10">
        <v>230</v>
      </c>
      <c r="H3994" s="9">
        <v>355</v>
      </c>
      <c r="I3994" s="9"/>
      <c r="J3994" s="28">
        <v>46006</v>
      </c>
      <c r="K3994" t="s">
        <v>784</v>
      </c>
      <c r="L3994" t="s">
        <v>685</v>
      </c>
      <c r="M3994" t="str">
        <f>TEXT(Table1[[#This Row],[Invoice Date]],"MMM-YYYY")</f>
        <v>Dec-2025</v>
      </c>
      <c r="N3994" t="str">
        <f>Table1[[#This Row],[Bar Code]] &amp; "-" &amp; Table1[[#This Row],[Branch]]</f>
        <v>URD0300-Kasaragod</v>
      </c>
      <c r="O3994" s="29">
        <f>Table1[[#This Row],[Quantity]] * Table1[[#This Row],[Invoice Date]]</f>
        <v>92012</v>
      </c>
      <c r="P3994" s="30">
        <f t="shared" si="125"/>
        <v>45992</v>
      </c>
    </row>
    <row r="3995" spans="1:16" x14ac:dyDescent="0.2">
      <c r="A3995" t="str">
        <f t="shared" si="124"/>
        <v>URD0306Kasaragod</v>
      </c>
      <c r="B3995" s="17" t="s">
        <v>446</v>
      </c>
      <c r="C3995" s="9"/>
      <c r="D3995" s="9">
        <v>328</v>
      </c>
      <c r="E3995" s="9"/>
      <c r="F3995" s="9">
        <v>2</v>
      </c>
      <c r="G3995" s="10">
        <v>230</v>
      </c>
      <c r="H3995" s="9">
        <v>355</v>
      </c>
      <c r="I3995" s="9"/>
      <c r="J3995" s="28">
        <v>46006</v>
      </c>
      <c r="K3995" t="s">
        <v>784</v>
      </c>
      <c r="L3995" t="s">
        <v>685</v>
      </c>
      <c r="M3995" t="str">
        <f>TEXT(Table1[[#This Row],[Invoice Date]],"MMM-YYYY")</f>
        <v>Dec-2025</v>
      </c>
      <c r="N3995" t="str">
        <f>Table1[[#This Row],[Bar Code]] &amp; "-" &amp; Table1[[#This Row],[Branch]]</f>
        <v>URD0306-Kasaragod</v>
      </c>
      <c r="O3995" s="29">
        <f>Table1[[#This Row],[Quantity]] * Table1[[#This Row],[Invoice Date]]</f>
        <v>92012</v>
      </c>
      <c r="P3995" s="30">
        <f t="shared" si="125"/>
        <v>45992</v>
      </c>
    </row>
    <row r="3996" spans="1:16" x14ac:dyDescent="0.2">
      <c r="A3996" t="str">
        <f t="shared" si="124"/>
        <v>URD0310Kasaragod</v>
      </c>
      <c r="B3996" s="17" t="s">
        <v>27</v>
      </c>
      <c r="C3996" s="9"/>
      <c r="D3996" s="9">
        <v>332</v>
      </c>
      <c r="E3996" s="9"/>
      <c r="F3996" s="9">
        <v>2</v>
      </c>
      <c r="G3996" s="10">
        <v>230</v>
      </c>
      <c r="H3996" s="9">
        <v>355</v>
      </c>
      <c r="I3996" s="9"/>
      <c r="J3996" s="28">
        <v>46006</v>
      </c>
      <c r="K3996" t="s">
        <v>784</v>
      </c>
      <c r="L3996" t="s">
        <v>685</v>
      </c>
      <c r="M3996" t="str">
        <f>TEXT(Table1[[#This Row],[Invoice Date]],"MMM-YYYY")</f>
        <v>Dec-2025</v>
      </c>
      <c r="N3996" t="str">
        <f>Table1[[#This Row],[Bar Code]] &amp; "-" &amp; Table1[[#This Row],[Branch]]</f>
        <v>URD0310-Kasaragod</v>
      </c>
      <c r="O3996" s="29">
        <f>Table1[[#This Row],[Quantity]] * Table1[[#This Row],[Invoice Date]]</f>
        <v>92012</v>
      </c>
      <c r="P3996" s="30">
        <f t="shared" si="125"/>
        <v>45992</v>
      </c>
    </row>
    <row r="3997" spans="1:16" x14ac:dyDescent="0.2">
      <c r="A3997" t="str">
        <f t="shared" si="124"/>
        <v>URD0311Kasaragod</v>
      </c>
      <c r="B3997" s="17" t="s">
        <v>385</v>
      </c>
      <c r="C3997" s="9"/>
      <c r="D3997" s="9">
        <v>333</v>
      </c>
      <c r="E3997" s="9"/>
      <c r="F3997" s="9">
        <v>2</v>
      </c>
      <c r="G3997" s="10">
        <v>230</v>
      </c>
      <c r="H3997" s="9">
        <v>355</v>
      </c>
      <c r="I3997" s="9"/>
      <c r="J3997" s="28">
        <v>46006</v>
      </c>
      <c r="K3997" t="s">
        <v>784</v>
      </c>
      <c r="L3997" t="s">
        <v>685</v>
      </c>
      <c r="M3997" t="str">
        <f>TEXT(Table1[[#This Row],[Invoice Date]],"MMM-YYYY")</f>
        <v>Dec-2025</v>
      </c>
      <c r="N3997" t="str">
        <f>Table1[[#This Row],[Bar Code]] &amp; "-" &amp; Table1[[#This Row],[Branch]]</f>
        <v>URD0311-Kasaragod</v>
      </c>
      <c r="O3997" s="29">
        <f>Table1[[#This Row],[Quantity]] * Table1[[#This Row],[Invoice Date]]</f>
        <v>92012</v>
      </c>
      <c r="P3997" s="30">
        <f t="shared" si="125"/>
        <v>45992</v>
      </c>
    </row>
    <row r="3998" spans="1:16" x14ac:dyDescent="0.2">
      <c r="A3998" t="str">
        <f t="shared" si="124"/>
        <v>URD0312Kasaragod</v>
      </c>
      <c r="B3998" s="17" t="s">
        <v>229</v>
      </c>
      <c r="C3998" s="9"/>
      <c r="D3998" s="9">
        <v>334</v>
      </c>
      <c r="E3998" s="9"/>
      <c r="F3998" s="9">
        <v>2</v>
      </c>
      <c r="G3998" s="10">
        <v>230</v>
      </c>
      <c r="H3998" s="9">
        <v>355</v>
      </c>
      <c r="I3998" s="9"/>
      <c r="J3998" s="28">
        <v>46006</v>
      </c>
      <c r="K3998" t="s">
        <v>784</v>
      </c>
      <c r="L3998" t="s">
        <v>685</v>
      </c>
      <c r="M3998" t="str">
        <f>TEXT(Table1[[#This Row],[Invoice Date]],"MMM-YYYY")</f>
        <v>Dec-2025</v>
      </c>
      <c r="N3998" t="str">
        <f>Table1[[#This Row],[Bar Code]] &amp; "-" &amp; Table1[[#This Row],[Branch]]</f>
        <v>URD0312-Kasaragod</v>
      </c>
      <c r="O3998" s="29">
        <f>Table1[[#This Row],[Quantity]] * Table1[[#This Row],[Invoice Date]]</f>
        <v>92012</v>
      </c>
      <c r="P3998" s="30">
        <f t="shared" si="125"/>
        <v>45992</v>
      </c>
    </row>
    <row r="3999" spans="1:16" x14ac:dyDescent="0.2">
      <c r="A3999" t="str">
        <f t="shared" si="124"/>
        <v>URD0313Kasaragod</v>
      </c>
      <c r="B3999" s="17" t="s">
        <v>172</v>
      </c>
      <c r="C3999" s="9"/>
      <c r="D3999" s="9">
        <v>335</v>
      </c>
      <c r="E3999" s="9"/>
      <c r="F3999" s="9">
        <v>2</v>
      </c>
      <c r="G3999" s="10">
        <v>230</v>
      </c>
      <c r="H3999" s="9">
        <v>355</v>
      </c>
      <c r="I3999" s="9"/>
      <c r="J3999" s="28">
        <v>46006</v>
      </c>
      <c r="K3999" t="s">
        <v>784</v>
      </c>
      <c r="L3999" t="s">
        <v>685</v>
      </c>
      <c r="M3999" t="str">
        <f>TEXT(Table1[[#This Row],[Invoice Date]],"MMM-YYYY")</f>
        <v>Dec-2025</v>
      </c>
      <c r="N3999" t="str">
        <f>Table1[[#This Row],[Bar Code]] &amp; "-" &amp; Table1[[#This Row],[Branch]]</f>
        <v>URD0313-Kasaragod</v>
      </c>
      <c r="O3999" s="29">
        <f>Table1[[#This Row],[Quantity]] * Table1[[#This Row],[Invoice Date]]</f>
        <v>92012</v>
      </c>
      <c r="P3999" s="30">
        <f t="shared" si="125"/>
        <v>45992</v>
      </c>
    </row>
    <row r="4000" spans="1:16" x14ac:dyDescent="0.2">
      <c r="A4000" t="str">
        <f t="shared" si="124"/>
        <v>URD0318Kasaragod</v>
      </c>
      <c r="B4000" s="17" t="s">
        <v>470</v>
      </c>
      <c r="C4000" s="9"/>
      <c r="D4000" s="9">
        <v>340</v>
      </c>
      <c r="E4000" s="9"/>
      <c r="F4000" s="9">
        <v>2</v>
      </c>
      <c r="G4000" s="10">
        <v>230</v>
      </c>
      <c r="H4000" s="9">
        <v>355</v>
      </c>
      <c r="I4000" s="9"/>
      <c r="J4000" s="28">
        <v>46006</v>
      </c>
      <c r="K4000" t="s">
        <v>784</v>
      </c>
      <c r="L4000" t="s">
        <v>685</v>
      </c>
      <c r="M4000" t="str">
        <f>TEXT(Table1[[#This Row],[Invoice Date]],"MMM-YYYY")</f>
        <v>Dec-2025</v>
      </c>
      <c r="N4000" t="str">
        <f>Table1[[#This Row],[Bar Code]] &amp; "-" &amp; Table1[[#This Row],[Branch]]</f>
        <v>URD0318-Kasaragod</v>
      </c>
      <c r="O4000" s="29">
        <f>Table1[[#This Row],[Quantity]] * Table1[[#This Row],[Invoice Date]]</f>
        <v>92012</v>
      </c>
      <c r="P4000" s="30">
        <f t="shared" si="125"/>
        <v>45992</v>
      </c>
    </row>
    <row r="4001" spans="1:16" x14ac:dyDescent="0.2">
      <c r="A4001" t="str">
        <f t="shared" si="124"/>
        <v>URD0320Kasaragod</v>
      </c>
      <c r="B4001" s="17" t="s">
        <v>70</v>
      </c>
      <c r="C4001" s="9"/>
      <c r="D4001" s="9">
        <v>342</v>
      </c>
      <c r="E4001" s="9"/>
      <c r="F4001" s="9">
        <v>2</v>
      </c>
      <c r="G4001" s="10">
        <v>230</v>
      </c>
      <c r="H4001" s="9">
        <v>355</v>
      </c>
      <c r="I4001" s="9"/>
      <c r="J4001" s="28">
        <v>46006</v>
      </c>
      <c r="K4001" t="s">
        <v>784</v>
      </c>
      <c r="L4001" t="s">
        <v>685</v>
      </c>
      <c r="M4001" t="str">
        <f>TEXT(Table1[[#This Row],[Invoice Date]],"MMM-YYYY")</f>
        <v>Dec-2025</v>
      </c>
      <c r="N4001" t="str">
        <f>Table1[[#This Row],[Bar Code]] &amp; "-" &amp; Table1[[#This Row],[Branch]]</f>
        <v>URD0320-Kasaragod</v>
      </c>
      <c r="O4001" s="29">
        <f>Table1[[#This Row],[Quantity]] * Table1[[#This Row],[Invoice Date]]</f>
        <v>92012</v>
      </c>
      <c r="P4001" s="30">
        <f t="shared" si="125"/>
        <v>45992</v>
      </c>
    </row>
    <row r="4002" spans="1:16" x14ac:dyDescent="0.2">
      <c r="A4002" t="str">
        <f t="shared" si="124"/>
        <v>URD0322Kasaragod</v>
      </c>
      <c r="B4002" s="17" t="s">
        <v>491</v>
      </c>
      <c r="C4002" s="9"/>
      <c r="D4002" s="9">
        <v>344</v>
      </c>
      <c r="E4002" s="9"/>
      <c r="F4002" s="9">
        <v>2</v>
      </c>
      <c r="G4002" s="10">
        <v>230</v>
      </c>
      <c r="H4002" s="9">
        <v>355</v>
      </c>
      <c r="I4002" s="9"/>
      <c r="J4002" s="28">
        <v>46006</v>
      </c>
      <c r="K4002" t="s">
        <v>784</v>
      </c>
      <c r="L4002" t="s">
        <v>685</v>
      </c>
      <c r="M4002" t="str">
        <f>TEXT(Table1[[#This Row],[Invoice Date]],"MMM-YYYY")</f>
        <v>Dec-2025</v>
      </c>
      <c r="N4002" t="str">
        <f>Table1[[#This Row],[Bar Code]] &amp; "-" &amp; Table1[[#This Row],[Branch]]</f>
        <v>URD0322-Kasaragod</v>
      </c>
      <c r="O4002" s="29">
        <f>Table1[[#This Row],[Quantity]] * Table1[[#This Row],[Invoice Date]]</f>
        <v>92012</v>
      </c>
      <c r="P4002" s="30">
        <f t="shared" si="125"/>
        <v>45992</v>
      </c>
    </row>
    <row r="4003" spans="1:16" x14ac:dyDescent="0.2">
      <c r="A4003" t="str">
        <f t="shared" si="124"/>
        <v>URD0326Kasaragod</v>
      </c>
      <c r="B4003" s="17" t="s">
        <v>303</v>
      </c>
      <c r="C4003" s="9"/>
      <c r="D4003" s="9">
        <v>348</v>
      </c>
      <c r="E4003" s="9"/>
      <c r="F4003" s="9">
        <v>2</v>
      </c>
      <c r="G4003" s="10">
        <v>230</v>
      </c>
      <c r="H4003" s="9">
        <v>355</v>
      </c>
      <c r="I4003" s="9"/>
      <c r="J4003" s="28">
        <v>46006</v>
      </c>
      <c r="K4003" t="s">
        <v>784</v>
      </c>
      <c r="L4003" t="s">
        <v>685</v>
      </c>
      <c r="M4003" t="str">
        <f>TEXT(Table1[[#This Row],[Invoice Date]],"MMM-YYYY")</f>
        <v>Dec-2025</v>
      </c>
      <c r="N4003" t="str">
        <f>Table1[[#This Row],[Bar Code]] &amp; "-" &amp; Table1[[#This Row],[Branch]]</f>
        <v>URD0326-Kasaragod</v>
      </c>
      <c r="O4003" s="29">
        <f>Table1[[#This Row],[Quantity]] * Table1[[#This Row],[Invoice Date]]</f>
        <v>92012</v>
      </c>
      <c r="P4003" s="30">
        <f t="shared" si="125"/>
        <v>45992</v>
      </c>
    </row>
    <row r="4004" spans="1:16" x14ac:dyDescent="0.2">
      <c r="A4004" t="str">
        <f t="shared" si="124"/>
        <v>URD0333Kasaragod</v>
      </c>
      <c r="B4004" s="17" t="s">
        <v>202</v>
      </c>
      <c r="C4004" s="9"/>
      <c r="D4004" s="9">
        <v>356</v>
      </c>
      <c r="E4004" s="9"/>
      <c r="F4004" s="9">
        <v>2</v>
      </c>
      <c r="G4004" s="10">
        <v>230</v>
      </c>
      <c r="H4004" s="9">
        <v>355</v>
      </c>
      <c r="I4004" s="9"/>
      <c r="J4004" s="28">
        <v>46006</v>
      </c>
      <c r="K4004" t="s">
        <v>784</v>
      </c>
      <c r="L4004" t="s">
        <v>685</v>
      </c>
      <c r="M4004" t="str">
        <f>TEXT(Table1[[#This Row],[Invoice Date]],"MMM-YYYY")</f>
        <v>Dec-2025</v>
      </c>
      <c r="N4004" t="str">
        <f>Table1[[#This Row],[Bar Code]] &amp; "-" &amp; Table1[[#This Row],[Branch]]</f>
        <v>URD0333-Kasaragod</v>
      </c>
      <c r="O4004" s="29">
        <f>Table1[[#This Row],[Quantity]] * Table1[[#This Row],[Invoice Date]]</f>
        <v>92012</v>
      </c>
      <c r="P4004" s="30">
        <f t="shared" si="125"/>
        <v>45992</v>
      </c>
    </row>
    <row r="4005" spans="1:16" x14ac:dyDescent="0.2">
      <c r="A4005" t="str">
        <f t="shared" si="124"/>
        <v>URD0334Kasaragod</v>
      </c>
      <c r="B4005" s="17" t="s">
        <v>145</v>
      </c>
      <c r="C4005" s="9"/>
      <c r="D4005" s="9">
        <v>357</v>
      </c>
      <c r="E4005" s="9"/>
      <c r="F4005" s="9">
        <v>2</v>
      </c>
      <c r="G4005" s="10">
        <v>230</v>
      </c>
      <c r="H4005" s="9">
        <v>355</v>
      </c>
      <c r="I4005" s="9"/>
      <c r="J4005" s="28">
        <v>46006</v>
      </c>
      <c r="K4005" t="s">
        <v>784</v>
      </c>
      <c r="L4005" t="s">
        <v>685</v>
      </c>
      <c r="M4005" t="str">
        <f>TEXT(Table1[[#This Row],[Invoice Date]],"MMM-YYYY")</f>
        <v>Dec-2025</v>
      </c>
      <c r="N4005" t="str">
        <f>Table1[[#This Row],[Bar Code]] &amp; "-" &amp; Table1[[#This Row],[Branch]]</f>
        <v>URD0334-Kasaragod</v>
      </c>
      <c r="O4005" s="29">
        <f>Table1[[#This Row],[Quantity]] * Table1[[#This Row],[Invoice Date]]</f>
        <v>92012</v>
      </c>
      <c r="P4005" s="30">
        <f t="shared" si="125"/>
        <v>45992</v>
      </c>
    </row>
    <row r="4006" spans="1:16" x14ac:dyDescent="0.2">
      <c r="A4006" t="str">
        <f t="shared" si="124"/>
        <v>URD0336Kasaragod</v>
      </c>
      <c r="B4006" s="17" t="s">
        <v>31</v>
      </c>
      <c r="C4006" s="9"/>
      <c r="D4006" s="9">
        <v>359</v>
      </c>
      <c r="E4006" s="9"/>
      <c r="F4006" s="9">
        <v>5</v>
      </c>
      <c r="G4006" s="10">
        <v>230</v>
      </c>
      <c r="H4006" s="9">
        <v>355</v>
      </c>
      <c r="I4006" s="9"/>
      <c r="J4006" s="28">
        <v>46006</v>
      </c>
      <c r="K4006" t="s">
        <v>784</v>
      </c>
      <c r="L4006" t="s">
        <v>685</v>
      </c>
      <c r="M4006" t="str">
        <f>TEXT(Table1[[#This Row],[Invoice Date]],"MMM-YYYY")</f>
        <v>Dec-2025</v>
      </c>
      <c r="N4006" t="str">
        <f>Table1[[#This Row],[Bar Code]] &amp; "-" &amp; Table1[[#This Row],[Branch]]</f>
        <v>URD0336-Kasaragod</v>
      </c>
      <c r="O4006" s="29">
        <f>Table1[[#This Row],[Quantity]] * Table1[[#This Row],[Invoice Date]]</f>
        <v>230030</v>
      </c>
      <c r="P4006" s="30">
        <f t="shared" si="125"/>
        <v>45992</v>
      </c>
    </row>
    <row r="4007" spans="1:16" x14ac:dyDescent="0.2">
      <c r="A4007" t="str">
        <f t="shared" si="124"/>
        <v>URD0337Kasaragod</v>
      </c>
      <c r="B4007" s="17" t="s">
        <v>32</v>
      </c>
      <c r="C4007" s="9"/>
      <c r="D4007" s="9">
        <v>360</v>
      </c>
      <c r="E4007" s="9"/>
      <c r="F4007" s="9">
        <v>2</v>
      </c>
      <c r="G4007" s="10">
        <v>230</v>
      </c>
      <c r="H4007" s="9">
        <v>355</v>
      </c>
      <c r="I4007" s="9"/>
      <c r="J4007" s="28">
        <v>46006</v>
      </c>
      <c r="K4007" t="s">
        <v>784</v>
      </c>
      <c r="L4007" t="s">
        <v>685</v>
      </c>
      <c r="M4007" t="str">
        <f>TEXT(Table1[[#This Row],[Invoice Date]],"MMM-YYYY")</f>
        <v>Dec-2025</v>
      </c>
      <c r="N4007" t="str">
        <f>Table1[[#This Row],[Bar Code]] &amp; "-" &amp; Table1[[#This Row],[Branch]]</f>
        <v>URD0337-Kasaragod</v>
      </c>
      <c r="O4007" s="29">
        <f>Table1[[#This Row],[Quantity]] * Table1[[#This Row],[Invoice Date]]</f>
        <v>92012</v>
      </c>
      <c r="P4007" s="30">
        <f t="shared" si="125"/>
        <v>45992</v>
      </c>
    </row>
    <row r="4008" spans="1:16" x14ac:dyDescent="0.2">
      <c r="A4008" t="str">
        <f t="shared" si="124"/>
        <v>URD0347Kasaragod</v>
      </c>
      <c r="B4008" s="17" t="s">
        <v>203</v>
      </c>
      <c r="C4008" s="9"/>
      <c r="D4008" s="9">
        <v>376</v>
      </c>
      <c r="E4008" s="9"/>
      <c r="F4008" s="9">
        <v>2</v>
      </c>
      <c r="G4008" s="10">
        <v>230</v>
      </c>
      <c r="H4008" s="9">
        <v>355</v>
      </c>
      <c r="I4008" s="9"/>
      <c r="J4008" s="28">
        <v>46006</v>
      </c>
      <c r="K4008" t="s">
        <v>784</v>
      </c>
      <c r="L4008" t="s">
        <v>685</v>
      </c>
      <c r="M4008" t="str">
        <f>TEXT(Table1[[#This Row],[Invoice Date]],"MMM-YYYY")</f>
        <v>Dec-2025</v>
      </c>
      <c r="N4008" t="str">
        <f>Table1[[#This Row],[Bar Code]] &amp; "-" &amp; Table1[[#This Row],[Branch]]</f>
        <v>URD0347-Kasaragod</v>
      </c>
      <c r="O4008" s="29">
        <f>Table1[[#This Row],[Quantity]] * Table1[[#This Row],[Invoice Date]]</f>
        <v>92012</v>
      </c>
      <c r="P4008" s="30">
        <f t="shared" si="125"/>
        <v>45992</v>
      </c>
    </row>
    <row r="4009" spans="1:16" x14ac:dyDescent="0.2">
      <c r="A4009" t="str">
        <f t="shared" si="124"/>
        <v>URD0356Kasaragod</v>
      </c>
      <c r="B4009" s="17" t="s">
        <v>34</v>
      </c>
      <c r="C4009" s="9"/>
      <c r="D4009" s="9">
        <v>387</v>
      </c>
      <c r="E4009" s="9"/>
      <c r="F4009" s="9">
        <v>2</v>
      </c>
      <c r="G4009" s="10">
        <v>230</v>
      </c>
      <c r="H4009" s="9">
        <v>355</v>
      </c>
      <c r="I4009" s="9"/>
      <c r="J4009" s="28">
        <v>46006</v>
      </c>
      <c r="K4009" t="s">
        <v>784</v>
      </c>
      <c r="L4009" t="s">
        <v>685</v>
      </c>
      <c r="M4009" t="str">
        <f>TEXT(Table1[[#This Row],[Invoice Date]],"MMM-YYYY")</f>
        <v>Dec-2025</v>
      </c>
      <c r="N4009" t="str">
        <f>Table1[[#This Row],[Bar Code]] &amp; "-" &amp; Table1[[#This Row],[Branch]]</f>
        <v>URD0356-Kasaragod</v>
      </c>
      <c r="O4009" s="29">
        <f>Table1[[#This Row],[Quantity]] * Table1[[#This Row],[Invoice Date]]</f>
        <v>92012</v>
      </c>
      <c r="P4009" s="30">
        <f t="shared" si="125"/>
        <v>45992</v>
      </c>
    </row>
    <row r="4010" spans="1:16" x14ac:dyDescent="0.2">
      <c r="A4010" t="str">
        <f t="shared" si="124"/>
        <v>URD0368Kasaragod</v>
      </c>
      <c r="B4010" s="17" t="s">
        <v>668</v>
      </c>
      <c r="C4010" s="9"/>
      <c r="D4010" s="9">
        <v>400</v>
      </c>
      <c r="E4010" s="9"/>
      <c r="F4010" s="9">
        <v>2</v>
      </c>
      <c r="G4010" s="10">
        <v>230</v>
      </c>
      <c r="H4010" s="9">
        <v>355</v>
      </c>
      <c r="I4010" s="9"/>
      <c r="J4010" s="28">
        <v>46006</v>
      </c>
      <c r="K4010" t="s">
        <v>784</v>
      </c>
      <c r="L4010" t="s">
        <v>685</v>
      </c>
      <c r="M4010" t="str">
        <f>TEXT(Table1[[#This Row],[Invoice Date]],"MMM-YYYY")</f>
        <v>Dec-2025</v>
      </c>
      <c r="N4010" t="str">
        <f>Table1[[#This Row],[Bar Code]] &amp; "-" &amp; Table1[[#This Row],[Branch]]</f>
        <v>URD0368-Kasaragod</v>
      </c>
      <c r="O4010" s="29">
        <f>Table1[[#This Row],[Quantity]] * Table1[[#This Row],[Invoice Date]]</f>
        <v>92012</v>
      </c>
      <c r="P4010" s="30">
        <f t="shared" si="125"/>
        <v>45992</v>
      </c>
    </row>
    <row r="4011" spans="1:16" x14ac:dyDescent="0.2">
      <c r="A4011" t="str">
        <f t="shared" si="124"/>
        <v>URD0373Kasaragod</v>
      </c>
      <c r="B4011" s="17" t="s">
        <v>472</v>
      </c>
      <c r="C4011" s="9"/>
      <c r="D4011" s="9">
        <v>405</v>
      </c>
      <c r="E4011" s="9"/>
      <c r="F4011" s="9">
        <v>2</v>
      </c>
      <c r="G4011" s="10">
        <v>230</v>
      </c>
      <c r="H4011" s="9">
        <v>355</v>
      </c>
      <c r="I4011" s="9"/>
      <c r="J4011" s="28">
        <v>46006</v>
      </c>
      <c r="K4011" t="s">
        <v>784</v>
      </c>
      <c r="L4011" t="s">
        <v>685</v>
      </c>
      <c r="M4011" t="str">
        <f>TEXT(Table1[[#This Row],[Invoice Date]],"MMM-YYYY")</f>
        <v>Dec-2025</v>
      </c>
      <c r="N4011" t="str">
        <f>Table1[[#This Row],[Bar Code]] &amp; "-" &amp; Table1[[#This Row],[Branch]]</f>
        <v>URD0373-Kasaragod</v>
      </c>
      <c r="O4011" s="29">
        <f>Table1[[#This Row],[Quantity]] * Table1[[#This Row],[Invoice Date]]</f>
        <v>92012</v>
      </c>
      <c r="P4011" s="30">
        <f t="shared" si="125"/>
        <v>45992</v>
      </c>
    </row>
    <row r="4012" spans="1:16" x14ac:dyDescent="0.2">
      <c r="A4012" t="str">
        <f t="shared" si="124"/>
        <v>URD0374Kasaragod</v>
      </c>
      <c r="B4012" s="17" t="s">
        <v>682</v>
      </c>
      <c r="C4012" s="9"/>
      <c r="D4012" s="9">
        <v>406</v>
      </c>
      <c r="E4012" s="9"/>
      <c r="F4012" s="9">
        <v>2</v>
      </c>
      <c r="G4012" s="10">
        <v>230</v>
      </c>
      <c r="H4012" s="9">
        <v>355</v>
      </c>
      <c r="I4012" s="9"/>
      <c r="J4012" s="28">
        <v>46006</v>
      </c>
      <c r="K4012" t="s">
        <v>784</v>
      </c>
      <c r="L4012" t="s">
        <v>685</v>
      </c>
      <c r="M4012" t="str">
        <f>TEXT(Table1[[#This Row],[Invoice Date]],"MMM-YYYY")</f>
        <v>Dec-2025</v>
      </c>
      <c r="N4012" t="str">
        <f>Table1[[#This Row],[Bar Code]] &amp; "-" &amp; Table1[[#This Row],[Branch]]</f>
        <v>URD0374-Kasaragod</v>
      </c>
      <c r="O4012" s="29">
        <f>Table1[[#This Row],[Quantity]] * Table1[[#This Row],[Invoice Date]]</f>
        <v>92012</v>
      </c>
      <c r="P4012" s="30">
        <f t="shared" si="125"/>
        <v>45992</v>
      </c>
    </row>
    <row r="4013" spans="1:16" x14ac:dyDescent="0.2">
      <c r="A4013" t="str">
        <f t="shared" si="124"/>
        <v>URD0379Kasaragod</v>
      </c>
      <c r="B4013" s="17" t="s">
        <v>128</v>
      </c>
      <c r="C4013" s="9"/>
      <c r="D4013" s="9">
        <v>411</v>
      </c>
      <c r="E4013" s="9"/>
      <c r="F4013" s="9">
        <v>2</v>
      </c>
      <c r="G4013" s="10">
        <v>230</v>
      </c>
      <c r="H4013" s="9">
        <v>355</v>
      </c>
      <c r="I4013" s="9"/>
      <c r="J4013" s="28">
        <v>46006</v>
      </c>
      <c r="K4013" t="s">
        <v>784</v>
      </c>
      <c r="L4013" t="s">
        <v>685</v>
      </c>
      <c r="M4013" t="str">
        <f>TEXT(Table1[[#This Row],[Invoice Date]],"MMM-YYYY")</f>
        <v>Dec-2025</v>
      </c>
      <c r="N4013" t="str">
        <f>Table1[[#This Row],[Bar Code]] &amp; "-" &amp; Table1[[#This Row],[Branch]]</f>
        <v>URD0379-Kasaragod</v>
      </c>
      <c r="O4013" s="29">
        <f>Table1[[#This Row],[Quantity]] * Table1[[#This Row],[Invoice Date]]</f>
        <v>92012</v>
      </c>
      <c r="P4013" s="30">
        <f t="shared" si="125"/>
        <v>45992</v>
      </c>
    </row>
    <row r="4014" spans="1:16" x14ac:dyDescent="0.2">
      <c r="A4014" t="str">
        <f t="shared" si="124"/>
        <v>URD0380Kasaragod</v>
      </c>
      <c r="B4014" s="17" t="s">
        <v>173</v>
      </c>
      <c r="C4014" s="9"/>
      <c r="D4014" s="9">
        <v>412</v>
      </c>
      <c r="E4014" s="9"/>
      <c r="F4014" s="9">
        <v>2</v>
      </c>
      <c r="G4014" s="10">
        <v>230</v>
      </c>
      <c r="H4014" s="9">
        <v>355</v>
      </c>
      <c r="I4014" s="9"/>
      <c r="J4014" s="28">
        <v>46006</v>
      </c>
      <c r="K4014" t="s">
        <v>784</v>
      </c>
      <c r="L4014" t="s">
        <v>685</v>
      </c>
      <c r="M4014" t="str">
        <f>TEXT(Table1[[#This Row],[Invoice Date]],"MMM-YYYY")</f>
        <v>Dec-2025</v>
      </c>
      <c r="N4014" t="str">
        <f>Table1[[#This Row],[Bar Code]] &amp; "-" &amp; Table1[[#This Row],[Branch]]</f>
        <v>URD0380-Kasaragod</v>
      </c>
      <c r="O4014" s="29">
        <f>Table1[[#This Row],[Quantity]] * Table1[[#This Row],[Invoice Date]]</f>
        <v>92012</v>
      </c>
      <c r="P4014" s="30">
        <f t="shared" si="125"/>
        <v>45992</v>
      </c>
    </row>
    <row r="4015" spans="1:16" x14ac:dyDescent="0.2">
      <c r="A4015" t="str">
        <f t="shared" si="124"/>
        <v>URD0385Kasaragod</v>
      </c>
      <c r="B4015" s="17" t="s">
        <v>451</v>
      </c>
      <c r="C4015" s="9"/>
      <c r="D4015" s="9">
        <v>417</v>
      </c>
      <c r="E4015" s="9"/>
      <c r="F4015" s="9">
        <v>2</v>
      </c>
      <c r="G4015" s="10">
        <v>230</v>
      </c>
      <c r="H4015" s="9">
        <v>355</v>
      </c>
      <c r="I4015" s="9"/>
      <c r="J4015" s="28">
        <v>46006</v>
      </c>
      <c r="K4015" t="s">
        <v>784</v>
      </c>
      <c r="L4015" t="s">
        <v>685</v>
      </c>
      <c r="M4015" t="str">
        <f>TEXT(Table1[[#This Row],[Invoice Date]],"MMM-YYYY")</f>
        <v>Dec-2025</v>
      </c>
      <c r="N4015" t="str">
        <f>Table1[[#This Row],[Bar Code]] &amp; "-" &amp; Table1[[#This Row],[Branch]]</f>
        <v>URD0385-Kasaragod</v>
      </c>
      <c r="O4015" s="29">
        <f>Table1[[#This Row],[Quantity]] * Table1[[#This Row],[Invoice Date]]</f>
        <v>92012</v>
      </c>
      <c r="P4015" s="30">
        <f t="shared" si="125"/>
        <v>45992</v>
      </c>
    </row>
    <row r="4016" spans="1:16" x14ac:dyDescent="0.2">
      <c r="A4016" t="str">
        <f t="shared" si="124"/>
        <v>URD0391Kasaragod</v>
      </c>
      <c r="B4016" s="17" t="s">
        <v>148</v>
      </c>
      <c r="C4016" s="9"/>
      <c r="D4016" s="9">
        <v>423</v>
      </c>
      <c r="E4016" s="9"/>
      <c r="F4016" s="9">
        <v>2</v>
      </c>
      <c r="G4016" s="10">
        <v>230</v>
      </c>
      <c r="H4016" s="9">
        <v>355</v>
      </c>
      <c r="I4016" s="9"/>
      <c r="J4016" s="28">
        <v>46006</v>
      </c>
      <c r="K4016" t="s">
        <v>784</v>
      </c>
      <c r="L4016" t="s">
        <v>685</v>
      </c>
      <c r="M4016" t="str">
        <f>TEXT(Table1[[#This Row],[Invoice Date]],"MMM-YYYY")</f>
        <v>Dec-2025</v>
      </c>
      <c r="N4016" t="str">
        <f>Table1[[#This Row],[Bar Code]] &amp; "-" &amp; Table1[[#This Row],[Branch]]</f>
        <v>URD0391-Kasaragod</v>
      </c>
      <c r="O4016" s="29">
        <f>Table1[[#This Row],[Quantity]] * Table1[[#This Row],[Invoice Date]]</f>
        <v>92012</v>
      </c>
      <c r="P4016" s="30">
        <f t="shared" si="125"/>
        <v>45992</v>
      </c>
    </row>
    <row r="4017" spans="1:16" x14ac:dyDescent="0.2">
      <c r="A4017" t="str">
        <f t="shared" si="124"/>
        <v>URD0407Kasaragod</v>
      </c>
      <c r="B4017" s="17" t="s">
        <v>95</v>
      </c>
      <c r="C4017" s="9"/>
      <c r="D4017" s="9">
        <v>440</v>
      </c>
      <c r="E4017" s="9"/>
      <c r="F4017" s="9">
        <v>2</v>
      </c>
      <c r="G4017" s="10">
        <v>230</v>
      </c>
      <c r="H4017" s="9">
        <v>355</v>
      </c>
      <c r="I4017" s="9"/>
      <c r="J4017" s="28">
        <v>46006</v>
      </c>
      <c r="K4017" t="s">
        <v>784</v>
      </c>
      <c r="L4017" t="s">
        <v>685</v>
      </c>
      <c r="M4017" t="str">
        <f>TEXT(Table1[[#This Row],[Invoice Date]],"MMM-YYYY")</f>
        <v>Dec-2025</v>
      </c>
      <c r="N4017" t="str">
        <f>Table1[[#This Row],[Bar Code]] &amp; "-" &amp; Table1[[#This Row],[Branch]]</f>
        <v>URD0407-Kasaragod</v>
      </c>
      <c r="O4017" s="29">
        <f>Table1[[#This Row],[Quantity]] * Table1[[#This Row],[Invoice Date]]</f>
        <v>92012</v>
      </c>
      <c r="P4017" s="30">
        <f t="shared" si="125"/>
        <v>45992</v>
      </c>
    </row>
    <row r="4018" spans="1:16" x14ac:dyDescent="0.2">
      <c r="A4018" t="str">
        <f t="shared" si="124"/>
        <v>URD0426Kasaragod</v>
      </c>
      <c r="B4018" s="17" t="s">
        <v>328</v>
      </c>
      <c r="C4018" s="9"/>
      <c r="D4018" s="9">
        <v>461</v>
      </c>
      <c r="E4018" s="9"/>
      <c r="F4018" s="9">
        <v>2</v>
      </c>
      <c r="G4018" s="10">
        <v>230</v>
      </c>
      <c r="H4018" s="9">
        <v>355</v>
      </c>
      <c r="I4018" s="9"/>
      <c r="J4018" s="28">
        <v>46006</v>
      </c>
      <c r="K4018" t="s">
        <v>784</v>
      </c>
      <c r="L4018" t="s">
        <v>685</v>
      </c>
      <c r="M4018" t="str">
        <f>TEXT(Table1[[#This Row],[Invoice Date]],"MMM-YYYY")</f>
        <v>Dec-2025</v>
      </c>
      <c r="N4018" t="str">
        <f>Table1[[#This Row],[Bar Code]] &amp; "-" &amp; Table1[[#This Row],[Branch]]</f>
        <v>URD0426-Kasaragod</v>
      </c>
      <c r="O4018" s="29">
        <f>Table1[[#This Row],[Quantity]] * Table1[[#This Row],[Invoice Date]]</f>
        <v>92012</v>
      </c>
      <c r="P4018" s="30">
        <f t="shared" si="125"/>
        <v>45992</v>
      </c>
    </row>
    <row r="4019" spans="1:16" x14ac:dyDescent="0.2">
      <c r="A4019" t="str">
        <f t="shared" si="124"/>
        <v>URD0445Kasaragod</v>
      </c>
      <c r="B4019" s="17" t="s">
        <v>39</v>
      </c>
      <c r="C4019" s="9"/>
      <c r="D4019" s="9">
        <v>480</v>
      </c>
      <c r="E4019" s="9"/>
      <c r="F4019" s="9">
        <v>2</v>
      </c>
      <c r="G4019" s="10">
        <v>230</v>
      </c>
      <c r="H4019" s="9">
        <v>355</v>
      </c>
      <c r="I4019" s="9"/>
      <c r="J4019" s="28">
        <v>46006</v>
      </c>
      <c r="K4019" t="s">
        <v>784</v>
      </c>
      <c r="L4019" t="s">
        <v>685</v>
      </c>
      <c r="M4019" t="str">
        <f>TEXT(Table1[[#This Row],[Invoice Date]],"MMM-YYYY")</f>
        <v>Dec-2025</v>
      </c>
      <c r="N4019" t="str">
        <f>Table1[[#This Row],[Bar Code]] &amp; "-" &amp; Table1[[#This Row],[Branch]]</f>
        <v>URD0445-Kasaragod</v>
      </c>
      <c r="O4019" s="29">
        <f>Table1[[#This Row],[Quantity]] * Table1[[#This Row],[Invoice Date]]</f>
        <v>92012</v>
      </c>
      <c r="P4019" s="30">
        <f t="shared" si="125"/>
        <v>45992</v>
      </c>
    </row>
    <row r="4020" spans="1:16" x14ac:dyDescent="0.2">
      <c r="A4020" t="str">
        <f t="shared" si="124"/>
        <v>URD0467Kasaragod</v>
      </c>
      <c r="B4020" s="17" t="s">
        <v>683</v>
      </c>
      <c r="C4020" s="9"/>
      <c r="D4020" s="9">
        <v>505</v>
      </c>
      <c r="E4020" s="9"/>
      <c r="F4020" s="9">
        <v>2</v>
      </c>
      <c r="G4020" s="10">
        <v>230</v>
      </c>
      <c r="H4020" s="9">
        <v>355</v>
      </c>
      <c r="I4020" s="9"/>
      <c r="J4020" s="28">
        <v>46006</v>
      </c>
      <c r="K4020" t="s">
        <v>784</v>
      </c>
      <c r="L4020" t="s">
        <v>685</v>
      </c>
      <c r="M4020" t="str">
        <f>TEXT(Table1[[#This Row],[Invoice Date]],"MMM-YYYY")</f>
        <v>Dec-2025</v>
      </c>
      <c r="N4020" t="str">
        <f>Table1[[#This Row],[Bar Code]] &amp; "-" &amp; Table1[[#This Row],[Branch]]</f>
        <v>URD0467-Kasaragod</v>
      </c>
      <c r="O4020" s="29">
        <f>Table1[[#This Row],[Quantity]] * Table1[[#This Row],[Invoice Date]]</f>
        <v>92012</v>
      </c>
      <c r="P4020" s="30">
        <f t="shared" si="125"/>
        <v>45992</v>
      </c>
    </row>
    <row r="4021" spans="1:16" x14ac:dyDescent="0.2">
      <c r="A4021" t="str">
        <f t="shared" si="124"/>
        <v>URD0482Kasaragod</v>
      </c>
      <c r="B4021" s="17" t="s">
        <v>505</v>
      </c>
      <c r="C4021" s="9"/>
      <c r="D4021" s="9">
        <v>520</v>
      </c>
      <c r="E4021" s="9"/>
      <c r="F4021" s="9">
        <v>2</v>
      </c>
      <c r="G4021" s="10">
        <v>230</v>
      </c>
      <c r="H4021" s="9">
        <v>355</v>
      </c>
      <c r="I4021" s="9"/>
      <c r="J4021" s="28">
        <v>46006</v>
      </c>
      <c r="K4021" t="s">
        <v>784</v>
      </c>
      <c r="L4021" t="s">
        <v>685</v>
      </c>
      <c r="M4021" t="str">
        <f>TEXT(Table1[[#This Row],[Invoice Date]],"MMM-YYYY")</f>
        <v>Dec-2025</v>
      </c>
      <c r="N4021" t="str">
        <f>Table1[[#This Row],[Bar Code]] &amp; "-" &amp; Table1[[#This Row],[Branch]]</f>
        <v>URD0482-Kasaragod</v>
      </c>
      <c r="O4021" s="29">
        <f>Table1[[#This Row],[Quantity]] * Table1[[#This Row],[Invoice Date]]</f>
        <v>92012</v>
      </c>
      <c r="P4021" s="30">
        <f t="shared" si="125"/>
        <v>45992</v>
      </c>
    </row>
    <row r="4022" spans="1:16" x14ac:dyDescent="0.2">
      <c r="A4022" t="str">
        <f t="shared" si="124"/>
        <v>URD0488Kasaragod</v>
      </c>
      <c r="B4022" s="17" t="s">
        <v>436</v>
      </c>
      <c r="C4022" s="9"/>
      <c r="D4022" s="9">
        <v>527</v>
      </c>
      <c r="E4022" s="9"/>
      <c r="F4022" s="9">
        <v>2</v>
      </c>
      <c r="G4022" s="10">
        <v>230</v>
      </c>
      <c r="H4022" s="9">
        <v>355</v>
      </c>
      <c r="I4022" s="9"/>
      <c r="J4022" s="28">
        <v>46006</v>
      </c>
      <c r="K4022" t="s">
        <v>784</v>
      </c>
      <c r="L4022" t="s">
        <v>685</v>
      </c>
      <c r="M4022" t="str">
        <f>TEXT(Table1[[#This Row],[Invoice Date]],"MMM-YYYY")</f>
        <v>Dec-2025</v>
      </c>
      <c r="N4022" t="str">
        <f>Table1[[#This Row],[Bar Code]] &amp; "-" &amp; Table1[[#This Row],[Branch]]</f>
        <v>URD0488-Kasaragod</v>
      </c>
      <c r="O4022" s="29">
        <f>Table1[[#This Row],[Quantity]] * Table1[[#This Row],[Invoice Date]]</f>
        <v>92012</v>
      </c>
      <c r="P4022" s="30">
        <f t="shared" si="125"/>
        <v>45992</v>
      </c>
    </row>
    <row r="4023" spans="1:16" x14ac:dyDescent="0.2">
      <c r="A4023" t="str">
        <f t="shared" si="124"/>
        <v>URD0489Kasaragod</v>
      </c>
      <c r="B4023" s="22" t="s">
        <v>437</v>
      </c>
      <c r="C4023" s="24"/>
      <c r="D4023" s="24">
        <v>528</v>
      </c>
      <c r="E4023" s="24"/>
      <c r="F4023" s="24">
        <v>2</v>
      </c>
      <c r="G4023" s="26">
        <v>230</v>
      </c>
      <c r="H4023" s="24">
        <v>355</v>
      </c>
      <c r="I4023" s="24"/>
      <c r="J4023" s="28">
        <v>46006</v>
      </c>
      <c r="K4023" t="s">
        <v>784</v>
      </c>
      <c r="L4023" t="s">
        <v>685</v>
      </c>
      <c r="M4023" t="str">
        <f>TEXT(Table1[[#This Row],[Invoice Date]],"MMM-YYYY")</f>
        <v>Dec-2025</v>
      </c>
      <c r="N4023" t="str">
        <f>Table1[[#This Row],[Bar Code]] &amp; "-" &amp; Table1[[#This Row],[Branch]]</f>
        <v>URD0489-Kasaragod</v>
      </c>
      <c r="O4023" s="29">
        <f>Table1[[#This Row],[Quantity]] * Table1[[#This Row],[Invoice Date]]</f>
        <v>92012</v>
      </c>
      <c r="P4023" s="30">
        <f t="shared" si="125"/>
        <v>45992</v>
      </c>
    </row>
    <row r="4024" spans="1:16" x14ac:dyDescent="0.2">
      <c r="A4024" t="str">
        <f t="shared" si="124"/>
        <v>URD0490Kasaragod</v>
      </c>
      <c r="B4024" s="17" t="s">
        <v>684</v>
      </c>
      <c r="C4024" s="9"/>
      <c r="D4024" s="9">
        <v>529</v>
      </c>
      <c r="E4024" s="9"/>
      <c r="F4024" s="9">
        <v>2</v>
      </c>
      <c r="G4024" s="10">
        <v>230</v>
      </c>
      <c r="H4024" s="9">
        <v>355</v>
      </c>
      <c r="I4024" s="9"/>
      <c r="J4024" s="28">
        <v>46006</v>
      </c>
      <c r="K4024" t="s">
        <v>784</v>
      </c>
      <c r="L4024" t="s">
        <v>685</v>
      </c>
      <c r="M4024" t="str">
        <f>TEXT(Table1[[#This Row],[Invoice Date]],"MMM-YYYY")</f>
        <v>Dec-2025</v>
      </c>
      <c r="N4024" t="str">
        <f>Table1[[#This Row],[Bar Code]] &amp; "-" &amp; Table1[[#This Row],[Branch]]</f>
        <v>URD0490-Kasaragod</v>
      </c>
      <c r="O4024" s="29">
        <f>Table1[[#This Row],[Quantity]] * Table1[[#This Row],[Invoice Date]]</f>
        <v>92012</v>
      </c>
      <c r="P4024" s="30">
        <f t="shared" si="125"/>
        <v>45992</v>
      </c>
    </row>
    <row r="4025" spans="1:16" x14ac:dyDescent="0.2">
      <c r="A4025" t="str">
        <f t="shared" si="124"/>
        <v>URD0514Kasaragod</v>
      </c>
      <c r="B4025" s="17" t="s">
        <v>43</v>
      </c>
      <c r="C4025" s="9"/>
      <c r="D4025" s="9">
        <v>554</v>
      </c>
      <c r="E4025" s="9"/>
      <c r="F4025" s="9">
        <v>2</v>
      </c>
      <c r="G4025" s="10">
        <v>230</v>
      </c>
      <c r="H4025" s="9">
        <v>355</v>
      </c>
      <c r="I4025" s="9"/>
      <c r="J4025" s="28">
        <v>46006</v>
      </c>
      <c r="K4025" t="s">
        <v>784</v>
      </c>
      <c r="L4025" t="s">
        <v>685</v>
      </c>
      <c r="M4025" t="str">
        <f>TEXT(Table1[[#This Row],[Invoice Date]],"MMM-YYYY")</f>
        <v>Dec-2025</v>
      </c>
      <c r="N4025" t="str">
        <f>Table1[[#This Row],[Bar Code]] &amp; "-" &amp; Table1[[#This Row],[Branch]]</f>
        <v>URD0514-Kasaragod</v>
      </c>
      <c r="O4025" s="29">
        <f>Table1[[#This Row],[Quantity]] * Table1[[#This Row],[Invoice Date]]</f>
        <v>92012</v>
      </c>
      <c r="P4025" s="30">
        <f t="shared" si="125"/>
        <v>45992</v>
      </c>
    </row>
    <row r="4026" spans="1:16" x14ac:dyDescent="0.2">
      <c r="A4026" t="str">
        <f t="shared" si="124"/>
        <v>URD0515Kasaragod</v>
      </c>
      <c r="B4026" s="17" t="s">
        <v>406</v>
      </c>
      <c r="C4026" s="9"/>
      <c r="D4026" s="9">
        <v>555</v>
      </c>
      <c r="E4026" s="9"/>
      <c r="F4026" s="9">
        <v>2</v>
      </c>
      <c r="G4026" s="10">
        <v>230</v>
      </c>
      <c r="H4026" s="9">
        <v>355</v>
      </c>
      <c r="I4026" s="9"/>
      <c r="J4026" s="28">
        <v>46006</v>
      </c>
      <c r="K4026" t="s">
        <v>784</v>
      </c>
      <c r="L4026" t="s">
        <v>685</v>
      </c>
      <c r="M4026" t="str">
        <f>TEXT(Table1[[#This Row],[Invoice Date]],"MMM-YYYY")</f>
        <v>Dec-2025</v>
      </c>
      <c r="N4026" t="str">
        <f>Table1[[#This Row],[Bar Code]] &amp; "-" &amp; Table1[[#This Row],[Branch]]</f>
        <v>URD0515-Kasaragod</v>
      </c>
      <c r="O4026" s="29">
        <f>Table1[[#This Row],[Quantity]] * Table1[[#This Row],[Invoice Date]]</f>
        <v>92012</v>
      </c>
      <c r="P4026" s="30">
        <f t="shared" si="125"/>
        <v>45992</v>
      </c>
    </row>
    <row r="4027" spans="1:16" x14ac:dyDescent="0.2">
      <c r="A4027" t="str">
        <f t="shared" si="124"/>
        <v>URD0520Kasaragod</v>
      </c>
      <c r="B4027" s="17" t="s">
        <v>154</v>
      </c>
      <c r="C4027" s="9"/>
      <c r="D4027" s="9">
        <v>560</v>
      </c>
      <c r="E4027" s="9"/>
      <c r="F4027" s="9">
        <v>2</v>
      </c>
      <c r="G4027" s="10">
        <v>230</v>
      </c>
      <c r="H4027" s="9">
        <v>355</v>
      </c>
      <c r="I4027" s="9"/>
      <c r="J4027" s="28">
        <v>46006</v>
      </c>
      <c r="K4027" t="s">
        <v>784</v>
      </c>
      <c r="L4027" t="s">
        <v>685</v>
      </c>
      <c r="M4027" t="str">
        <f>TEXT(Table1[[#This Row],[Invoice Date]],"MMM-YYYY")</f>
        <v>Dec-2025</v>
      </c>
      <c r="N4027" t="str">
        <f>Table1[[#This Row],[Bar Code]] &amp; "-" &amp; Table1[[#This Row],[Branch]]</f>
        <v>URD0520-Kasaragod</v>
      </c>
      <c r="O4027" s="29">
        <f>Table1[[#This Row],[Quantity]] * Table1[[#This Row],[Invoice Date]]</f>
        <v>92012</v>
      </c>
      <c r="P4027" s="30">
        <f t="shared" si="125"/>
        <v>45992</v>
      </c>
    </row>
    <row r="4028" spans="1:16" x14ac:dyDescent="0.2">
      <c r="A4028" t="str">
        <f t="shared" si="124"/>
        <v>URD0526Kasaragod</v>
      </c>
      <c r="B4028" s="17" t="s">
        <v>557</v>
      </c>
      <c r="C4028" s="9"/>
      <c r="D4028" s="9">
        <v>566</v>
      </c>
      <c r="E4028" s="9"/>
      <c r="F4028" s="9">
        <v>2</v>
      </c>
      <c r="G4028" s="10">
        <v>230</v>
      </c>
      <c r="H4028" s="9">
        <v>355</v>
      </c>
      <c r="I4028" s="9"/>
      <c r="J4028" s="28">
        <v>46006</v>
      </c>
      <c r="K4028" t="s">
        <v>784</v>
      </c>
      <c r="L4028" t="s">
        <v>685</v>
      </c>
      <c r="M4028" t="str">
        <f>TEXT(Table1[[#This Row],[Invoice Date]],"MMM-YYYY")</f>
        <v>Dec-2025</v>
      </c>
      <c r="N4028" t="str">
        <f>Table1[[#This Row],[Bar Code]] &amp; "-" &amp; Table1[[#This Row],[Branch]]</f>
        <v>URD0526-Kasaragod</v>
      </c>
      <c r="O4028" s="29">
        <f>Table1[[#This Row],[Quantity]] * Table1[[#This Row],[Invoice Date]]</f>
        <v>92012</v>
      </c>
      <c r="P4028" s="30">
        <f t="shared" si="125"/>
        <v>45992</v>
      </c>
    </row>
    <row r="4029" spans="1:16" x14ac:dyDescent="0.2">
      <c r="A4029" t="str">
        <f t="shared" si="124"/>
        <v>URD0527Kasaragod</v>
      </c>
      <c r="B4029" s="17" t="s">
        <v>454</v>
      </c>
      <c r="C4029" s="9"/>
      <c r="D4029" s="9">
        <v>567</v>
      </c>
      <c r="E4029" s="9"/>
      <c r="F4029" s="9">
        <v>2</v>
      </c>
      <c r="G4029" s="10">
        <v>230</v>
      </c>
      <c r="H4029" s="9">
        <v>355</v>
      </c>
      <c r="I4029" s="9"/>
      <c r="J4029" s="28">
        <v>46006</v>
      </c>
      <c r="K4029" t="s">
        <v>784</v>
      </c>
      <c r="L4029" t="s">
        <v>685</v>
      </c>
      <c r="M4029" t="str">
        <f>TEXT(Table1[[#This Row],[Invoice Date]],"MMM-YYYY")</f>
        <v>Dec-2025</v>
      </c>
      <c r="N4029" t="str">
        <f>Table1[[#This Row],[Bar Code]] &amp; "-" &amp; Table1[[#This Row],[Branch]]</f>
        <v>URD0527-Kasaragod</v>
      </c>
      <c r="O4029" s="29">
        <f>Table1[[#This Row],[Quantity]] * Table1[[#This Row],[Invoice Date]]</f>
        <v>92012</v>
      </c>
      <c r="P4029" s="30">
        <f t="shared" si="125"/>
        <v>45992</v>
      </c>
    </row>
    <row r="4030" spans="1:16" x14ac:dyDescent="0.2">
      <c r="A4030" t="str">
        <f t="shared" si="124"/>
        <v>URD0530Kasaragod</v>
      </c>
      <c r="B4030" s="17" t="s">
        <v>209</v>
      </c>
      <c r="C4030" s="9"/>
      <c r="D4030" s="9">
        <v>570</v>
      </c>
      <c r="E4030" s="9"/>
      <c r="F4030" s="9">
        <v>2</v>
      </c>
      <c r="G4030" s="10">
        <v>230</v>
      </c>
      <c r="H4030" s="9">
        <v>355</v>
      </c>
      <c r="I4030" s="9"/>
      <c r="J4030" s="28">
        <v>46006</v>
      </c>
      <c r="K4030" t="s">
        <v>784</v>
      </c>
      <c r="L4030" t="s">
        <v>685</v>
      </c>
      <c r="M4030" t="str">
        <f>TEXT(Table1[[#This Row],[Invoice Date]],"MMM-YYYY")</f>
        <v>Dec-2025</v>
      </c>
      <c r="N4030" t="str">
        <f>Table1[[#This Row],[Bar Code]] &amp; "-" &amp; Table1[[#This Row],[Branch]]</f>
        <v>URD0530-Kasaragod</v>
      </c>
      <c r="O4030" s="29">
        <f>Table1[[#This Row],[Quantity]] * Table1[[#This Row],[Invoice Date]]</f>
        <v>92012</v>
      </c>
      <c r="P4030" s="30">
        <f t="shared" si="125"/>
        <v>45992</v>
      </c>
    </row>
    <row r="4031" spans="1:16" x14ac:dyDescent="0.2">
      <c r="A4031" t="str">
        <f t="shared" si="124"/>
        <v>URD0531Kasaragod</v>
      </c>
      <c r="B4031" s="17" t="s">
        <v>562</v>
      </c>
      <c r="C4031" s="9"/>
      <c r="D4031" s="9">
        <v>571</v>
      </c>
      <c r="E4031" s="9"/>
      <c r="F4031" s="9">
        <v>2</v>
      </c>
      <c r="G4031" s="10">
        <v>230</v>
      </c>
      <c r="H4031" s="9">
        <v>355</v>
      </c>
      <c r="I4031" s="9"/>
      <c r="J4031" s="28">
        <v>46006</v>
      </c>
      <c r="K4031" t="s">
        <v>784</v>
      </c>
      <c r="L4031" t="s">
        <v>685</v>
      </c>
      <c r="M4031" t="str">
        <f>TEXT(Table1[[#This Row],[Invoice Date]],"MMM-YYYY")</f>
        <v>Dec-2025</v>
      </c>
      <c r="N4031" t="str">
        <f>Table1[[#This Row],[Bar Code]] &amp; "-" &amp; Table1[[#This Row],[Branch]]</f>
        <v>URD0531-Kasaragod</v>
      </c>
      <c r="O4031" s="29">
        <f>Table1[[#This Row],[Quantity]] * Table1[[#This Row],[Invoice Date]]</f>
        <v>92012</v>
      </c>
      <c r="P4031" s="30">
        <f t="shared" si="125"/>
        <v>45992</v>
      </c>
    </row>
    <row r="4032" spans="1:16" x14ac:dyDescent="0.2">
      <c r="A4032" t="str">
        <f t="shared" si="124"/>
        <v>URD0550Kasaragod</v>
      </c>
      <c r="B4032" s="17" t="s">
        <v>80</v>
      </c>
      <c r="C4032" s="9"/>
      <c r="D4032" s="9">
        <v>590</v>
      </c>
      <c r="E4032" s="9"/>
      <c r="F4032" s="9">
        <v>2</v>
      </c>
      <c r="G4032" s="10">
        <v>230</v>
      </c>
      <c r="H4032" s="9">
        <v>355</v>
      </c>
      <c r="I4032" s="9"/>
      <c r="J4032" s="28">
        <v>46006</v>
      </c>
      <c r="K4032" t="s">
        <v>784</v>
      </c>
      <c r="L4032" t="s">
        <v>685</v>
      </c>
      <c r="M4032" t="str">
        <f>TEXT(Table1[[#This Row],[Invoice Date]],"MMM-YYYY")</f>
        <v>Dec-2025</v>
      </c>
      <c r="N4032" t="str">
        <f>Table1[[#This Row],[Bar Code]] &amp; "-" &amp; Table1[[#This Row],[Branch]]</f>
        <v>URD0550-Kasaragod</v>
      </c>
      <c r="O4032" s="29">
        <f>Table1[[#This Row],[Quantity]] * Table1[[#This Row],[Invoice Date]]</f>
        <v>92012</v>
      </c>
      <c r="P4032" s="30">
        <f t="shared" si="125"/>
        <v>45992</v>
      </c>
    </row>
    <row r="4033" spans="1:16" x14ac:dyDescent="0.2">
      <c r="A4033" t="str">
        <f t="shared" si="124"/>
        <v>URD0876Kasaragod</v>
      </c>
      <c r="B4033" s="17" t="s">
        <v>501</v>
      </c>
      <c r="C4033" s="9"/>
      <c r="D4033" s="9">
        <v>605</v>
      </c>
      <c r="E4033" s="9"/>
      <c r="F4033" s="9">
        <v>2</v>
      </c>
      <c r="G4033" s="10">
        <v>230</v>
      </c>
      <c r="H4033" s="9">
        <v>355</v>
      </c>
      <c r="I4033" s="9"/>
      <c r="J4033" s="28">
        <v>46006</v>
      </c>
      <c r="K4033" t="s">
        <v>784</v>
      </c>
      <c r="L4033" t="s">
        <v>685</v>
      </c>
      <c r="M4033" t="str">
        <f>TEXT(Table1[[#This Row],[Invoice Date]],"MMM-YYYY")</f>
        <v>Dec-2025</v>
      </c>
      <c r="N4033" t="str">
        <f>Table1[[#This Row],[Bar Code]] &amp; "-" &amp; Table1[[#This Row],[Branch]]</f>
        <v>URD0876-Kasaragod</v>
      </c>
      <c r="O4033" s="29">
        <f>Table1[[#This Row],[Quantity]] * Table1[[#This Row],[Invoice Date]]</f>
        <v>92012</v>
      </c>
      <c r="P4033" s="30">
        <f t="shared" si="125"/>
        <v>45992</v>
      </c>
    </row>
    <row r="4034" spans="1:16" x14ac:dyDescent="0.2">
      <c r="A4034" t="str">
        <f t="shared" si="124"/>
        <v>URD0889Kasaragod</v>
      </c>
      <c r="B4034" s="17" t="s">
        <v>441</v>
      </c>
      <c r="C4034" s="9"/>
      <c r="D4034" s="9">
        <v>634</v>
      </c>
      <c r="E4034" s="9"/>
      <c r="F4034" s="9">
        <v>2</v>
      </c>
      <c r="G4034" s="10">
        <v>230</v>
      </c>
      <c r="H4034" s="9">
        <v>355</v>
      </c>
      <c r="I4034" s="9"/>
      <c r="J4034" s="28">
        <v>46006</v>
      </c>
      <c r="K4034" t="s">
        <v>784</v>
      </c>
      <c r="L4034" t="s">
        <v>685</v>
      </c>
      <c r="M4034" t="str">
        <f>TEXT(Table1[[#This Row],[Invoice Date]],"MMM-YYYY")</f>
        <v>Dec-2025</v>
      </c>
      <c r="N4034" t="str">
        <f>Table1[[#This Row],[Bar Code]] &amp; "-" &amp; Table1[[#This Row],[Branch]]</f>
        <v>URD0889-Kasaragod</v>
      </c>
      <c r="O4034" s="29">
        <f>Table1[[#This Row],[Quantity]] * Table1[[#This Row],[Invoice Date]]</f>
        <v>92012</v>
      </c>
      <c r="P4034" s="30">
        <f t="shared" si="125"/>
        <v>45992</v>
      </c>
    </row>
    <row r="4035" spans="1:16" x14ac:dyDescent="0.2">
      <c r="A4035" t="str">
        <f t="shared" ref="A4035:A4098" si="126">_xlfn.TEXTJOIN(,0,B4035,K4035)</f>
        <v>URD0890Kasaragod</v>
      </c>
      <c r="B4035" s="17" t="s">
        <v>373</v>
      </c>
      <c r="C4035" s="9"/>
      <c r="D4035" s="9">
        <v>635</v>
      </c>
      <c r="E4035" s="9"/>
      <c r="F4035" s="9">
        <v>2</v>
      </c>
      <c r="G4035" s="10">
        <v>230</v>
      </c>
      <c r="H4035" s="9">
        <v>355</v>
      </c>
      <c r="I4035" s="9"/>
      <c r="J4035" s="28">
        <v>46006</v>
      </c>
      <c r="K4035" t="s">
        <v>784</v>
      </c>
      <c r="L4035" t="s">
        <v>685</v>
      </c>
      <c r="M4035" t="str">
        <f>TEXT(Table1[[#This Row],[Invoice Date]],"MMM-YYYY")</f>
        <v>Dec-2025</v>
      </c>
      <c r="N4035" t="str">
        <f>Table1[[#This Row],[Bar Code]] &amp; "-" &amp; Table1[[#This Row],[Branch]]</f>
        <v>URD0890-Kasaragod</v>
      </c>
      <c r="O4035" s="29">
        <f>Table1[[#This Row],[Quantity]] * Table1[[#This Row],[Invoice Date]]</f>
        <v>92012</v>
      </c>
      <c r="P4035" s="30">
        <f t="shared" ref="P4035:P4098" si="127">DATE(YEAR(J4035),MONTH(J4035),1)</f>
        <v>45992</v>
      </c>
    </row>
    <row r="4036" spans="1:16" x14ac:dyDescent="0.2">
      <c r="A4036" t="str">
        <f t="shared" si="126"/>
        <v>URD0896Kasaragod</v>
      </c>
      <c r="B4036" s="17" t="s">
        <v>377</v>
      </c>
      <c r="C4036" s="9"/>
      <c r="D4036" s="9">
        <v>641</v>
      </c>
      <c r="E4036" s="9"/>
      <c r="F4036" s="9">
        <v>2</v>
      </c>
      <c r="G4036" s="10">
        <v>230</v>
      </c>
      <c r="H4036" s="9">
        <v>355</v>
      </c>
      <c r="I4036" s="9"/>
      <c r="J4036" s="28">
        <v>46006</v>
      </c>
      <c r="K4036" t="s">
        <v>784</v>
      </c>
      <c r="L4036" t="s">
        <v>685</v>
      </c>
      <c r="M4036" t="str">
        <f>TEXT(Table1[[#This Row],[Invoice Date]],"MMM-YYYY")</f>
        <v>Dec-2025</v>
      </c>
      <c r="N4036" t="str">
        <f>Table1[[#This Row],[Bar Code]] &amp; "-" &amp; Table1[[#This Row],[Branch]]</f>
        <v>URD0896-Kasaragod</v>
      </c>
      <c r="O4036" s="29">
        <f>Table1[[#This Row],[Quantity]] * Table1[[#This Row],[Invoice Date]]</f>
        <v>92012</v>
      </c>
      <c r="P4036" s="30">
        <f t="shared" si="127"/>
        <v>45992</v>
      </c>
    </row>
    <row r="4037" spans="1:16" x14ac:dyDescent="0.2">
      <c r="A4037" t="str">
        <f t="shared" si="126"/>
        <v>URD0898Kasaragod</v>
      </c>
      <c r="B4037" s="17" t="s">
        <v>378</v>
      </c>
      <c r="C4037" s="9"/>
      <c r="D4037" s="9">
        <v>643</v>
      </c>
      <c r="E4037" s="9"/>
      <c r="F4037" s="9">
        <v>2</v>
      </c>
      <c r="G4037" s="10">
        <v>230</v>
      </c>
      <c r="H4037" s="9">
        <v>355</v>
      </c>
      <c r="I4037" s="9"/>
      <c r="J4037" s="28">
        <v>46006</v>
      </c>
      <c r="K4037" t="s">
        <v>784</v>
      </c>
      <c r="L4037" t="s">
        <v>685</v>
      </c>
      <c r="M4037" t="str">
        <f>TEXT(Table1[[#This Row],[Invoice Date]],"MMM-YYYY")</f>
        <v>Dec-2025</v>
      </c>
      <c r="N4037" t="str">
        <f>Table1[[#This Row],[Bar Code]] &amp; "-" &amp; Table1[[#This Row],[Branch]]</f>
        <v>URD0898-Kasaragod</v>
      </c>
      <c r="O4037" s="29">
        <f>Table1[[#This Row],[Quantity]] * Table1[[#This Row],[Invoice Date]]</f>
        <v>92012</v>
      </c>
      <c r="P4037" s="30">
        <f t="shared" si="127"/>
        <v>45992</v>
      </c>
    </row>
    <row r="4038" spans="1:16" x14ac:dyDescent="0.2">
      <c r="A4038" t="str">
        <f t="shared" si="126"/>
        <v>URD0907Kasaragod</v>
      </c>
      <c r="B4038" s="17" t="s">
        <v>442</v>
      </c>
      <c r="C4038" s="9"/>
      <c r="D4038" s="9">
        <v>652</v>
      </c>
      <c r="E4038" s="9"/>
      <c r="F4038" s="9">
        <v>2</v>
      </c>
      <c r="G4038" s="10">
        <v>230</v>
      </c>
      <c r="H4038" s="9">
        <v>355</v>
      </c>
      <c r="I4038" s="9"/>
      <c r="J4038" s="28">
        <v>46006</v>
      </c>
      <c r="K4038" t="s">
        <v>784</v>
      </c>
      <c r="L4038" t="s">
        <v>685</v>
      </c>
      <c r="M4038" t="str">
        <f>TEXT(Table1[[#This Row],[Invoice Date]],"MMM-YYYY")</f>
        <v>Dec-2025</v>
      </c>
      <c r="N4038" t="str">
        <f>Table1[[#This Row],[Bar Code]] &amp; "-" &amp; Table1[[#This Row],[Branch]]</f>
        <v>URD0907-Kasaragod</v>
      </c>
      <c r="O4038" s="29">
        <f>Table1[[#This Row],[Quantity]] * Table1[[#This Row],[Invoice Date]]</f>
        <v>92012</v>
      </c>
      <c r="P4038" s="30">
        <f t="shared" si="127"/>
        <v>45992</v>
      </c>
    </row>
    <row r="4039" spans="1:16" x14ac:dyDescent="0.2">
      <c r="A4039" t="str">
        <f t="shared" si="126"/>
        <v>URD0008Chalakudy</v>
      </c>
      <c r="B4039" s="17" t="s">
        <v>226</v>
      </c>
      <c r="C4039" s="9">
        <v>38</v>
      </c>
      <c r="D4039" s="9">
        <v>308</v>
      </c>
      <c r="E4039" s="9"/>
      <c r="F4039" s="9">
        <v>5</v>
      </c>
      <c r="G4039" s="10">
        <v>225</v>
      </c>
      <c r="H4039" s="9">
        <v>345</v>
      </c>
      <c r="I4039" s="9"/>
      <c r="J4039" s="28">
        <v>46008</v>
      </c>
      <c r="K4039" t="s">
        <v>502</v>
      </c>
      <c r="L4039" t="s">
        <v>688</v>
      </c>
      <c r="M4039" t="str">
        <f>TEXT(Table1[[#This Row],[Invoice Date]],"MMM-YYYY")</f>
        <v>Dec-2025</v>
      </c>
      <c r="N4039" t="str">
        <f>Table1[[#This Row],[Bar Code]] &amp; "-" &amp; Table1[[#This Row],[Branch]]</f>
        <v>URD0008-Chalakudy</v>
      </c>
      <c r="O4039" s="29">
        <f>Table1[[#This Row],[Quantity]] * Table1[[#This Row],[Invoice Date]]</f>
        <v>230040</v>
      </c>
      <c r="P4039" s="30">
        <f t="shared" si="127"/>
        <v>45992</v>
      </c>
    </row>
    <row r="4040" spans="1:16" x14ac:dyDescent="0.2">
      <c r="A4040" t="str">
        <f t="shared" si="126"/>
        <v>URD0012Chalakudy</v>
      </c>
      <c r="B4040" s="17" t="s">
        <v>105</v>
      </c>
      <c r="C4040" s="9">
        <v>38</v>
      </c>
      <c r="D4040" s="9">
        <v>312</v>
      </c>
      <c r="E4040" s="9"/>
      <c r="F4040" s="9">
        <v>5</v>
      </c>
      <c r="G4040" s="10">
        <v>225</v>
      </c>
      <c r="H4040" s="9">
        <v>345</v>
      </c>
      <c r="I4040" s="9"/>
      <c r="J4040" s="28">
        <v>46008</v>
      </c>
      <c r="K4040" t="s">
        <v>502</v>
      </c>
      <c r="L4040" t="s">
        <v>688</v>
      </c>
      <c r="M4040" t="str">
        <f>TEXT(Table1[[#This Row],[Invoice Date]],"MMM-YYYY")</f>
        <v>Dec-2025</v>
      </c>
      <c r="N4040" t="str">
        <f>Table1[[#This Row],[Bar Code]] &amp; "-" &amp; Table1[[#This Row],[Branch]]</f>
        <v>URD0012-Chalakudy</v>
      </c>
      <c r="O4040" s="29">
        <f>Table1[[#This Row],[Quantity]] * Table1[[#This Row],[Invoice Date]]</f>
        <v>230040</v>
      </c>
      <c r="P4040" s="30">
        <f t="shared" si="127"/>
        <v>45992</v>
      </c>
    </row>
    <row r="4041" spans="1:16" x14ac:dyDescent="0.2">
      <c r="A4041" t="str">
        <f t="shared" si="126"/>
        <v>URD0015Chalakudy</v>
      </c>
      <c r="B4041" s="17" t="s">
        <v>136</v>
      </c>
      <c r="C4041" s="9">
        <v>38</v>
      </c>
      <c r="D4041" s="9">
        <v>315</v>
      </c>
      <c r="E4041" s="9"/>
      <c r="F4041" s="9">
        <v>5</v>
      </c>
      <c r="G4041" s="10">
        <v>225</v>
      </c>
      <c r="H4041" s="9">
        <v>345</v>
      </c>
      <c r="I4041" s="9"/>
      <c r="J4041" s="28">
        <v>46008</v>
      </c>
      <c r="K4041" t="s">
        <v>502</v>
      </c>
      <c r="L4041" t="s">
        <v>688</v>
      </c>
      <c r="M4041" t="str">
        <f>TEXT(Table1[[#This Row],[Invoice Date]],"MMM-YYYY")</f>
        <v>Dec-2025</v>
      </c>
      <c r="N4041" t="str">
        <f>Table1[[#This Row],[Bar Code]] &amp; "-" &amp; Table1[[#This Row],[Branch]]</f>
        <v>URD0015-Chalakudy</v>
      </c>
      <c r="O4041" s="29">
        <f>Table1[[#This Row],[Quantity]] * Table1[[#This Row],[Invoice Date]]</f>
        <v>230040</v>
      </c>
      <c r="P4041" s="30">
        <f t="shared" si="127"/>
        <v>45992</v>
      </c>
    </row>
    <row r="4042" spans="1:16" x14ac:dyDescent="0.2">
      <c r="A4042" t="str">
        <f t="shared" si="126"/>
        <v>URD0019Chalakudy</v>
      </c>
      <c r="B4042" s="17" t="s">
        <v>160</v>
      </c>
      <c r="C4042" s="9">
        <v>38</v>
      </c>
      <c r="D4042" s="9">
        <v>319</v>
      </c>
      <c r="E4042" s="9"/>
      <c r="F4042" s="9">
        <v>5</v>
      </c>
      <c r="G4042" s="10">
        <v>225</v>
      </c>
      <c r="H4042" s="9">
        <v>345</v>
      </c>
      <c r="I4042" s="9"/>
      <c r="J4042" s="28">
        <v>46008</v>
      </c>
      <c r="K4042" t="s">
        <v>502</v>
      </c>
      <c r="L4042" t="s">
        <v>688</v>
      </c>
      <c r="M4042" t="str">
        <f>TEXT(Table1[[#This Row],[Invoice Date]],"MMM-YYYY")</f>
        <v>Dec-2025</v>
      </c>
      <c r="N4042" t="str">
        <f>Table1[[#This Row],[Bar Code]] &amp; "-" &amp; Table1[[#This Row],[Branch]]</f>
        <v>URD0019-Chalakudy</v>
      </c>
      <c r="O4042" s="29">
        <f>Table1[[#This Row],[Quantity]] * Table1[[#This Row],[Invoice Date]]</f>
        <v>230040</v>
      </c>
      <c r="P4042" s="30">
        <f t="shared" si="127"/>
        <v>45992</v>
      </c>
    </row>
    <row r="4043" spans="1:16" x14ac:dyDescent="0.2">
      <c r="A4043" t="str">
        <f t="shared" si="126"/>
        <v>URD0021Chalakudy</v>
      </c>
      <c r="B4043" s="17" t="s">
        <v>338</v>
      </c>
      <c r="C4043" s="9">
        <v>38</v>
      </c>
      <c r="D4043" s="9">
        <v>321</v>
      </c>
      <c r="E4043" s="9"/>
      <c r="F4043" s="9">
        <v>5</v>
      </c>
      <c r="G4043" s="10">
        <v>225</v>
      </c>
      <c r="H4043" s="9">
        <v>345</v>
      </c>
      <c r="I4043" s="9"/>
      <c r="J4043" s="28">
        <v>46008</v>
      </c>
      <c r="K4043" t="s">
        <v>502</v>
      </c>
      <c r="L4043" t="s">
        <v>688</v>
      </c>
      <c r="M4043" t="str">
        <f>TEXT(Table1[[#This Row],[Invoice Date]],"MMM-YYYY")</f>
        <v>Dec-2025</v>
      </c>
      <c r="N4043" t="str">
        <f>Table1[[#This Row],[Bar Code]] &amp; "-" &amp; Table1[[#This Row],[Branch]]</f>
        <v>URD0021-Chalakudy</v>
      </c>
      <c r="O4043" s="29">
        <f>Table1[[#This Row],[Quantity]] * Table1[[#This Row],[Invoice Date]]</f>
        <v>230040</v>
      </c>
      <c r="P4043" s="30">
        <f t="shared" si="127"/>
        <v>45992</v>
      </c>
    </row>
    <row r="4044" spans="1:16" x14ac:dyDescent="0.2">
      <c r="A4044" t="str">
        <f t="shared" si="126"/>
        <v>URD0028Chalakudy</v>
      </c>
      <c r="B4044" s="17" t="s">
        <v>3</v>
      </c>
      <c r="C4044" s="9">
        <v>38</v>
      </c>
      <c r="D4044" s="9">
        <v>328</v>
      </c>
      <c r="E4044" s="9"/>
      <c r="F4044" s="9">
        <v>5</v>
      </c>
      <c r="G4044" s="10">
        <v>225</v>
      </c>
      <c r="H4044" s="9">
        <v>345</v>
      </c>
      <c r="I4044" s="9"/>
      <c r="J4044" s="28">
        <v>46008</v>
      </c>
      <c r="K4044" t="s">
        <v>502</v>
      </c>
      <c r="L4044" t="s">
        <v>688</v>
      </c>
      <c r="M4044" t="str">
        <f>TEXT(Table1[[#This Row],[Invoice Date]],"MMM-YYYY")</f>
        <v>Dec-2025</v>
      </c>
      <c r="N4044" t="str">
        <f>Table1[[#This Row],[Bar Code]] &amp; "-" &amp; Table1[[#This Row],[Branch]]</f>
        <v>URD0028-Chalakudy</v>
      </c>
      <c r="O4044" s="29">
        <f>Table1[[#This Row],[Quantity]] * Table1[[#This Row],[Invoice Date]]</f>
        <v>230040</v>
      </c>
      <c r="P4044" s="30">
        <f t="shared" si="127"/>
        <v>45992</v>
      </c>
    </row>
    <row r="4045" spans="1:16" x14ac:dyDescent="0.2">
      <c r="A4045" t="str">
        <f t="shared" si="126"/>
        <v>URD0029Chalakudy</v>
      </c>
      <c r="B4045" s="17" t="s">
        <v>339</v>
      </c>
      <c r="C4045" s="9">
        <v>38</v>
      </c>
      <c r="D4045" s="9">
        <v>329</v>
      </c>
      <c r="E4045" s="9"/>
      <c r="F4045" s="9">
        <v>5</v>
      </c>
      <c r="G4045" s="10">
        <v>225</v>
      </c>
      <c r="H4045" s="9">
        <v>345</v>
      </c>
      <c r="I4045" s="9"/>
      <c r="J4045" s="28">
        <v>46008</v>
      </c>
      <c r="K4045" t="s">
        <v>502</v>
      </c>
      <c r="L4045" t="s">
        <v>688</v>
      </c>
      <c r="M4045" t="str">
        <f>TEXT(Table1[[#This Row],[Invoice Date]],"MMM-YYYY")</f>
        <v>Dec-2025</v>
      </c>
      <c r="N4045" t="str">
        <f>Table1[[#This Row],[Bar Code]] &amp; "-" &amp; Table1[[#This Row],[Branch]]</f>
        <v>URD0029-Chalakudy</v>
      </c>
      <c r="O4045" s="29">
        <f>Table1[[#This Row],[Quantity]] * Table1[[#This Row],[Invoice Date]]</f>
        <v>230040</v>
      </c>
      <c r="P4045" s="30">
        <f t="shared" si="127"/>
        <v>45992</v>
      </c>
    </row>
    <row r="4046" spans="1:16" x14ac:dyDescent="0.2">
      <c r="A4046" t="str">
        <f t="shared" si="126"/>
        <v>URD0033Chalakudy</v>
      </c>
      <c r="B4046" s="17" t="s">
        <v>383</v>
      </c>
      <c r="C4046" s="9">
        <v>38</v>
      </c>
      <c r="D4046" s="9">
        <v>333</v>
      </c>
      <c r="E4046" s="9"/>
      <c r="F4046" s="9">
        <v>5</v>
      </c>
      <c r="G4046" s="10">
        <v>225</v>
      </c>
      <c r="H4046" s="9">
        <v>345</v>
      </c>
      <c r="I4046" s="9"/>
      <c r="J4046" s="28">
        <v>46008</v>
      </c>
      <c r="K4046" t="s">
        <v>502</v>
      </c>
      <c r="L4046" t="s">
        <v>688</v>
      </c>
      <c r="M4046" t="str">
        <f>TEXT(Table1[[#This Row],[Invoice Date]],"MMM-YYYY")</f>
        <v>Dec-2025</v>
      </c>
      <c r="N4046" t="str">
        <f>Table1[[#This Row],[Bar Code]] &amp; "-" &amp; Table1[[#This Row],[Branch]]</f>
        <v>URD0033-Chalakudy</v>
      </c>
      <c r="O4046" s="29">
        <f>Table1[[#This Row],[Quantity]] * Table1[[#This Row],[Invoice Date]]</f>
        <v>230040</v>
      </c>
      <c r="P4046" s="30">
        <f t="shared" si="127"/>
        <v>45992</v>
      </c>
    </row>
    <row r="4047" spans="1:16" x14ac:dyDescent="0.2">
      <c r="A4047" t="str">
        <f t="shared" si="126"/>
        <v>URD0034Chalakudy</v>
      </c>
      <c r="B4047" s="17" t="s">
        <v>6</v>
      </c>
      <c r="C4047" s="9">
        <v>38</v>
      </c>
      <c r="D4047" s="9">
        <v>334</v>
      </c>
      <c r="E4047" s="9"/>
      <c r="F4047" s="9">
        <v>5</v>
      </c>
      <c r="G4047" s="10">
        <v>225</v>
      </c>
      <c r="H4047" s="9">
        <v>345</v>
      </c>
      <c r="I4047" s="9"/>
      <c r="J4047" s="28">
        <v>46008</v>
      </c>
      <c r="K4047" t="s">
        <v>502</v>
      </c>
      <c r="L4047" t="s">
        <v>688</v>
      </c>
      <c r="M4047" t="str">
        <f>TEXT(Table1[[#This Row],[Invoice Date]],"MMM-YYYY")</f>
        <v>Dec-2025</v>
      </c>
      <c r="N4047" t="str">
        <f>Table1[[#This Row],[Bar Code]] &amp; "-" &amp; Table1[[#This Row],[Branch]]</f>
        <v>URD0034-Chalakudy</v>
      </c>
      <c r="O4047" s="29">
        <f>Table1[[#This Row],[Quantity]] * Table1[[#This Row],[Invoice Date]]</f>
        <v>230040</v>
      </c>
      <c r="P4047" s="30">
        <f t="shared" si="127"/>
        <v>45992</v>
      </c>
    </row>
    <row r="4048" spans="1:16" x14ac:dyDescent="0.2">
      <c r="A4048" t="str">
        <f t="shared" si="126"/>
        <v>URD0036Chalakudy</v>
      </c>
      <c r="B4048" s="17" t="s">
        <v>56</v>
      </c>
      <c r="C4048" s="9">
        <v>38</v>
      </c>
      <c r="D4048" s="9">
        <v>336</v>
      </c>
      <c r="E4048" s="9"/>
      <c r="F4048" s="9">
        <v>5</v>
      </c>
      <c r="G4048" s="10">
        <v>225</v>
      </c>
      <c r="H4048" s="9">
        <v>345</v>
      </c>
      <c r="I4048" s="9"/>
      <c r="J4048" s="28">
        <v>46008</v>
      </c>
      <c r="K4048" t="s">
        <v>502</v>
      </c>
      <c r="L4048" t="s">
        <v>688</v>
      </c>
      <c r="M4048" t="str">
        <f>TEXT(Table1[[#This Row],[Invoice Date]],"MMM-YYYY")</f>
        <v>Dec-2025</v>
      </c>
      <c r="N4048" t="str">
        <f>Table1[[#This Row],[Bar Code]] &amp; "-" &amp; Table1[[#This Row],[Branch]]</f>
        <v>URD0036-Chalakudy</v>
      </c>
      <c r="O4048" s="29">
        <f>Table1[[#This Row],[Quantity]] * Table1[[#This Row],[Invoice Date]]</f>
        <v>230040</v>
      </c>
      <c r="P4048" s="30">
        <f t="shared" si="127"/>
        <v>45992</v>
      </c>
    </row>
    <row r="4049" spans="1:16" x14ac:dyDescent="0.2">
      <c r="A4049" t="str">
        <f t="shared" si="126"/>
        <v>URD0038Chalakudy</v>
      </c>
      <c r="B4049" s="17" t="s">
        <v>504</v>
      </c>
      <c r="C4049" s="9">
        <v>38</v>
      </c>
      <c r="D4049" s="9">
        <v>338</v>
      </c>
      <c r="E4049" s="9"/>
      <c r="F4049" s="9">
        <v>5</v>
      </c>
      <c r="G4049" s="10">
        <v>225</v>
      </c>
      <c r="H4049" s="9">
        <v>345</v>
      </c>
      <c r="I4049" s="9"/>
      <c r="J4049" s="28">
        <v>46008</v>
      </c>
      <c r="K4049" t="s">
        <v>502</v>
      </c>
      <c r="L4049" t="s">
        <v>688</v>
      </c>
      <c r="M4049" t="str">
        <f>TEXT(Table1[[#This Row],[Invoice Date]],"MMM-YYYY")</f>
        <v>Dec-2025</v>
      </c>
      <c r="N4049" t="str">
        <f>Table1[[#This Row],[Bar Code]] &amp; "-" &amp; Table1[[#This Row],[Branch]]</f>
        <v>URD0038-Chalakudy</v>
      </c>
      <c r="O4049" s="29">
        <f>Table1[[#This Row],[Quantity]] * Table1[[#This Row],[Invoice Date]]</f>
        <v>230040</v>
      </c>
      <c r="P4049" s="30">
        <f t="shared" si="127"/>
        <v>45992</v>
      </c>
    </row>
    <row r="4050" spans="1:16" x14ac:dyDescent="0.2">
      <c r="A4050" t="str">
        <f t="shared" si="126"/>
        <v>URD0040Chalakudy</v>
      </c>
      <c r="B4050" s="17" t="s">
        <v>460</v>
      </c>
      <c r="C4050" s="9">
        <v>38</v>
      </c>
      <c r="D4050" s="9">
        <v>340</v>
      </c>
      <c r="E4050" s="9"/>
      <c r="F4050" s="9">
        <v>5</v>
      </c>
      <c r="G4050" s="10">
        <v>225</v>
      </c>
      <c r="H4050" s="9">
        <v>345</v>
      </c>
      <c r="I4050" s="9"/>
      <c r="J4050" s="28">
        <v>46008</v>
      </c>
      <c r="K4050" t="s">
        <v>502</v>
      </c>
      <c r="L4050" t="s">
        <v>688</v>
      </c>
      <c r="M4050" t="str">
        <f>TEXT(Table1[[#This Row],[Invoice Date]],"MMM-YYYY")</f>
        <v>Dec-2025</v>
      </c>
      <c r="N4050" t="str">
        <f>Table1[[#This Row],[Bar Code]] &amp; "-" &amp; Table1[[#This Row],[Branch]]</f>
        <v>URD0040-Chalakudy</v>
      </c>
      <c r="O4050" s="29">
        <f>Table1[[#This Row],[Quantity]] * Table1[[#This Row],[Invoice Date]]</f>
        <v>230040</v>
      </c>
      <c r="P4050" s="30">
        <f t="shared" si="127"/>
        <v>45992</v>
      </c>
    </row>
    <row r="4051" spans="1:16" x14ac:dyDescent="0.2">
      <c r="A4051" t="str">
        <f t="shared" si="126"/>
        <v>URD0042Chalakudy</v>
      </c>
      <c r="B4051" s="17" t="s">
        <v>57</v>
      </c>
      <c r="C4051" s="9">
        <v>38</v>
      </c>
      <c r="D4051" s="9">
        <v>342</v>
      </c>
      <c r="E4051" s="9"/>
      <c r="F4051" s="9">
        <v>5</v>
      </c>
      <c r="G4051" s="10">
        <v>225</v>
      </c>
      <c r="H4051" s="9">
        <v>345</v>
      </c>
      <c r="I4051" s="9"/>
      <c r="J4051" s="28">
        <v>46008</v>
      </c>
      <c r="K4051" t="s">
        <v>502</v>
      </c>
      <c r="L4051" t="s">
        <v>688</v>
      </c>
      <c r="M4051" t="str">
        <f>TEXT(Table1[[#This Row],[Invoice Date]],"MMM-YYYY")</f>
        <v>Dec-2025</v>
      </c>
      <c r="N4051" t="str">
        <f>Table1[[#This Row],[Bar Code]] &amp; "-" &amp; Table1[[#This Row],[Branch]]</f>
        <v>URD0042-Chalakudy</v>
      </c>
      <c r="O4051" s="29">
        <f>Table1[[#This Row],[Quantity]] * Table1[[#This Row],[Invoice Date]]</f>
        <v>230040</v>
      </c>
      <c r="P4051" s="30">
        <f t="shared" si="127"/>
        <v>45992</v>
      </c>
    </row>
    <row r="4052" spans="1:16" x14ac:dyDescent="0.2">
      <c r="A4052" t="str">
        <f t="shared" si="126"/>
        <v>URD0044Chalakudy</v>
      </c>
      <c r="B4052" s="17" t="s">
        <v>356</v>
      </c>
      <c r="C4052" s="9">
        <v>38</v>
      </c>
      <c r="D4052" s="9">
        <v>344</v>
      </c>
      <c r="E4052" s="9"/>
      <c r="F4052" s="9">
        <v>5</v>
      </c>
      <c r="G4052" s="10">
        <v>225</v>
      </c>
      <c r="H4052" s="9">
        <v>345</v>
      </c>
      <c r="I4052" s="9"/>
      <c r="J4052" s="28">
        <v>46008</v>
      </c>
      <c r="K4052" t="s">
        <v>502</v>
      </c>
      <c r="L4052" t="s">
        <v>688</v>
      </c>
      <c r="M4052" t="str">
        <f>TEXT(Table1[[#This Row],[Invoice Date]],"MMM-YYYY")</f>
        <v>Dec-2025</v>
      </c>
      <c r="N4052" t="str">
        <f>Table1[[#This Row],[Bar Code]] &amp; "-" &amp; Table1[[#This Row],[Branch]]</f>
        <v>URD0044-Chalakudy</v>
      </c>
      <c r="O4052" s="29">
        <f>Table1[[#This Row],[Quantity]] * Table1[[#This Row],[Invoice Date]]</f>
        <v>230040</v>
      </c>
      <c r="P4052" s="30">
        <f t="shared" si="127"/>
        <v>45992</v>
      </c>
    </row>
    <row r="4053" spans="1:16" x14ac:dyDescent="0.2">
      <c r="A4053" t="str">
        <f t="shared" si="126"/>
        <v>URD0045Chalakudy</v>
      </c>
      <c r="B4053" s="17" t="s">
        <v>289</v>
      </c>
      <c r="C4053" s="9">
        <v>38</v>
      </c>
      <c r="D4053" s="9">
        <v>345</v>
      </c>
      <c r="E4053" s="9"/>
      <c r="F4053" s="9">
        <v>5</v>
      </c>
      <c r="G4053" s="10">
        <v>225</v>
      </c>
      <c r="H4053" s="9">
        <v>345</v>
      </c>
      <c r="I4053" s="9"/>
      <c r="J4053" s="28">
        <v>46008</v>
      </c>
      <c r="K4053" t="s">
        <v>502</v>
      </c>
      <c r="L4053" t="s">
        <v>688</v>
      </c>
      <c r="M4053" t="str">
        <f>TEXT(Table1[[#This Row],[Invoice Date]],"MMM-YYYY")</f>
        <v>Dec-2025</v>
      </c>
      <c r="N4053" t="str">
        <f>Table1[[#This Row],[Bar Code]] &amp; "-" &amp; Table1[[#This Row],[Branch]]</f>
        <v>URD0045-Chalakudy</v>
      </c>
      <c r="O4053" s="29">
        <f>Table1[[#This Row],[Quantity]] * Table1[[#This Row],[Invoice Date]]</f>
        <v>230040</v>
      </c>
      <c r="P4053" s="30">
        <f t="shared" si="127"/>
        <v>45992</v>
      </c>
    </row>
    <row r="4054" spans="1:16" x14ac:dyDescent="0.2">
      <c r="A4054" t="str">
        <f t="shared" si="126"/>
        <v>URD0049Chalakudy</v>
      </c>
      <c r="B4054" s="17" t="s">
        <v>117</v>
      </c>
      <c r="C4054" s="9">
        <v>38</v>
      </c>
      <c r="D4054" s="9">
        <v>349</v>
      </c>
      <c r="E4054" s="9"/>
      <c r="F4054" s="9">
        <v>5</v>
      </c>
      <c r="G4054" s="10">
        <v>225</v>
      </c>
      <c r="H4054" s="9">
        <v>345</v>
      </c>
      <c r="I4054" s="9"/>
      <c r="J4054" s="28">
        <v>46008</v>
      </c>
      <c r="K4054" t="s">
        <v>502</v>
      </c>
      <c r="L4054" t="s">
        <v>688</v>
      </c>
      <c r="M4054" t="str">
        <f>TEXT(Table1[[#This Row],[Invoice Date]],"MMM-YYYY")</f>
        <v>Dec-2025</v>
      </c>
      <c r="N4054" t="str">
        <f>Table1[[#This Row],[Bar Code]] &amp; "-" &amp; Table1[[#This Row],[Branch]]</f>
        <v>URD0049-Chalakudy</v>
      </c>
      <c r="O4054" s="29">
        <f>Table1[[#This Row],[Quantity]] * Table1[[#This Row],[Invoice Date]]</f>
        <v>230040</v>
      </c>
      <c r="P4054" s="30">
        <f t="shared" si="127"/>
        <v>45992</v>
      </c>
    </row>
    <row r="4055" spans="1:16" x14ac:dyDescent="0.2">
      <c r="A4055" t="str">
        <f t="shared" si="126"/>
        <v>URD0055Chalakudy</v>
      </c>
      <c r="B4055" s="17" t="s">
        <v>189</v>
      </c>
      <c r="C4055" s="9">
        <v>38</v>
      </c>
      <c r="D4055" s="9">
        <v>356</v>
      </c>
      <c r="E4055" s="9"/>
      <c r="F4055" s="9">
        <v>5</v>
      </c>
      <c r="G4055" s="10">
        <v>225</v>
      </c>
      <c r="H4055" s="9">
        <v>345</v>
      </c>
      <c r="I4055" s="9"/>
      <c r="J4055" s="28">
        <v>46008</v>
      </c>
      <c r="K4055" t="s">
        <v>502</v>
      </c>
      <c r="L4055" t="s">
        <v>688</v>
      </c>
      <c r="M4055" t="str">
        <f>TEXT(Table1[[#This Row],[Invoice Date]],"MMM-YYYY")</f>
        <v>Dec-2025</v>
      </c>
      <c r="N4055" t="str">
        <f>Table1[[#This Row],[Bar Code]] &amp; "-" &amp; Table1[[#This Row],[Branch]]</f>
        <v>URD0055-Chalakudy</v>
      </c>
      <c r="O4055" s="29">
        <f>Table1[[#This Row],[Quantity]] * Table1[[#This Row],[Invoice Date]]</f>
        <v>230040</v>
      </c>
      <c r="P4055" s="30">
        <f t="shared" si="127"/>
        <v>45992</v>
      </c>
    </row>
    <row r="4056" spans="1:16" x14ac:dyDescent="0.2">
      <c r="A4056" t="str">
        <f t="shared" si="126"/>
        <v>URD0058Chalakudy</v>
      </c>
      <c r="B4056" s="17" t="s">
        <v>9</v>
      </c>
      <c r="C4056" s="9">
        <v>38</v>
      </c>
      <c r="D4056" s="9">
        <v>359</v>
      </c>
      <c r="E4056" s="9"/>
      <c r="F4056" s="9">
        <v>10</v>
      </c>
      <c r="G4056" s="10">
        <v>225</v>
      </c>
      <c r="H4056" s="9">
        <v>345</v>
      </c>
      <c r="I4056" s="9"/>
      <c r="J4056" s="28">
        <v>46008</v>
      </c>
      <c r="K4056" t="s">
        <v>502</v>
      </c>
      <c r="L4056" t="s">
        <v>688</v>
      </c>
      <c r="M4056" t="str">
        <f>TEXT(Table1[[#This Row],[Invoice Date]],"MMM-YYYY")</f>
        <v>Dec-2025</v>
      </c>
      <c r="N4056" t="str">
        <f>Table1[[#This Row],[Bar Code]] &amp; "-" &amp; Table1[[#This Row],[Branch]]</f>
        <v>URD0058-Chalakudy</v>
      </c>
      <c r="O4056" s="29">
        <f>Table1[[#This Row],[Quantity]] * Table1[[#This Row],[Invoice Date]]</f>
        <v>460080</v>
      </c>
      <c r="P4056" s="30">
        <f t="shared" si="127"/>
        <v>45992</v>
      </c>
    </row>
    <row r="4057" spans="1:16" x14ac:dyDescent="0.2">
      <c r="A4057" t="str">
        <f t="shared" si="126"/>
        <v>URD0059Chalakudy</v>
      </c>
      <c r="B4057" s="17" t="s">
        <v>58</v>
      </c>
      <c r="C4057" s="9">
        <v>38</v>
      </c>
      <c r="D4057" s="9">
        <v>360</v>
      </c>
      <c r="E4057" s="9"/>
      <c r="F4057" s="9">
        <v>10</v>
      </c>
      <c r="G4057" s="10">
        <v>225</v>
      </c>
      <c r="H4057" s="9">
        <v>345</v>
      </c>
      <c r="I4057" s="9"/>
      <c r="J4057" s="28">
        <v>46008</v>
      </c>
      <c r="K4057" t="s">
        <v>502</v>
      </c>
      <c r="L4057" t="s">
        <v>688</v>
      </c>
      <c r="M4057" t="str">
        <f>TEXT(Table1[[#This Row],[Invoice Date]],"MMM-YYYY")</f>
        <v>Dec-2025</v>
      </c>
      <c r="N4057" t="str">
        <f>Table1[[#This Row],[Bar Code]] &amp; "-" &amp; Table1[[#This Row],[Branch]]</f>
        <v>URD0059-Chalakudy</v>
      </c>
      <c r="O4057" s="29">
        <f>Table1[[#This Row],[Quantity]] * Table1[[#This Row],[Invoice Date]]</f>
        <v>460080</v>
      </c>
      <c r="P4057" s="30">
        <f t="shared" si="127"/>
        <v>45992</v>
      </c>
    </row>
    <row r="4058" spans="1:16" x14ac:dyDescent="0.2">
      <c r="A4058" t="str">
        <f t="shared" si="126"/>
        <v>URD0078Chalakudy</v>
      </c>
      <c r="B4058" s="17" t="s">
        <v>10</v>
      </c>
      <c r="C4058" s="9">
        <v>38</v>
      </c>
      <c r="D4058" s="9">
        <v>387</v>
      </c>
      <c r="E4058" s="9"/>
      <c r="F4058" s="9">
        <v>5</v>
      </c>
      <c r="G4058" s="10">
        <v>225</v>
      </c>
      <c r="H4058" s="9">
        <v>345</v>
      </c>
      <c r="I4058" s="9"/>
      <c r="J4058" s="28">
        <v>46008</v>
      </c>
      <c r="K4058" t="s">
        <v>502</v>
      </c>
      <c r="L4058" t="s">
        <v>688</v>
      </c>
      <c r="M4058" t="str">
        <f>TEXT(Table1[[#This Row],[Invoice Date]],"MMM-YYYY")</f>
        <v>Dec-2025</v>
      </c>
      <c r="N4058" t="str">
        <f>Table1[[#This Row],[Bar Code]] &amp; "-" &amp; Table1[[#This Row],[Branch]]</f>
        <v>URD0078-Chalakudy</v>
      </c>
      <c r="O4058" s="29">
        <f>Table1[[#This Row],[Quantity]] * Table1[[#This Row],[Invoice Date]]</f>
        <v>230040</v>
      </c>
      <c r="P4058" s="30">
        <f t="shared" si="127"/>
        <v>45992</v>
      </c>
    </row>
    <row r="4059" spans="1:16" x14ac:dyDescent="0.2">
      <c r="A4059" t="str">
        <f t="shared" si="126"/>
        <v>URD0081Chalakudy</v>
      </c>
      <c r="B4059" s="17" t="s">
        <v>11</v>
      </c>
      <c r="C4059" s="9">
        <v>38</v>
      </c>
      <c r="D4059" s="9">
        <v>391</v>
      </c>
      <c r="E4059" s="9"/>
      <c r="F4059" s="9">
        <v>10</v>
      </c>
      <c r="G4059" s="10">
        <v>225</v>
      </c>
      <c r="H4059" s="9">
        <v>345</v>
      </c>
      <c r="I4059" s="9"/>
      <c r="J4059" s="28">
        <v>46008</v>
      </c>
      <c r="K4059" t="s">
        <v>502</v>
      </c>
      <c r="L4059" t="s">
        <v>688</v>
      </c>
      <c r="M4059" t="str">
        <f>TEXT(Table1[[#This Row],[Invoice Date]],"MMM-YYYY")</f>
        <v>Dec-2025</v>
      </c>
      <c r="N4059" t="str">
        <f>Table1[[#This Row],[Bar Code]] &amp; "-" &amp; Table1[[#This Row],[Branch]]</f>
        <v>URD0081-Chalakudy</v>
      </c>
      <c r="O4059" s="29">
        <f>Table1[[#This Row],[Quantity]] * Table1[[#This Row],[Invoice Date]]</f>
        <v>460080</v>
      </c>
      <c r="P4059" s="30">
        <f t="shared" si="127"/>
        <v>45992</v>
      </c>
    </row>
    <row r="4060" spans="1:16" x14ac:dyDescent="0.2">
      <c r="A4060" t="str">
        <f t="shared" si="126"/>
        <v>URD0084Chalakudy</v>
      </c>
      <c r="B4060" s="17" t="s">
        <v>342</v>
      </c>
      <c r="C4060" s="9">
        <v>38</v>
      </c>
      <c r="D4060" s="9">
        <v>394</v>
      </c>
      <c r="E4060" s="9"/>
      <c r="F4060" s="9">
        <v>5</v>
      </c>
      <c r="G4060" s="10">
        <v>225</v>
      </c>
      <c r="H4060" s="9">
        <v>345</v>
      </c>
      <c r="I4060" s="9"/>
      <c r="J4060" s="28">
        <v>46008</v>
      </c>
      <c r="K4060" t="s">
        <v>502</v>
      </c>
      <c r="L4060" t="s">
        <v>688</v>
      </c>
      <c r="M4060" t="str">
        <f>TEXT(Table1[[#This Row],[Invoice Date]],"MMM-YYYY")</f>
        <v>Dec-2025</v>
      </c>
      <c r="N4060" t="str">
        <f>Table1[[#This Row],[Bar Code]] &amp; "-" &amp; Table1[[#This Row],[Branch]]</f>
        <v>URD0084-Chalakudy</v>
      </c>
      <c r="O4060" s="29">
        <f>Table1[[#This Row],[Quantity]] * Table1[[#This Row],[Invoice Date]]</f>
        <v>230040</v>
      </c>
      <c r="P4060" s="30">
        <f t="shared" si="127"/>
        <v>45992</v>
      </c>
    </row>
    <row r="4061" spans="1:16" x14ac:dyDescent="0.2">
      <c r="A4061" t="str">
        <f t="shared" si="126"/>
        <v>URD0090Chalakudy</v>
      </c>
      <c r="B4061" s="17" t="s">
        <v>566</v>
      </c>
      <c r="C4061" s="9">
        <v>38</v>
      </c>
      <c r="D4061" s="9">
        <v>400</v>
      </c>
      <c r="E4061" s="9"/>
      <c r="F4061" s="9">
        <v>5</v>
      </c>
      <c r="G4061" s="10">
        <v>225</v>
      </c>
      <c r="H4061" s="9">
        <v>345</v>
      </c>
      <c r="I4061" s="9"/>
      <c r="J4061" s="28">
        <v>46008</v>
      </c>
      <c r="K4061" t="s">
        <v>502</v>
      </c>
      <c r="L4061" t="s">
        <v>688</v>
      </c>
      <c r="M4061" t="str">
        <f>TEXT(Table1[[#This Row],[Invoice Date]],"MMM-YYYY")</f>
        <v>Dec-2025</v>
      </c>
      <c r="N4061" t="str">
        <f>Table1[[#This Row],[Bar Code]] &amp; "-" &amp; Table1[[#This Row],[Branch]]</f>
        <v>URD0090-Chalakudy</v>
      </c>
      <c r="O4061" s="29">
        <f>Table1[[#This Row],[Quantity]] * Table1[[#This Row],[Invoice Date]]</f>
        <v>230040</v>
      </c>
      <c r="P4061" s="30">
        <f t="shared" si="127"/>
        <v>45992</v>
      </c>
    </row>
    <row r="4062" spans="1:16" x14ac:dyDescent="0.2">
      <c r="A4062" t="str">
        <f t="shared" si="126"/>
        <v>URD0096Chalakudy</v>
      </c>
      <c r="B4062" s="17" t="s">
        <v>624</v>
      </c>
      <c r="C4062" s="9">
        <v>38</v>
      </c>
      <c r="D4062" s="9">
        <v>406</v>
      </c>
      <c r="E4062" s="9"/>
      <c r="F4062" s="9">
        <v>5</v>
      </c>
      <c r="G4062" s="10">
        <v>225</v>
      </c>
      <c r="H4062" s="9">
        <v>345</v>
      </c>
      <c r="I4062" s="9"/>
      <c r="J4062" s="28">
        <v>46008</v>
      </c>
      <c r="K4062" t="s">
        <v>502</v>
      </c>
      <c r="L4062" t="s">
        <v>688</v>
      </c>
      <c r="M4062" t="str">
        <f>TEXT(Table1[[#This Row],[Invoice Date]],"MMM-YYYY")</f>
        <v>Dec-2025</v>
      </c>
      <c r="N4062" t="str">
        <f>Table1[[#This Row],[Bar Code]] &amp; "-" &amp; Table1[[#This Row],[Branch]]</f>
        <v>URD0096-Chalakudy</v>
      </c>
      <c r="O4062" s="29">
        <f>Table1[[#This Row],[Quantity]] * Table1[[#This Row],[Invoice Date]]</f>
        <v>230040</v>
      </c>
      <c r="P4062" s="30">
        <f t="shared" si="127"/>
        <v>45992</v>
      </c>
    </row>
    <row r="4063" spans="1:16" x14ac:dyDescent="0.2">
      <c r="A4063" t="str">
        <f t="shared" si="126"/>
        <v>URD0098Chalakudy</v>
      </c>
      <c r="B4063" s="17" t="s">
        <v>625</v>
      </c>
      <c r="C4063" s="9">
        <v>38</v>
      </c>
      <c r="D4063" s="9">
        <v>408</v>
      </c>
      <c r="E4063" s="9"/>
      <c r="F4063" s="9">
        <v>5</v>
      </c>
      <c r="G4063" s="10">
        <v>225</v>
      </c>
      <c r="H4063" s="9">
        <v>345</v>
      </c>
      <c r="I4063" s="9"/>
      <c r="J4063" s="28">
        <v>46008</v>
      </c>
      <c r="K4063" t="s">
        <v>502</v>
      </c>
      <c r="L4063" t="s">
        <v>688</v>
      </c>
      <c r="M4063" t="str">
        <f>TEXT(Table1[[#This Row],[Invoice Date]],"MMM-YYYY")</f>
        <v>Dec-2025</v>
      </c>
      <c r="N4063" t="str">
        <f>Table1[[#This Row],[Bar Code]] &amp; "-" &amp; Table1[[#This Row],[Branch]]</f>
        <v>URD0098-Chalakudy</v>
      </c>
      <c r="O4063" s="29">
        <f>Table1[[#This Row],[Quantity]] * Table1[[#This Row],[Invoice Date]]</f>
        <v>230040</v>
      </c>
      <c r="P4063" s="30">
        <f t="shared" si="127"/>
        <v>45992</v>
      </c>
    </row>
    <row r="4064" spans="1:16" x14ac:dyDescent="0.2">
      <c r="A4064" t="str">
        <f t="shared" si="126"/>
        <v>URD0100Chalakudy</v>
      </c>
      <c r="B4064" s="17" t="s">
        <v>119</v>
      </c>
      <c r="C4064" s="9">
        <v>38</v>
      </c>
      <c r="D4064" s="9">
        <v>410</v>
      </c>
      <c r="E4064" s="9"/>
      <c r="F4064" s="9">
        <v>5</v>
      </c>
      <c r="G4064" s="10">
        <v>225</v>
      </c>
      <c r="H4064" s="9">
        <v>345</v>
      </c>
      <c r="I4064" s="9"/>
      <c r="J4064" s="28">
        <v>46008</v>
      </c>
      <c r="K4064" t="s">
        <v>502</v>
      </c>
      <c r="L4064" t="s">
        <v>688</v>
      </c>
      <c r="M4064" t="str">
        <f>TEXT(Table1[[#This Row],[Invoice Date]],"MMM-YYYY")</f>
        <v>Dec-2025</v>
      </c>
      <c r="N4064" t="str">
        <f>Table1[[#This Row],[Bar Code]] &amp; "-" &amp; Table1[[#This Row],[Branch]]</f>
        <v>URD0100-Chalakudy</v>
      </c>
      <c r="O4064" s="29">
        <f>Table1[[#This Row],[Quantity]] * Table1[[#This Row],[Invoice Date]]</f>
        <v>230040</v>
      </c>
      <c r="P4064" s="30">
        <f t="shared" si="127"/>
        <v>45992</v>
      </c>
    </row>
    <row r="4065" spans="1:16" x14ac:dyDescent="0.2">
      <c r="A4065" t="str">
        <f t="shared" si="126"/>
        <v>URD0101Chalakudy</v>
      </c>
      <c r="B4065" s="17" t="s">
        <v>120</v>
      </c>
      <c r="C4065" s="9">
        <v>38</v>
      </c>
      <c r="D4065" s="9">
        <v>411</v>
      </c>
      <c r="E4065" s="9"/>
      <c r="F4065" s="9">
        <v>5</v>
      </c>
      <c r="G4065" s="10">
        <v>225</v>
      </c>
      <c r="H4065" s="9">
        <v>345</v>
      </c>
      <c r="I4065" s="9"/>
      <c r="J4065" s="28">
        <v>46008</v>
      </c>
      <c r="K4065" t="s">
        <v>502</v>
      </c>
      <c r="L4065" t="s">
        <v>688</v>
      </c>
      <c r="M4065" t="str">
        <f>TEXT(Table1[[#This Row],[Invoice Date]],"MMM-YYYY")</f>
        <v>Dec-2025</v>
      </c>
      <c r="N4065" t="str">
        <f>Table1[[#This Row],[Bar Code]] &amp; "-" &amp; Table1[[#This Row],[Branch]]</f>
        <v>URD0101-Chalakudy</v>
      </c>
      <c r="O4065" s="29">
        <f>Table1[[#This Row],[Quantity]] * Table1[[#This Row],[Invoice Date]]</f>
        <v>230040</v>
      </c>
      <c r="P4065" s="30">
        <f t="shared" si="127"/>
        <v>45992</v>
      </c>
    </row>
    <row r="4066" spans="1:16" x14ac:dyDescent="0.2">
      <c r="A4066" t="str">
        <f t="shared" si="126"/>
        <v>URD0102Chalakudy</v>
      </c>
      <c r="B4066" s="17" t="s">
        <v>163</v>
      </c>
      <c r="C4066" s="9">
        <v>38</v>
      </c>
      <c r="D4066" s="9">
        <v>412</v>
      </c>
      <c r="E4066" s="9"/>
      <c r="F4066" s="9">
        <v>5</v>
      </c>
      <c r="G4066" s="10">
        <v>225</v>
      </c>
      <c r="H4066" s="9">
        <v>345</v>
      </c>
      <c r="I4066" s="9"/>
      <c r="J4066" s="28">
        <v>46008</v>
      </c>
      <c r="K4066" t="s">
        <v>502</v>
      </c>
      <c r="L4066" t="s">
        <v>688</v>
      </c>
      <c r="M4066" t="str">
        <f>TEXT(Table1[[#This Row],[Invoice Date]],"MMM-YYYY")</f>
        <v>Dec-2025</v>
      </c>
      <c r="N4066" t="str">
        <f>Table1[[#This Row],[Bar Code]] &amp; "-" &amp; Table1[[#This Row],[Branch]]</f>
        <v>URD0102-Chalakudy</v>
      </c>
      <c r="O4066" s="29">
        <f>Table1[[#This Row],[Quantity]] * Table1[[#This Row],[Invoice Date]]</f>
        <v>230040</v>
      </c>
      <c r="P4066" s="30">
        <f t="shared" si="127"/>
        <v>45992</v>
      </c>
    </row>
    <row r="4067" spans="1:16" x14ac:dyDescent="0.2">
      <c r="A4067" t="str">
        <f t="shared" si="126"/>
        <v>URD0113Chalakudy</v>
      </c>
      <c r="B4067" s="17" t="s">
        <v>109</v>
      </c>
      <c r="C4067" s="9">
        <v>38</v>
      </c>
      <c r="D4067" s="9">
        <v>423</v>
      </c>
      <c r="E4067" s="9"/>
      <c r="F4067" s="9">
        <v>5</v>
      </c>
      <c r="G4067" s="10">
        <v>225</v>
      </c>
      <c r="H4067" s="9">
        <v>345</v>
      </c>
      <c r="I4067" s="9"/>
      <c r="J4067" s="28">
        <v>46008</v>
      </c>
      <c r="K4067" t="s">
        <v>502</v>
      </c>
      <c r="L4067" t="s">
        <v>688</v>
      </c>
      <c r="M4067" t="str">
        <f>TEXT(Table1[[#This Row],[Invoice Date]],"MMM-YYYY")</f>
        <v>Dec-2025</v>
      </c>
      <c r="N4067" t="str">
        <f>Table1[[#This Row],[Bar Code]] &amp; "-" &amp; Table1[[#This Row],[Branch]]</f>
        <v>URD0113-Chalakudy</v>
      </c>
      <c r="O4067" s="29">
        <f>Table1[[#This Row],[Quantity]] * Table1[[#This Row],[Invoice Date]]</f>
        <v>230040</v>
      </c>
      <c r="P4067" s="30">
        <f t="shared" si="127"/>
        <v>45992</v>
      </c>
    </row>
    <row r="4068" spans="1:16" x14ac:dyDescent="0.2">
      <c r="A4068" t="str">
        <f t="shared" si="126"/>
        <v>URD0118Chalakudy</v>
      </c>
      <c r="B4068" s="17" t="s">
        <v>686</v>
      </c>
      <c r="C4068" s="9">
        <v>38</v>
      </c>
      <c r="D4068" s="9">
        <v>428</v>
      </c>
      <c r="E4068" s="9"/>
      <c r="F4068" s="9">
        <v>5</v>
      </c>
      <c r="G4068" s="10">
        <v>225</v>
      </c>
      <c r="H4068" s="9">
        <v>345</v>
      </c>
      <c r="I4068" s="9"/>
      <c r="J4068" s="28">
        <v>46008</v>
      </c>
      <c r="K4068" t="s">
        <v>502</v>
      </c>
      <c r="L4068" t="s">
        <v>688</v>
      </c>
      <c r="M4068" t="str">
        <f>TEXT(Table1[[#This Row],[Invoice Date]],"MMM-YYYY")</f>
        <v>Dec-2025</v>
      </c>
      <c r="N4068" t="str">
        <f>Table1[[#This Row],[Bar Code]] &amp; "-" &amp; Table1[[#This Row],[Branch]]</f>
        <v>URD0118-Chalakudy</v>
      </c>
      <c r="O4068" s="29">
        <f>Table1[[#This Row],[Quantity]] * Table1[[#This Row],[Invoice Date]]</f>
        <v>230040</v>
      </c>
      <c r="P4068" s="30">
        <f t="shared" si="127"/>
        <v>45992</v>
      </c>
    </row>
    <row r="4069" spans="1:16" x14ac:dyDescent="0.2">
      <c r="A4069" t="str">
        <f t="shared" si="126"/>
        <v>URD0129Chalakudy</v>
      </c>
      <c r="B4069" s="17" t="s">
        <v>59</v>
      </c>
      <c r="C4069" s="9">
        <v>38</v>
      </c>
      <c r="D4069" s="9">
        <v>440</v>
      </c>
      <c r="E4069" s="9"/>
      <c r="F4069" s="9">
        <v>5</v>
      </c>
      <c r="G4069" s="10">
        <v>225</v>
      </c>
      <c r="H4069" s="9">
        <v>345</v>
      </c>
      <c r="I4069" s="9"/>
      <c r="J4069" s="28">
        <v>46008</v>
      </c>
      <c r="K4069" t="s">
        <v>502</v>
      </c>
      <c r="L4069" t="s">
        <v>688</v>
      </c>
      <c r="M4069" t="str">
        <f>TEXT(Table1[[#This Row],[Invoice Date]],"MMM-YYYY")</f>
        <v>Dec-2025</v>
      </c>
      <c r="N4069" t="str">
        <f>Table1[[#This Row],[Bar Code]] &amp; "-" &amp; Table1[[#This Row],[Branch]]</f>
        <v>URD0129-Chalakudy</v>
      </c>
      <c r="O4069" s="29">
        <f>Table1[[#This Row],[Quantity]] * Table1[[#This Row],[Invoice Date]]</f>
        <v>230040</v>
      </c>
      <c r="P4069" s="30">
        <f t="shared" si="127"/>
        <v>45992</v>
      </c>
    </row>
    <row r="4070" spans="1:16" x14ac:dyDescent="0.2">
      <c r="A4070" t="str">
        <f t="shared" si="126"/>
        <v>URD0131Chalakudy</v>
      </c>
      <c r="B4070" s="17" t="s">
        <v>613</v>
      </c>
      <c r="C4070" s="9">
        <v>38</v>
      </c>
      <c r="D4070" s="9">
        <v>443</v>
      </c>
      <c r="E4070" s="9"/>
      <c r="F4070" s="9">
        <v>5</v>
      </c>
      <c r="G4070" s="10">
        <v>225</v>
      </c>
      <c r="H4070" s="9">
        <v>345</v>
      </c>
      <c r="I4070" s="9"/>
      <c r="J4070" s="28">
        <v>46008</v>
      </c>
      <c r="K4070" t="s">
        <v>502</v>
      </c>
      <c r="L4070" t="s">
        <v>688</v>
      </c>
      <c r="M4070" t="str">
        <f>TEXT(Table1[[#This Row],[Invoice Date]],"MMM-YYYY")</f>
        <v>Dec-2025</v>
      </c>
      <c r="N4070" t="str">
        <f>Table1[[#This Row],[Bar Code]] &amp; "-" &amp; Table1[[#This Row],[Branch]]</f>
        <v>URD0131-Chalakudy</v>
      </c>
      <c r="O4070" s="29">
        <f>Table1[[#This Row],[Quantity]] * Table1[[#This Row],[Invoice Date]]</f>
        <v>230040</v>
      </c>
      <c r="P4070" s="30">
        <f t="shared" si="127"/>
        <v>45992</v>
      </c>
    </row>
    <row r="4071" spans="1:16" x14ac:dyDescent="0.2">
      <c r="A4071" t="str">
        <f t="shared" si="126"/>
        <v>URD0132Chalakudy</v>
      </c>
      <c r="B4071" s="17" t="s">
        <v>60</v>
      </c>
      <c r="C4071" s="9">
        <v>38</v>
      </c>
      <c r="D4071" s="9">
        <v>444</v>
      </c>
      <c r="E4071" s="9"/>
      <c r="F4071" s="9">
        <v>5</v>
      </c>
      <c r="G4071" s="10">
        <v>225</v>
      </c>
      <c r="H4071" s="9">
        <v>345</v>
      </c>
      <c r="I4071" s="9"/>
      <c r="J4071" s="28">
        <v>46008</v>
      </c>
      <c r="K4071" t="s">
        <v>502</v>
      </c>
      <c r="L4071" t="s">
        <v>688</v>
      </c>
      <c r="M4071" t="str">
        <f>TEXT(Table1[[#This Row],[Invoice Date]],"MMM-YYYY")</f>
        <v>Dec-2025</v>
      </c>
      <c r="N4071" t="str">
        <f>Table1[[#This Row],[Bar Code]] &amp; "-" &amp; Table1[[#This Row],[Branch]]</f>
        <v>URD0132-Chalakudy</v>
      </c>
      <c r="O4071" s="29">
        <f>Table1[[#This Row],[Quantity]] * Table1[[#This Row],[Invoice Date]]</f>
        <v>230040</v>
      </c>
      <c r="P4071" s="30">
        <f t="shared" si="127"/>
        <v>45992</v>
      </c>
    </row>
    <row r="4072" spans="1:16" x14ac:dyDescent="0.2">
      <c r="A4072" t="str">
        <f t="shared" si="126"/>
        <v>URD0143Chalakudy</v>
      </c>
      <c r="B4072" s="17" t="s">
        <v>254</v>
      </c>
      <c r="C4072" s="9">
        <v>38</v>
      </c>
      <c r="D4072" s="9">
        <v>456</v>
      </c>
      <c r="E4072" s="9"/>
      <c r="F4072" s="9">
        <v>5</v>
      </c>
      <c r="G4072" s="10">
        <v>225</v>
      </c>
      <c r="H4072" s="9">
        <v>345</v>
      </c>
      <c r="I4072" s="9"/>
      <c r="J4072" s="28">
        <v>46008</v>
      </c>
      <c r="K4072" t="s">
        <v>502</v>
      </c>
      <c r="L4072" t="s">
        <v>688</v>
      </c>
      <c r="M4072" t="str">
        <f>TEXT(Table1[[#This Row],[Invoice Date]],"MMM-YYYY")</f>
        <v>Dec-2025</v>
      </c>
      <c r="N4072" t="str">
        <f>Table1[[#This Row],[Bar Code]] &amp; "-" &amp; Table1[[#This Row],[Branch]]</f>
        <v>URD0143-Chalakudy</v>
      </c>
      <c r="O4072" s="29">
        <f>Table1[[#This Row],[Quantity]] * Table1[[#This Row],[Invoice Date]]</f>
        <v>230040</v>
      </c>
      <c r="P4072" s="30">
        <f t="shared" si="127"/>
        <v>45992</v>
      </c>
    </row>
    <row r="4073" spans="1:16" x14ac:dyDescent="0.2">
      <c r="A4073" t="str">
        <f t="shared" si="126"/>
        <v>URD0144Chalakudy</v>
      </c>
      <c r="B4073" s="17" t="s">
        <v>62</v>
      </c>
      <c r="C4073" s="9">
        <v>38</v>
      </c>
      <c r="D4073" s="9">
        <v>457</v>
      </c>
      <c r="E4073" s="9"/>
      <c r="F4073" s="9">
        <v>5</v>
      </c>
      <c r="G4073" s="10">
        <v>225</v>
      </c>
      <c r="H4073" s="9">
        <v>345</v>
      </c>
      <c r="I4073" s="9"/>
      <c r="J4073" s="28">
        <v>46008</v>
      </c>
      <c r="K4073" t="s">
        <v>502</v>
      </c>
      <c r="L4073" t="s">
        <v>688</v>
      </c>
      <c r="M4073" t="str">
        <f>TEXT(Table1[[#This Row],[Invoice Date]],"MMM-YYYY")</f>
        <v>Dec-2025</v>
      </c>
      <c r="N4073" t="str">
        <f>Table1[[#This Row],[Bar Code]] &amp; "-" &amp; Table1[[#This Row],[Branch]]</f>
        <v>URD0144-Chalakudy</v>
      </c>
      <c r="O4073" s="29">
        <f>Table1[[#This Row],[Quantity]] * Table1[[#This Row],[Invoice Date]]</f>
        <v>230040</v>
      </c>
      <c r="P4073" s="30">
        <f t="shared" si="127"/>
        <v>45992</v>
      </c>
    </row>
    <row r="4074" spans="1:16" x14ac:dyDescent="0.2">
      <c r="A4074" t="str">
        <f t="shared" si="126"/>
        <v>URD0146Chalakudy</v>
      </c>
      <c r="B4074" s="17" t="s">
        <v>14</v>
      </c>
      <c r="C4074" s="9">
        <v>38</v>
      </c>
      <c r="D4074" s="9">
        <v>459</v>
      </c>
      <c r="E4074" s="9"/>
      <c r="F4074" s="9">
        <v>5</v>
      </c>
      <c r="G4074" s="10">
        <v>225</v>
      </c>
      <c r="H4074" s="9">
        <v>345</v>
      </c>
      <c r="I4074" s="9"/>
      <c r="J4074" s="28">
        <v>46008</v>
      </c>
      <c r="K4074" t="s">
        <v>502</v>
      </c>
      <c r="L4074" t="s">
        <v>688</v>
      </c>
      <c r="M4074" t="str">
        <f>TEXT(Table1[[#This Row],[Invoice Date]],"MMM-YYYY")</f>
        <v>Dec-2025</v>
      </c>
      <c r="N4074" t="str">
        <f>Table1[[#This Row],[Bar Code]] &amp; "-" &amp; Table1[[#This Row],[Branch]]</f>
        <v>URD0146-Chalakudy</v>
      </c>
      <c r="O4074" s="29">
        <f>Table1[[#This Row],[Quantity]] * Table1[[#This Row],[Invoice Date]]</f>
        <v>230040</v>
      </c>
      <c r="P4074" s="30">
        <f t="shared" si="127"/>
        <v>45992</v>
      </c>
    </row>
    <row r="4075" spans="1:16" x14ac:dyDescent="0.2">
      <c r="A4075" t="str">
        <f t="shared" si="126"/>
        <v>URD0150Chalakudy</v>
      </c>
      <c r="B4075" s="17" t="s">
        <v>90</v>
      </c>
      <c r="C4075" s="9">
        <v>38</v>
      </c>
      <c r="D4075" s="9">
        <v>463</v>
      </c>
      <c r="E4075" s="9"/>
      <c r="F4075" s="9">
        <v>5</v>
      </c>
      <c r="G4075" s="10">
        <v>225</v>
      </c>
      <c r="H4075" s="9">
        <v>345</v>
      </c>
      <c r="I4075" s="9"/>
      <c r="J4075" s="28">
        <v>46008</v>
      </c>
      <c r="K4075" t="s">
        <v>502</v>
      </c>
      <c r="L4075" t="s">
        <v>688</v>
      </c>
      <c r="M4075" t="str">
        <f>TEXT(Table1[[#This Row],[Invoice Date]],"MMM-YYYY")</f>
        <v>Dec-2025</v>
      </c>
      <c r="N4075" t="str">
        <f>Table1[[#This Row],[Bar Code]] &amp; "-" &amp; Table1[[#This Row],[Branch]]</f>
        <v>URD0150-Chalakudy</v>
      </c>
      <c r="O4075" s="29">
        <f>Table1[[#This Row],[Quantity]] * Table1[[#This Row],[Invoice Date]]</f>
        <v>230040</v>
      </c>
      <c r="P4075" s="30">
        <f t="shared" si="127"/>
        <v>45992</v>
      </c>
    </row>
    <row r="4076" spans="1:16" x14ac:dyDescent="0.2">
      <c r="A4076" t="str">
        <f t="shared" si="126"/>
        <v>URD0154Chalakudy</v>
      </c>
      <c r="B4076" s="17" t="s">
        <v>91</v>
      </c>
      <c r="C4076" s="9">
        <v>38</v>
      </c>
      <c r="D4076" s="9">
        <v>467</v>
      </c>
      <c r="E4076" s="9"/>
      <c r="F4076" s="9">
        <v>5</v>
      </c>
      <c r="G4076" s="10">
        <v>225</v>
      </c>
      <c r="H4076" s="9">
        <v>345</v>
      </c>
      <c r="I4076" s="9"/>
      <c r="J4076" s="28">
        <v>46008</v>
      </c>
      <c r="K4076" t="s">
        <v>502</v>
      </c>
      <c r="L4076" t="s">
        <v>688</v>
      </c>
      <c r="M4076" t="str">
        <f>TEXT(Table1[[#This Row],[Invoice Date]],"MMM-YYYY")</f>
        <v>Dec-2025</v>
      </c>
      <c r="N4076" t="str">
        <f>Table1[[#This Row],[Bar Code]] &amp; "-" &amp; Table1[[#This Row],[Branch]]</f>
        <v>URD0154-Chalakudy</v>
      </c>
      <c r="O4076" s="29">
        <f>Table1[[#This Row],[Quantity]] * Table1[[#This Row],[Invoice Date]]</f>
        <v>230040</v>
      </c>
      <c r="P4076" s="30">
        <f t="shared" si="127"/>
        <v>45992</v>
      </c>
    </row>
    <row r="4077" spans="1:16" x14ac:dyDescent="0.2">
      <c r="A4077" t="str">
        <f t="shared" si="126"/>
        <v>URD0166Chalakudy</v>
      </c>
      <c r="B4077" s="17" t="s">
        <v>295</v>
      </c>
      <c r="C4077" s="9">
        <v>38</v>
      </c>
      <c r="D4077" s="9">
        <v>479</v>
      </c>
      <c r="E4077" s="9"/>
      <c r="F4077" s="9">
        <v>5</v>
      </c>
      <c r="G4077" s="10">
        <v>225</v>
      </c>
      <c r="H4077" s="9">
        <v>345</v>
      </c>
      <c r="I4077" s="9"/>
      <c r="J4077" s="28">
        <v>46008</v>
      </c>
      <c r="K4077" t="s">
        <v>502</v>
      </c>
      <c r="L4077" t="s">
        <v>688</v>
      </c>
      <c r="M4077" t="str">
        <f>TEXT(Table1[[#This Row],[Invoice Date]],"MMM-YYYY")</f>
        <v>Dec-2025</v>
      </c>
      <c r="N4077" t="str">
        <f>Table1[[#This Row],[Bar Code]] &amp; "-" &amp; Table1[[#This Row],[Branch]]</f>
        <v>URD0166-Chalakudy</v>
      </c>
      <c r="O4077" s="29">
        <f>Table1[[#This Row],[Quantity]] * Table1[[#This Row],[Invoice Date]]</f>
        <v>230040</v>
      </c>
      <c r="P4077" s="30">
        <f t="shared" si="127"/>
        <v>45992</v>
      </c>
    </row>
    <row r="4078" spans="1:16" x14ac:dyDescent="0.2">
      <c r="A4078" t="str">
        <f t="shared" si="126"/>
        <v>URD0168Chalakudy</v>
      </c>
      <c r="B4078" s="17" t="s">
        <v>215</v>
      </c>
      <c r="C4078" s="9">
        <v>38</v>
      </c>
      <c r="D4078" s="9">
        <v>481</v>
      </c>
      <c r="E4078" s="9"/>
      <c r="F4078" s="9">
        <v>5</v>
      </c>
      <c r="G4078" s="10">
        <v>225</v>
      </c>
      <c r="H4078" s="9">
        <v>345</v>
      </c>
      <c r="I4078" s="9"/>
      <c r="J4078" s="28">
        <v>46008</v>
      </c>
      <c r="K4078" t="s">
        <v>502</v>
      </c>
      <c r="L4078" t="s">
        <v>688</v>
      </c>
      <c r="M4078" t="str">
        <f>TEXT(Table1[[#This Row],[Invoice Date]],"MMM-YYYY")</f>
        <v>Dec-2025</v>
      </c>
      <c r="N4078" t="str">
        <f>Table1[[#This Row],[Bar Code]] &amp; "-" &amp; Table1[[#This Row],[Branch]]</f>
        <v>URD0168-Chalakudy</v>
      </c>
      <c r="O4078" s="29">
        <f>Table1[[#This Row],[Quantity]] * Table1[[#This Row],[Invoice Date]]</f>
        <v>230040</v>
      </c>
      <c r="P4078" s="30">
        <f t="shared" si="127"/>
        <v>45992</v>
      </c>
    </row>
    <row r="4079" spans="1:16" x14ac:dyDescent="0.2">
      <c r="A4079" t="str">
        <f t="shared" si="126"/>
        <v>URD0204Chalakudy</v>
      </c>
      <c r="B4079" s="17" t="s">
        <v>279</v>
      </c>
      <c r="C4079" s="9">
        <v>38</v>
      </c>
      <c r="D4079" s="9">
        <v>520</v>
      </c>
      <c r="E4079" s="9"/>
      <c r="F4079" s="9">
        <v>5</v>
      </c>
      <c r="G4079" s="10">
        <v>225</v>
      </c>
      <c r="H4079" s="9">
        <v>345</v>
      </c>
      <c r="I4079" s="9"/>
      <c r="J4079" s="28">
        <v>46008</v>
      </c>
      <c r="K4079" t="s">
        <v>502</v>
      </c>
      <c r="L4079" t="s">
        <v>688</v>
      </c>
      <c r="M4079" t="str">
        <f>TEXT(Table1[[#This Row],[Invoice Date]],"MMM-YYYY")</f>
        <v>Dec-2025</v>
      </c>
      <c r="N4079" t="str">
        <f>Table1[[#This Row],[Bar Code]] &amp; "-" &amp; Table1[[#This Row],[Branch]]</f>
        <v>URD0204-Chalakudy</v>
      </c>
      <c r="O4079" s="29">
        <f>Table1[[#This Row],[Quantity]] * Table1[[#This Row],[Invoice Date]]</f>
        <v>230040</v>
      </c>
      <c r="P4079" s="30">
        <f t="shared" si="127"/>
        <v>45992</v>
      </c>
    </row>
    <row r="4080" spans="1:16" x14ac:dyDescent="0.2">
      <c r="A4080" t="str">
        <f t="shared" si="126"/>
        <v>URD0205Chalakudy</v>
      </c>
      <c r="B4080" s="17" t="s">
        <v>673</v>
      </c>
      <c r="C4080" s="9">
        <v>38</v>
      </c>
      <c r="D4080" s="9">
        <v>521</v>
      </c>
      <c r="E4080" s="9"/>
      <c r="F4080" s="9">
        <v>5</v>
      </c>
      <c r="G4080" s="10">
        <v>225</v>
      </c>
      <c r="H4080" s="9">
        <v>345</v>
      </c>
      <c r="I4080" s="9"/>
      <c r="J4080" s="28">
        <v>46008</v>
      </c>
      <c r="K4080" t="s">
        <v>502</v>
      </c>
      <c r="L4080" t="s">
        <v>688</v>
      </c>
      <c r="M4080" t="str">
        <f>TEXT(Table1[[#This Row],[Invoice Date]],"MMM-YYYY")</f>
        <v>Dec-2025</v>
      </c>
      <c r="N4080" t="str">
        <f>Table1[[#This Row],[Bar Code]] &amp; "-" &amp; Table1[[#This Row],[Branch]]</f>
        <v>URD0205-Chalakudy</v>
      </c>
      <c r="O4080" s="29">
        <f>Table1[[#This Row],[Quantity]] * Table1[[#This Row],[Invoice Date]]</f>
        <v>230040</v>
      </c>
      <c r="P4080" s="30">
        <f t="shared" si="127"/>
        <v>45992</v>
      </c>
    </row>
    <row r="4081" spans="1:16" x14ac:dyDescent="0.2">
      <c r="A4081" t="str">
        <f t="shared" si="126"/>
        <v>URD0210Chalakudy</v>
      </c>
      <c r="B4081" s="17" t="s">
        <v>427</v>
      </c>
      <c r="C4081" s="9">
        <v>38</v>
      </c>
      <c r="D4081" s="9">
        <v>527</v>
      </c>
      <c r="E4081" s="9"/>
      <c r="F4081" s="9">
        <v>5</v>
      </c>
      <c r="G4081" s="10">
        <v>225</v>
      </c>
      <c r="H4081" s="9">
        <v>345</v>
      </c>
      <c r="I4081" s="9"/>
      <c r="J4081" s="28">
        <v>46008</v>
      </c>
      <c r="K4081" t="s">
        <v>502</v>
      </c>
      <c r="L4081" t="s">
        <v>688</v>
      </c>
      <c r="M4081" t="str">
        <f>TEXT(Table1[[#This Row],[Invoice Date]],"MMM-YYYY")</f>
        <v>Dec-2025</v>
      </c>
      <c r="N4081" t="str">
        <f>Table1[[#This Row],[Bar Code]] &amp; "-" &amp; Table1[[#This Row],[Branch]]</f>
        <v>URD0210-Chalakudy</v>
      </c>
      <c r="O4081" s="29">
        <f>Table1[[#This Row],[Quantity]] * Table1[[#This Row],[Invoice Date]]</f>
        <v>230040</v>
      </c>
      <c r="P4081" s="30">
        <f t="shared" si="127"/>
        <v>45992</v>
      </c>
    </row>
    <row r="4082" spans="1:16" x14ac:dyDescent="0.2">
      <c r="A4082" t="str">
        <f t="shared" si="126"/>
        <v>URD0237Chalakudy</v>
      </c>
      <c r="B4082" s="17" t="s">
        <v>405</v>
      </c>
      <c r="C4082" s="9">
        <v>38</v>
      </c>
      <c r="D4082" s="9">
        <v>555</v>
      </c>
      <c r="E4082" s="9"/>
      <c r="F4082" s="9">
        <v>5</v>
      </c>
      <c r="G4082" s="10">
        <v>225</v>
      </c>
      <c r="H4082" s="9">
        <v>345</v>
      </c>
      <c r="I4082" s="9"/>
      <c r="J4082" s="28">
        <v>46008</v>
      </c>
      <c r="K4082" t="s">
        <v>502</v>
      </c>
      <c r="L4082" t="s">
        <v>688</v>
      </c>
      <c r="M4082" t="str">
        <f>TEXT(Table1[[#This Row],[Invoice Date]],"MMM-YYYY")</f>
        <v>Dec-2025</v>
      </c>
      <c r="N4082" t="str">
        <f>Table1[[#This Row],[Bar Code]] &amp; "-" &amp; Table1[[#This Row],[Branch]]</f>
        <v>URD0237-Chalakudy</v>
      </c>
      <c r="O4082" s="29">
        <f>Table1[[#This Row],[Quantity]] * Table1[[#This Row],[Invoice Date]]</f>
        <v>230040</v>
      </c>
      <c r="P4082" s="30">
        <f t="shared" si="127"/>
        <v>45992</v>
      </c>
    </row>
    <row r="4083" spans="1:16" x14ac:dyDescent="0.2">
      <c r="A4083" t="str">
        <f t="shared" si="126"/>
        <v>URD0242Chalakudy</v>
      </c>
      <c r="B4083" s="17" t="s">
        <v>141</v>
      </c>
      <c r="C4083" s="9">
        <v>38</v>
      </c>
      <c r="D4083" s="9">
        <v>560</v>
      </c>
      <c r="E4083" s="9"/>
      <c r="F4083" s="9">
        <v>5</v>
      </c>
      <c r="G4083" s="10">
        <v>225</v>
      </c>
      <c r="H4083" s="9">
        <v>345</v>
      </c>
      <c r="I4083" s="9"/>
      <c r="J4083" s="28">
        <v>46008</v>
      </c>
      <c r="K4083" t="s">
        <v>502</v>
      </c>
      <c r="L4083" t="s">
        <v>688</v>
      </c>
      <c r="M4083" t="str">
        <f>TEXT(Table1[[#This Row],[Invoice Date]],"MMM-YYYY")</f>
        <v>Dec-2025</v>
      </c>
      <c r="N4083" t="str">
        <f>Table1[[#This Row],[Bar Code]] &amp; "-" &amp; Table1[[#This Row],[Branch]]</f>
        <v>URD0242-Chalakudy</v>
      </c>
      <c r="O4083" s="29">
        <f>Table1[[#This Row],[Quantity]] * Table1[[#This Row],[Invoice Date]]</f>
        <v>230040</v>
      </c>
      <c r="P4083" s="30">
        <f t="shared" si="127"/>
        <v>45992</v>
      </c>
    </row>
    <row r="4084" spans="1:16" x14ac:dyDescent="0.2">
      <c r="A4084" t="str">
        <f t="shared" si="126"/>
        <v>URD0248Chalakudy</v>
      </c>
      <c r="B4084" s="17" t="s">
        <v>555</v>
      </c>
      <c r="C4084" s="9">
        <v>38</v>
      </c>
      <c r="D4084" s="9">
        <v>566</v>
      </c>
      <c r="E4084" s="9"/>
      <c r="F4084" s="9">
        <v>5</v>
      </c>
      <c r="G4084" s="10">
        <v>225</v>
      </c>
      <c r="H4084" s="9">
        <v>345</v>
      </c>
      <c r="I4084" s="9"/>
      <c r="J4084" s="28">
        <v>46008</v>
      </c>
      <c r="K4084" t="s">
        <v>502</v>
      </c>
      <c r="L4084" t="s">
        <v>688</v>
      </c>
      <c r="M4084" t="str">
        <f>TEXT(Table1[[#This Row],[Invoice Date]],"MMM-YYYY")</f>
        <v>Dec-2025</v>
      </c>
      <c r="N4084" t="str">
        <f>Table1[[#This Row],[Bar Code]] &amp; "-" &amp; Table1[[#This Row],[Branch]]</f>
        <v>URD0248-Chalakudy</v>
      </c>
      <c r="O4084" s="29">
        <f>Table1[[#This Row],[Quantity]] * Table1[[#This Row],[Invoice Date]]</f>
        <v>230040</v>
      </c>
      <c r="P4084" s="30">
        <f t="shared" si="127"/>
        <v>45992</v>
      </c>
    </row>
    <row r="4085" spans="1:16" x14ac:dyDescent="0.2">
      <c r="A4085" t="str">
        <f t="shared" si="126"/>
        <v>URD0249Chalakudy</v>
      </c>
      <c r="B4085" s="17" t="s">
        <v>445</v>
      </c>
      <c r="C4085" s="9">
        <v>38</v>
      </c>
      <c r="D4085" s="9">
        <v>567</v>
      </c>
      <c r="E4085" s="9"/>
      <c r="F4085" s="9">
        <v>5</v>
      </c>
      <c r="G4085" s="10">
        <v>225</v>
      </c>
      <c r="H4085" s="9">
        <v>345</v>
      </c>
      <c r="I4085" s="9"/>
      <c r="J4085" s="28">
        <v>46008</v>
      </c>
      <c r="K4085" t="s">
        <v>502</v>
      </c>
      <c r="L4085" t="s">
        <v>688</v>
      </c>
      <c r="M4085" t="str">
        <f>TEXT(Table1[[#This Row],[Invoice Date]],"MMM-YYYY")</f>
        <v>Dec-2025</v>
      </c>
      <c r="N4085" t="str">
        <f>Table1[[#This Row],[Bar Code]] &amp; "-" &amp; Table1[[#This Row],[Branch]]</f>
        <v>URD0249-Chalakudy</v>
      </c>
      <c r="O4085" s="29">
        <f>Table1[[#This Row],[Quantity]] * Table1[[#This Row],[Invoice Date]]</f>
        <v>230040</v>
      </c>
      <c r="P4085" s="30">
        <f t="shared" si="127"/>
        <v>45992</v>
      </c>
    </row>
    <row r="4086" spans="1:16" x14ac:dyDescent="0.2">
      <c r="A4086" t="str">
        <f t="shared" si="126"/>
        <v>URD0252Chalakudy</v>
      </c>
      <c r="B4086" s="17" t="s">
        <v>196</v>
      </c>
      <c r="C4086" s="9">
        <v>38</v>
      </c>
      <c r="D4086" s="9">
        <v>570</v>
      </c>
      <c r="E4086" s="9"/>
      <c r="F4086" s="9">
        <v>5</v>
      </c>
      <c r="G4086" s="10">
        <v>225</v>
      </c>
      <c r="H4086" s="9">
        <v>345</v>
      </c>
      <c r="I4086" s="9"/>
      <c r="J4086" s="28">
        <v>46008</v>
      </c>
      <c r="K4086" t="s">
        <v>502</v>
      </c>
      <c r="L4086" t="s">
        <v>688</v>
      </c>
      <c r="M4086" t="str">
        <f>TEXT(Table1[[#This Row],[Invoice Date]],"MMM-YYYY")</f>
        <v>Dec-2025</v>
      </c>
      <c r="N4086" t="str">
        <f>Table1[[#This Row],[Bar Code]] &amp; "-" &amp; Table1[[#This Row],[Branch]]</f>
        <v>URD0252-Chalakudy</v>
      </c>
      <c r="O4086" s="29">
        <f>Table1[[#This Row],[Quantity]] * Table1[[#This Row],[Invoice Date]]</f>
        <v>230040</v>
      </c>
      <c r="P4086" s="30">
        <f t="shared" si="127"/>
        <v>45992</v>
      </c>
    </row>
    <row r="4087" spans="1:16" x14ac:dyDescent="0.2">
      <c r="A4087" t="str">
        <f t="shared" si="126"/>
        <v>URD0253Chalakudy</v>
      </c>
      <c r="B4087" s="17" t="s">
        <v>560</v>
      </c>
      <c r="C4087" s="9">
        <v>38</v>
      </c>
      <c r="D4087" s="9">
        <v>571</v>
      </c>
      <c r="E4087" s="9"/>
      <c r="F4087" s="9">
        <v>5</v>
      </c>
      <c r="G4087" s="10">
        <v>225</v>
      </c>
      <c r="H4087" s="9">
        <v>345</v>
      </c>
      <c r="I4087" s="9"/>
      <c r="J4087" s="28">
        <v>46008</v>
      </c>
      <c r="K4087" t="s">
        <v>502</v>
      </c>
      <c r="L4087" t="s">
        <v>688</v>
      </c>
      <c r="M4087" t="str">
        <f>TEXT(Table1[[#This Row],[Invoice Date]],"MMM-YYYY")</f>
        <v>Dec-2025</v>
      </c>
      <c r="N4087" t="str">
        <f>Table1[[#This Row],[Bar Code]] &amp; "-" &amp; Table1[[#This Row],[Branch]]</f>
        <v>URD0253-Chalakudy</v>
      </c>
      <c r="O4087" s="29">
        <f>Table1[[#This Row],[Quantity]] * Table1[[#This Row],[Invoice Date]]</f>
        <v>230040</v>
      </c>
      <c r="P4087" s="30">
        <f t="shared" si="127"/>
        <v>45992</v>
      </c>
    </row>
    <row r="4088" spans="1:16" x14ac:dyDescent="0.2">
      <c r="A4088" t="str">
        <f t="shared" si="126"/>
        <v>URD0261Chalakudy</v>
      </c>
      <c r="B4088" s="17" t="s">
        <v>675</v>
      </c>
      <c r="C4088" s="9">
        <v>38</v>
      </c>
      <c r="D4088" s="9">
        <v>579</v>
      </c>
      <c r="E4088" s="9"/>
      <c r="F4088" s="9">
        <v>5</v>
      </c>
      <c r="G4088" s="10">
        <v>225</v>
      </c>
      <c r="H4088" s="9">
        <v>345</v>
      </c>
      <c r="I4088" s="9"/>
      <c r="J4088" s="28">
        <v>46008</v>
      </c>
      <c r="K4088" t="s">
        <v>502</v>
      </c>
      <c r="L4088" t="s">
        <v>688</v>
      </c>
      <c r="M4088" t="str">
        <f>TEXT(Table1[[#This Row],[Invoice Date]],"MMM-YYYY")</f>
        <v>Dec-2025</v>
      </c>
      <c r="N4088" t="str">
        <f>Table1[[#This Row],[Bar Code]] &amp; "-" &amp; Table1[[#This Row],[Branch]]</f>
        <v>URD0261-Chalakudy</v>
      </c>
      <c r="O4088" s="29">
        <f>Table1[[#This Row],[Quantity]] * Table1[[#This Row],[Invoice Date]]</f>
        <v>230040</v>
      </c>
      <c r="P4088" s="30">
        <f t="shared" si="127"/>
        <v>45992</v>
      </c>
    </row>
    <row r="4089" spans="1:16" x14ac:dyDescent="0.2">
      <c r="A4089" t="str">
        <f t="shared" si="126"/>
        <v>URD0264Chalakudy</v>
      </c>
      <c r="B4089" s="17" t="s">
        <v>261</v>
      </c>
      <c r="C4089" s="9">
        <v>38</v>
      </c>
      <c r="D4089" s="9">
        <v>582</v>
      </c>
      <c r="E4089" s="9"/>
      <c r="F4089" s="9">
        <v>5</v>
      </c>
      <c r="G4089" s="10">
        <v>225</v>
      </c>
      <c r="H4089" s="9">
        <v>345</v>
      </c>
      <c r="I4089" s="9"/>
      <c r="J4089" s="28">
        <v>46008</v>
      </c>
      <c r="K4089" t="s">
        <v>502</v>
      </c>
      <c r="L4089" t="s">
        <v>688</v>
      </c>
      <c r="M4089" t="str">
        <f>TEXT(Table1[[#This Row],[Invoice Date]],"MMM-YYYY")</f>
        <v>Dec-2025</v>
      </c>
      <c r="N4089" t="str">
        <f>Table1[[#This Row],[Bar Code]] &amp; "-" &amp; Table1[[#This Row],[Branch]]</f>
        <v>URD0264-Chalakudy</v>
      </c>
      <c r="O4089" s="29">
        <f>Table1[[#This Row],[Quantity]] * Table1[[#This Row],[Invoice Date]]</f>
        <v>230040</v>
      </c>
      <c r="P4089" s="30">
        <f t="shared" si="127"/>
        <v>45992</v>
      </c>
    </row>
    <row r="4090" spans="1:16" x14ac:dyDescent="0.2">
      <c r="A4090" t="str">
        <f t="shared" si="126"/>
        <v>URD0272Chalakudy</v>
      </c>
      <c r="B4090" s="17" t="s">
        <v>67</v>
      </c>
      <c r="C4090" s="9">
        <v>38</v>
      </c>
      <c r="D4090" s="9">
        <v>590</v>
      </c>
      <c r="E4090" s="9"/>
      <c r="F4090" s="9">
        <v>5</v>
      </c>
      <c r="G4090" s="10">
        <v>225</v>
      </c>
      <c r="H4090" s="9">
        <v>345</v>
      </c>
      <c r="I4090" s="9"/>
      <c r="J4090" s="28">
        <v>46008</v>
      </c>
      <c r="K4090" t="s">
        <v>502</v>
      </c>
      <c r="L4090" t="s">
        <v>688</v>
      </c>
      <c r="M4090" t="str">
        <f>TEXT(Table1[[#This Row],[Invoice Date]],"MMM-YYYY")</f>
        <v>Dec-2025</v>
      </c>
      <c r="N4090" t="str">
        <f>Table1[[#This Row],[Bar Code]] &amp; "-" &amp; Table1[[#This Row],[Branch]]</f>
        <v>URD0272-Chalakudy</v>
      </c>
      <c r="O4090" s="29">
        <f>Table1[[#This Row],[Quantity]] * Table1[[#This Row],[Invoice Date]]</f>
        <v>230040</v>
      </c>
      <c r="P4090" s="30">
        <f t="shared" si="127"/>
        <v>45992</v>
      </c>
    </row>
    <row r="4091" spans="1:16" x14ac:dyDescent="0.2">
      <c r="A4091" t="str">
        <f t="shared" si="126"/>
        <v>URD0852Chalakudy</v>
      </c>
      <c r="B4091" s="17" t="s">
        <v>433</v>
      </c>
      <c r="C4091" s="9">
        <v>38</v>
      </c>
      <c r="D4091" s="9">
        <v>634</v>
      </c>
      <c r="E4091" s="9"/>
      <c r="F4091" s="9">
        <v>5</v>
      </c>
      <c r="G4091" s="10">
        <v>225</v>
      </c>
      <c r="H4091" s="9">
        <v>345</v>
      </c>
      <c r="I4091" s="9"/>
      <c r="J4091" s="28">
        <v>46008</v>
      </c>
      <c r="K4091" t="s">
        <v>502</v>
      </c>
      <c r="L4091" t="s">
        <v>688</v>
      </c>
      <c r="M4091" t="str">
        <f>TEXT(Table1[[#This Row],[Invoice Date]],"MMM-YYYY")</f>
        <v>Dec-2025</v>
      </c>
      <c r="N4091" t="str">
        <f>Table1[[#This Row],[Bar Code]] &amp; "-" &amp; Table1[[#This Row],[Branch]]</f>
        <v>URD0852-Chalakudy</v>
      </c>
      <c r="O4091" s="29">
        <f>Table1[[#This Row],[Quantity]] * Table1[[#This Row],[Invoice Date]]</f>
        <v>230040</v>
      </c>
      <c r="P4091" s="30">
        <f t="shared" si="127"/>
        <v>45992</v>
      </c>
    </row>
    <row r="4092" spans="1:16" x14ac:dyDescent="0.2">
      <c r="A4092" t="str">
        <f t="shared" si="126"/>
        <v>URD0853Chalakudy</v>
      </c>
      <c r="B4092" s="17" t="s">
        <v>359</v>
      </c>
      <c r="C4092" s="9">
        <v>38</v>
      </c>
      <c r="D4092" s="9">
        <v>635</v>
      </c>
      <c r="E4092" s="9"/>
      <c r="F4092" s="9">
        <v>5</v>
      </c>
      <c r="G4092" s="10">
        <v>225</v>
      </c>
      <c r="H4092" s="9">
        <v>345</v>
      </c>
      <c r="I4092" s="9"/>
      <c r="J4092" s="28">
        <v>46008</v>
      </c>
      <c r="K4092" t="s">
        <v>502</v>
      </c>
      <c r="L4092" t="s">
        <v>688</v>
      </c>
      <c r="M4092" t="str">
        <f>TEXT(Table1[[#This Row],[Invoice Date]],"MMM-YYYY")</f>
        <v>Dec-2025</v>
      </c>
      <c r="N4092" t="str">
        <f>Table1[[#This Row],[Bar Code]] &amp; "-" &amp; Table1[[#This Row],[Branch]]</f>
        <v>URD0853-Chalakudy</v>
      </c>
      <c r="O4092" s="29">
        <f>Table1[[#This Row],[Quantity]] * Table1[[#This Row],[Invoice Date]]</f>
        <v>230040</v>
      </c>
      <c r="P4092" s="30">
        <f t="shared" si="127"/>
        <v>45992</v>
      </c>
    </row>
    <row r="4093" spans="1:16" x14ac:dyDescent="0.2">
      <c r="A4093" t="str">
        <f t="shared" si="126"/>
        <v>URD0859Chalakudy</v>
      </c>
      <c r="B4093" s="17" t="s">
        <v>434</v>
      </c>
      <c r="C4093" s="9">
        <v>38</v>
      </c>
      <c r="D4093" s="12">
        <v>641</v>
      </c>
      <c r="E4093" s="12"/>
      <c r="F4093" s="9">
        <v>5</v>
      </c>
      <c r="G4093" s="10">
        <v>225</v>
      </c>
      <c r="H4093" s="9">
        <v>345</v>
      </c>
      <c r="I4093" s="9"/>
      <c r="J4093" s="28">
        <v>46008</v>
      </c>
      <c r="K4093" t="s">
        <v>502</v>
      </c>
      <c r="L4093" t="s">
        <v>688</v>
      </c>
      <c r="M4093" t="str">
        <f>TEXT(Table1[[#This Row],[Invoice Date]],"MMM-YYYY")</f>
        <v>Dec-2025</v>
      </c>
      <c r="N4093" t="str">
        <f>Table1[[#This Row],[Bar Code]] &amp; "-" &amp; Table1[[#This Row],[Branch]]</f>
        <v>URD0859-Chalakudy</v>
      </c>
      <c r="O4093" s="29">
        <f>Table1[[#This Row],[Quantity]] * Table1[[#This Row],[Invoice Date]]</f>
        <v>230040</v>
      </c>
      <c r="P4093" s="30">
        <f t="shared" si="127"/>
        <v>45992</v>
      </c>
    </row>
    <row r="4094" spans="1:16" x14ac:dyDescent="0.2">
      <c r="A4094" t="str">
        <f t="shared" si="126"/>
        <v>URD0286Chalakudy</v>
      </c>
      <c r="B4094" s="17" t="s">
        <v>228</v>
      </c>
      <c r="C4094" s="9">
        <v>40</v>
      </c>
      <c r="D4094" s="9">
        <v>308</v>
      </c>
      <c r="E4094" s="9"/>
      <c r="F4094" s="9">
        <v>5</v>
      </c>
      <c r="G4094" s="10">
        <v>230</v>
      </c>
      <c r="H4094" s="9">
        <v>355</v>
      </c>
      <c r="I4094" s="9"/>
      <c r="J4094" s="28">
        <v>46008</v>
      </c>
      <c r="K4094" t="s">
        <v>502</v>
      </c>
      <c r="L4094" t="s">
        <v>688</v>
      </c>
      <c r="M4094" t="str">
        <f>TEXT(Table1[[#This Row],[Invoice Date]],"MMM-YYYY")</f>
        <v>Dec-2025</v>
      </c>
      <c r="N4094" t="str">
        <f>Table1[[#This Row],[Bar Code]] &amp; "-" &amp; Table1[[#This Row],[Branch]]</f>
        <v>URD0286-Chalakudy</v>
      </c>
      <c r="O4094" s="29">
        <f>Table1[[#This Row],[Quantity]] * Table1[[#This Row],[Invoice Date]]</f>
        <v>230040</v>
      </c>
      <c r="P4094" s="30">
        <f t="shared" si="127"/>
        <v>45992</v>
      </c>
    </row>
    <row r="4095" spans="1:16" x14ac:dyDescent="0.2">
      <c r="A4095" t="str">
        <f t="shared" si="126"/>
        <v>URD0288Chalakudy</v>
      </c>
      <c r="B4095" s="17" t="s">
        <v>199</v>
      </c>
      <c r="C4095" s="9">
        <v>40</v>
      </c>
      <c r="D4095" s="9">
        <v>310</v>
      </c>
      <c r="E4095" s="9"/>
      <c r="F4095" s="9">
        <v>5</v>
      </c>
      <c r="G4095" s="10">
        <v>230</v>
      </c>
      <c r="H4095" s="9">
        <v>355</v>
      </c>
      <c r="I4095" s="9"/>
      <c r="J4095" s="28">
        <v>46008</v>
      </c>
      <c r="K4095" t="s">
        <v>502</v>
      </c>
      <c r="L4095" t="s">
        <v>688</v>
      </c>
      <c r="M4095" t="str">
        <f>TEXT(Table1[[#This Row],[Invoice Date]],"MMM-YYYY")</f>
        <v>Dec-2025</v>
      </c>
      <c r="N4095" t="str">
        <f>Table1[[#This Row],[Bar Code]] &amp; "-" &amp; Table1[[#This Row],[Branch]]</f>
        <v>URD0288-Chalakudy</v>
      </c>
      <c r="O4095" s="29">
        <f>Table1[[#This Row],[Quantity]] * Table1[[#This Row],[Invoice Date]]</f>
        <v>230040</v>
      </c>
      <c r="P4095" s="30">
        <f t="shared" si="127"/>
        <v>45992</v>
      </c>
    </row>
    <row r="4096" spans="1:16" x14ac:dyDescent="0.2">
      <c r="A4096" t="str">
        <f t="shared" si="126"/>
        <v>URD0290Chalakudy</v>
      </c>
      <c r="B4096" s="17" t="s">
        <v>24</v>
      </c>
      <c r="C4096" s="9">
        <v>40</v>
      </c>
      <c r="D4096" s="9">
        <v>312</v>
      </c>
      <c r="E4096" s="9"/>
      <c r="F4096" s="9">
        <v>5</v>
      </c>
      <c r="G4096" s="10">
        <v>230</v>
      </c>
      <c r="H4096" s="9">
        <v>355</v>
      </c>
      <c r="I4096" s="9"/>
      <c r="J4096" s="28">
        <v>46008</v>
      </c>
      <c r="K4096" t="s">
        <v>502</v>
      </c>
      <c r="L4096" t="s">
        <v>688</v>
      </c>
      <c r="M4096" t="str">
        <f>TEXT(Table1[[#This Row],[Invoice Date]],"MMM-YYYY")</f>
        <v>Dec-2025</v>
      </c>
      <c r="N4096" t="str">
        <f>Table1[[#This Row],[Bar Code]] &amp; "-" &amp; Table1[[#This Row],[Branch]]</f>
        <v>URD0290-Chalakudy</v>
      </c>
      <c r="O4096" s="29">
        <f>Table1[[#This Row],[Quantity]] * Table1[[#This Row],[Invoice Date]]</f>
        <v>230040</v>
      </c>
      <c r="P4096" s="30">
        <f t="shared" si="127"/>
        <v>45992</v>
      </c>
    </row>
    <row r="4097" spans="1:16" x14ac:dyDescent="0.2">
      <c r="A4097" t="str">
        <f t="shared" si="126"/>
        <v>URD0293Chalakudy</v>
      </c>
      <c r="B4097" s="17" t="s">
        <v>249</v>
      </c>
      <c r="C4097" s="9">
        <v>40</v>
      </c>
      <c r="D4097" s="9">
        <v>315</v>
      </c>
      <c r="E4097" s="9"/>
      <c r="F4097" s="9">
        <v>5</v>
      </c>
      <c r="G4097" s="10">
        <v>230</v>
      </c>
      <c r="H4097" s="9">
        <v>355</v>
      </c>
      <c r="I4097" s="9"/>
      <c r="J4097" s="28">
        <v>46008</v>
      </c>
      <c r="K4097" t="s">
        <v>502</v>
      </c>
      <c r="L4097" t="s">
        <v>688</v>
      </c>
      <c r="M4097" t="str">
        <f>TEXT(Table1[[#This Row],[Invoice Date]],"MMM-YYYY")</f>
        <v>Dec-2025</v>
      </c>
      <c r="N4097" t="str">
        <f>Table1[[#This Row],[Bar Code]] &amp; "-" &amp; Table1[[#This Row],[Branch]]</f>
        <v>URD0293-Chalakudy</v>
      </c>
      <c r="O4097" s="29">
        <f>Table1[[#This Row],[Quantity]] * Table1[[#This Row],[Invoice Date]]</f>
        <v>230040</v>
      </c>
      <c r="P4097" s="30">
        <f t="shared" si="127"/>
        <v>45992</v>
      </c>
    </row>
    <row r="4098" spans="1:16" x14ac:dyDescent="0.2">
      <c r="A4098" t="str">
        <f t="shared" si="126"/>
        <v>URD0297Chalakudy</v>
      </c>
      <c r="B4098" s="17" t="s">
        <v>170</v>
      </c>
      <c r="C4098" s="9">
        <v>40</v>
      </c>
      <c r="D4098" s="9">
        <v>319</v>
      </c>
      <c r="E4098" s="9"/>
      <c r="F4098" s="9">
        <v>5</v>
      </c>
      <c r="G4098" s="10">
        <v>230</v>
      </c>
      <c r="H4098" s="9">
        <v>355</v>
      </c>
      <c r="I4098" s="9"/>
      <c r="J4098" s="28">
        <v>46008</v>
      </c>
      <c r="K4098" t="s">
        <v>502</v>
      </c>
      <c r="L4098" t="s">
        <v>688</v>
      </c>
      <c r="M4098" t="str">
        <f>TEXT(Table1[[#This Row],[Invoice Date]],"MMM-YYYY")</f>
        <v>Dec-2025</v>
      </c>
      <c r="N4098" t="str">
        <f>Table1[[#This Row],[Bar Code]] &amp; "-" &amp; Table1[[#This Row],[Branch]]</f>
        <v>URD0297-Chalakudy</v>
      </c>
      <c r="O4098" s="29">
        <f>Table1[[#This Row],[Quantity]] * Table1[[#This Row],[Invoice Date]]</f>
        <v>230040</v>
      </c>
      <c r="P4098" s="30">
        <f t="shared" si="127"/>
        <v>45992</v>
      </c>
    </row>
    <row r="4099" spans="1:16" x14ac:dyDescent="0.2">
      <c r="A4099" t="str">
        <f t="shared" ref="A4099:A4162" si="128">_xlfn.TEXTJOIN(,0,B4099,K4099)</f>
        <v>URD0299Chalakudy</v>
      </c>
      <c r="B4099" s="17" t="s">
        <v>348</v>
      </c>
      <c r="C4099" s="9">
        <v>40</v>
      </c>
      <c r="D4099" s="9">
        <v>321</v>
      </c>
      <c r="E4099" s="9"/>
      <c r="F4099" s="9">
        <v>5</v>
      </c>
      <c r="G4099" s="10">
        <v>230</v>
      </c>
      <c r="H4099" s="9">
        <v>355</v>
      </c>
      <c r="I4099" s="9"/>
      <c r="J4099" s="28">
        <v>46008</v>
      </c>
      <c r="K4099" t="s">
        <v>502</v>
      </c>
      <c r="L4099" t="s">
        <v>688</v>
      </c>
      <c r="M4099" t="str">
        <f>TEXT(Table1[[#This Row],[Invoice Date]],"MMM-YYYY")</f>
        <v>Dec-2025</v>
      </c>
      <c r="N4099" t="str">
        <f>Table1[[#This Row],[Bar Code]] &amp; "-" &amp; Table1[[#This Row],[Branch]]</f>
        <v>URD0299-Chalakudy</v>
      </c>
      <c r="O4099" s="29">
        <f>Table1[[#This Row],[Quantity]] * Table1[[#This Row],[Invoice Date]]</f>
        <v>230040</v>
      </c>
      <c r="P4099" s="30">
        <f t="shared" ref="P4099:P4162" si="129">DATE(YEAR(J4099),MONTH(J4099),1)</f>
        <v>45992</v>
      </c>
    </row>
    <row r="4100" spans="1:16" x14ac:dyDescent="0.2">
      <c r="A4100" t="str">
        <f t="shared" si="128"/>
        <v>URD0306Chalakudy</v>
      </c>
      <c r="B4100" s="17" t="s">
        <v>446</v>
      </c>
      <c r="C4100" s="9">
        <v>40</v>
      </c>
      <c r="D4100" s="9">
        <v>328</v>
      </c>
      <c r="E4100" s="9"/>
      <c r="F4100" s="9">
        <v>5</v>
      </c>
      <c r="G4100" s="10">
        <v>230</v>
      </c>
      <c r="H4100" s="9">
        <v>355</v>
      </c>
      <c r="I4100" s="9"/>
      <c r="J4100" s="28">
        <v>46008</v>
      </c>
      <c r="K4100" t="s">
        <v>502</v>
      </c>
      <c r="L4100" t="s">
        <v>688</v>
      </c>
      <c r="M4100" t="str">
        <f>TEXT(Table1[[#This Row],[Invoice Date]],"MMM-YYYY")</f>
        <v>Dec-2025</v>
      </c>
      <c r="N4100" t="str">
        <f>Table1[[#This Row],[Bar Code]] &amp; "-" &amp; Table1[[#This Row],[Branch]]</f>
        <v>URD0306-Chalakudy</v>
      </c>
      <c r="O4100" s="29">
        <f>Table1[[#This Row],[Quantity]] * Table1[[#This Row],[Invoice Date]]</f>
        <v>230040</v>
      </c>
      <c r="P4100" s="30">
        <f t="shared" si="129"/>
        <v>45992</v>
      </c>
    </row>
    <row r="4101" spans="1:16" x14ac:dyDescent="0.2">
      <c r="A4101" t="str">
        <f t="shared" si="128"/>
        <v>URD0307Chalakudy</v>
      </c>
      <c r="B4101" s="17" t="s">
        <v>349</v>
      </c>
      <c r="C4101" s="9">
        <v>40</v>
      </c>
      <c r="D4101" s="9">
        <v>329</v>
      </c>
      <c r="E4101" s="9"/>
      <c r="F4101" s="9">
        <v>5</v>
      </c>
      <c r="G4101" s="10">
        <v>230</v>
      </c>
      <c r="H4101" s="9">
        <v>355</v>
      </c>
      <c r="I4101" s="9"/>
      <c r="J4101" s="28">
        <v>46008</v>
      </c>
      <c r="K4101" t="s">
        <v>502</v>
      </c>
      <c r="L4101" t="s">
        <v>688</v>
      </c>
      <c r="M4101" t="str">
        <f>TEXT(Table1[[#This Row],[Invoice Date]],"MMM-YYYY")</f>
        <v>Dec-2025</v>
      </c>
      <c r="N4101" t="str">
        <f>Table1[[#This Row],[Bar Code]] &amp; "-" &amp; Table1[[#This Row],[Branch]]</f>
        <v>URD0307-Chalakudy</v>
      </c>
      <c r="O4101" s="29">
        <f>Table1[[#This Row],[Quantity]] * Table1[[#This Row],[Invoice Date]]</f>
        <v>230040</v>
      </c>
      <c r="P4101" s="30">
        <f t="shared" si="129"/>
        <v>45992</v>
      </c>
    </row>
    <row r="4102" spans="1:16" x14ac:dyDescent="0.2">
      <c r="A4102" t="str">
        <f t="shared" si="128"/>
        <v>URD0311Chalakudy</v>
      </c>
      <c r="B4102" s="17" t="s">
        <v>385</v>
      </c>
      <c r="C4102" s="9">
        <v>40</v>
      </c>
      <c r="D4102" s="9">
        <v>333</v>
      </c>
      <c r="E4102" s="9"/>
      <c r="F4102" s="9">
        <v>5</v>
      </c>
      <c r="G4102" s="10">
        <v>230</v>
      </c>
      <c r="H4102" s="9">
        <v>355</v>
      </c>
      <c r="I4102" s="9"/>
      <c r="J4102" s="28">
        <v>46008</v>
      </c>
      <c r="K4102" t="s">
        <v>502</v>
      </c>
      <c r="L4102" t="s">
        <v>688</v>
      </c>
      <c r="M4102" t="str">
        <f>TEXT(Table1[[#This Row],[Invoice Date]],"MMM-YYYY")</f>
        <v>Dec-2025</v>
      </c>
      <c r="N4102" t="str">
        <f>Table1[[#This Row],[Bar Code]] &amp; "-" &amp; Table1[[#This Row],[Branch]]</f>
        <v>URD0311-Chalakudy</v>
      </c>
      <c r="O4102" s="29">
        <f>Table1[[#This Row],[Quantity]] * Table1[[#This Row],[Invoice Date]]</f>
        <v>230040</v>
      </c>
      <c r="P4102" s="30">
        <f t="shared" si="129"/>
        <v>45992</v>
      </c>
    </row>
    <row r="4103" spans="1:16" x14ac:dyDescent="0.2">
      <c r="A4103" t="str">
        <f t="shared" si="128"/>
        <v>URD0312Chalakudy</v>
      </c>
      <c r="B4103" s="17" t="s">
        <v>229</v>
      </c>
      <c r="C4103" s="9">
        <v>40</v>
      </c>
      <c r="D4103" s="9">
        <v>334</v>
      </c>
      <c r="E4103" s="9"/>
      <c r="F4103" s="9">
        <v>5</v>
      </c>
      <c r="G4103" s="10">
        <v>230</v>
      </c>
      <c r="H4103" s="9">
        <v>355</v>
      </c>
      <c r="I4103" s="9"/>
      <c r="J4103" s="28">
        <v>46008</v>
      </c>
      <c r="K4103" t="s">
        <v>502</v>
      </c>
      <c r="L4103" t="s">
        <v>688</v>
      </c>
      <c r="M4103" t="str">
        <f>TEXT(Table1[[#This Row],[Invoice Date]],"MMM-YYYY")</f>
        <v>Dec-2025</v>
      </c>
      <c r="N4103" t="str">
        <f>Table1[[#This Row],[Bar Code]] &amp; "-" &amp; Table1[[#This Row],[Branch]]</f>
        <v>URD0312-Chalakudy</v>
      </c>
      <c r="O4103" s="29">
        <f>Table1[[#This Row],[Quantity]] * Table1[[#This Row],[Invoice Date]]</f>
        <v>230040</v>
      </c>
      <c r="P4103" s="30">
        <f t="shared" si="129"/>
        <v>45992</v>
      </c>
    </row>
    <row r="4104" spans="1:16" x14ac:dyDescent="0.2">
      <c r="A4104" t="str">
        <f t="shared" si="128"/>
        <v>URD0314Chalakudy</v>
      </c>
      <c r="B4104" s="17" t="s">
        <v>28</v>
      </c>
      <c r="C4104" s="9">
        <v>40</v>
      </c>
      <c r="D4104" s="9">
        <v>336</v>
      </c>
      <c r="E4104" s="9"/>
      <c r="F4104" s="9">
        <v>5</v>
      </c>
      <c r="G4104" s="10">
        <v>230</v>
      </c>
      <c r="H4104" s="9">
        <v>355</v>
      </c>
      <c r="I4104" s="9"/>
      <c r="J4104" s="28">
        <v>46008</v>
      </c>
      <c r="K4104" t="s">
        <v>502</v>
      </c>
      <c r="L4104" t="s">
        <v>688</v>
      </c>
      <c r="M4104" t="str">
        <f>TEXT(Table1[[#This Row],[Invoice Date]],"MMM-YYYY")</f>
        <v>Dec-2025</v>
      </c>
      <c r="N4104" t="str">
        <f>Table1[[#This Row],[Bar Code]] &amp; "-" &amp; Table1[[#This Row],[Branch]]</f>
        <v>URD0314-Chalakudy</v>
      </c>
      <c r="O4104" s="29">
        <f>Table1[[#This Row],[Quantity]] * Table1[[#This Row],[Invoice Date]]</f>
        <v>230040</v>
      </c>
      <c r="P4104" s="30">
        <f t="shared" si="129"/>
        <v>45992</v>
      </c>
    </row>
    <row r="4105" spans="1:16" x14ac:dyDescent="0.2">
      <c r="A4105" t="str">
        <f t="shared" si="128"/>
        <v>URD0316Chalakudy</v>
      </c>
      <c r="B4105" s="17" t="s">
        <v>325</v>
      </c>
      <c r="C4105" s="9">
        <v>40</v>
      </c>
      <c r="D4105" s="9">
        <v>338</v>
      </c>
      <c r="E4105" s="9"/>
      <c r="F4105" s="9">
        <v>5</v>
      </c>
      <c r="G4105" s="10">
        <v>230</v>
      </c>
      <c r="H4105" s="9">
        <v>355</v>
      </c>
      <c r="I4105" s="9"/>
      <c r="J4105" s="28">
        <v>46008</v>
      </c>
      <c r="K4105" t="s">
        <v>502</v>
      </c>
      <c r="L4105" t="s">
        <v>688</v>
      </c>
      <c r="M4105" t="str">
        <f>TEXT(Table1[[#This Row],[Invoice Date]],"MMM-YYYY")</f>
        <v>Dec-2025</v>
      </c>
      <c r="N4105" t="str">
        <f>Table1[[#This Row],[Bar Code]] &amp; "-" &amp; Table1[[#This Row],[Branch]]</f>
        <v>URD0316-Chalakudy</v>
      </c>
      <c r="O4105" s="29">
        <f>Table1[[#This Row],[Quantity]] * Table1[[#This Row],[Invoice Date]]</f>
        <v>230040</v>
      </c>
      <c r="P4105" s="30">
        <f t="shared" si="129"/>
        <v>45992</v>
      </c>
    </row>
    <row r="4106" spans="1:16" x14ac:dyDescent="0.2">
      <c r="A4106" t="str">
        <f t="shared" si="128"/>
        <v>URD0318Chalakudy</v>
      </c>
      <c r="B4106" s="17" t="s">
        <v>470</v>
      </c>
      <c r="C4106" s="9">
        <v>40</v>
      </c>
      <c r="D4106" s="9">
        <v>340</v>
      </c>
      <c r="E4106" s="9"/>
      <c r="F4106" s="9">
        <v>5</v>
      </c>
      <c r="G4106" s="10">
        <v>230</v>
      </c>
      <c r="H4106" s="9">
        <v>355</v>
      </c>
      <c r="I4106" s="9"/>
      <c r="J4106" s="28">
        <v>46008</v>
      </c>
      <c r="K4106" t="s">
        <v>502</v>
      </c>
      <c r="L4106" t="s">
        <v>688</v>
      </c>
      <c r="M4106" t="str">
        <f>TEXT(Table1[[#This Row],[Invoice Date]],"MMM-YYYY")</f>
        <v>Dec-2025</v>
      </c>
      <c r="N4106" t="str">
        <f>Table1[[#This Row],[Bar Code]] &amp; "-" &amp; Table1[[#This Row],[Branch]]</f>
        <v>URD0318-Chalakudy</v>
      </c>
      <c r="O4106" s="29">
        <f>Table1[[#This Row],[Quantity]] * Table1[[#This Row],[Invoice Date]]</f>
        <v>230040</v>
      </c>
      <c r="P4106" s="30">
        <f t="shared" si="129"/>
        <v>45992</v>
      </c>
    </row>
    <row r="4107" spans="1:16" x14ac:dyDescent="0.2">
      <c r="A4107" t="str">
        <f t="shared" si="128"/>
        <v>URD0320Chalakudy</v>
      </c>
      <c r="B4107" s="17" t="s">
        <v>70</v>
      </c>
      <c r="C4107" s="9">
        <v>40</v>
      </c>
      <c r="D4107" s="9">
        <v>342</v>
      </c>
      <c r="E4107" s="9"/>
      <c r="F4107" s="9">
        <v>5</v>
      </c>
      <c r="G4107" s="10">
        <v>230</v>
      </c>
      <c r="H4107" s="9">
        <v>355</v>
      </c>
      <c r="I4107" s="9"/>
      <c r="J4107" s="28">
        <v>46008</v>
      </c>
      <c r="K4107" t="s">
        <v>502</v>
      </c>
      <c r="L4107" t="s">
        <v>688</v>
      </c>
      <c r="M4107" t="str">
        <f>TEXT(Table1[[#This Row],[Invoice Date]],"MMM-YYYY")</f>
        <v>Dec-2025</v>
      </c>
      <c r="N4107" t="str">
        <f>Table1[[#This Row],[Bar Code]] &amp; "-" &amp; Table1[[#This Row],[Branch]]</f>
        <v>URD0320-Chalakudy</v>
      </c>
      <c r="O4107" s="29">
        <f>Table1[[#This Row],[Quantity]] * Table1[[#This Row],[Invoice Date]]</f>
        <v>230040</v>
      </c>
      <c r="P4107" s="30">
        <f t="shared" si="129"/>
        <v>45992</v>
      </c>
    </row>
    <row r="4108" spans="1:16" x14ac:dyDescent="0.2">
      <c r="A4108" t="str">
        <f t="shared" si="128"/>
        <v>URD0322Chalakudy</v>
      </c>
      <c r="B4108" s="17" t="s">
        <v>491</v>
      </c>
      <c r="C4108" s="9">
        <v>40</v>
      </c>
      <c r="D4108" s="9">
        <v>344</v>
      </c>
      <c r="E4108" s="9"/>
      <c r="F4108" s="9">
        <v>5</v>
      </c>
      <c r="G4108" s="10">
        <v>230</v>
      </c>
      <c r="H4108" s="9">
        <v>355</v>
      </c>
      <c r="I4108" s="9"/>
      <c r="J4108" s="28">
        <v>46008</v>
      </c>
      <c r="K4108" t="s">
        <v>502</v>
      </c>
      <c r="L4108" t="s">
        <v>688</v>
      </c>
      <c r="M4108" t="str">
        <f>TEXT(Table1[[#This Row],[Invoice Date]],"MMM-YYYY")</f>
        <v>Dec-2025</v>
      </c>
      <c r="N4108" t="str">
        <f>Table1[[#This Row],[Bar Code]] &amp; "-" &amp; Table1[[#This Row],[Branch]]</f>
        <v>URD0322-Chalakudy</v>
      </c>
      <c r="O4108" s="29">
        <f>Table1[[#This Row],[Quantity]] * Table1[[#This Row],[Invoice Date]]</f>
        <v>230040</v>
      </c>
      <c r="P4108" s="30">
        <f t="shared" si="129"/>
        <v>45992</v>
      </c>
    </row>
    <row r="4109" spans="1:16" x14ac:dyDescent="0.2">
      <c r="A4109" t="str">
        <f t="shared" si="128"/>
        <v>URD0327Chalakudy</v>
      </c>
      <c r="B4109" s="17" t="s">
        <v>125</v>
      </c>
      <c r="C4109" s="9">
        <v>40</v>
      </c>
      <c r="D4109" s="9">
        <v>349</v>
      </c>
      <c r="E4109" s="9"/>
      <c r="F4109" s="9">
        <v>5</v>
      </c>
      <c r="G4109" s="10">
        <v>230</v>
      </c>
      <c r="H4109" s="9">
        <v>355</v>
      </c>
      <c r="I4109" s="9"/>
      <c r="J4109" s="28">
        <v>46008</v>
      </c>
      <c r="K4109" t="s">
        <v>502</v>
      </c>
      <c r="L4109" t="s">
        <v>688</v>
      </c>
      <c r="M4109" t="str">
        <f>TEXT(Table1[[#This Row],[Invoice Date]],"MMM-YYYY")</f>
        <v>Dec-2025</v>
      </c>
      <c r="N4109" t="str">
        <f>Table1[[#This Row],[Bar Code]] &amp; "-" &amp; Table1[[#This Row],[Branch]]</f>
        <v>URD0327-Chalakudy</v>
      </c>
      <c r="O4109" s="29">
        <f>Table1[[#This Row],[Quantity]] * Table1[[#This Row],[Invoice Date]]</f>
        <v>230040</v>
      </c>
      <c r="P4109" s="30">
        <f t="shared" si="129"/>
        <v>45992</v>
      </c>
    </row>
    <row r="4110" spans="1:16" x14ac:dyDescent="0.2">
      <c r="A4110" t="str">
        <f t="shared" si="128"/>
        <v>URD0333Chalakudy</v>
      </c>
      <c r="B4110" s="17" t="s">
        <v>202</v>
      </c>
      <c r="C4110" s="9">
        <v>40</v>
      </c>
      <c r="D4110" s="9">
        <v>356</v>
      </c>
      <c r="E4110" s="9"/>
      <c r="F4110" s="9">
        <v>5</v>
      </c>
      <c r="G4110" s="10">
        <v>230</v>
      </c>
      <c r="H4110" s="9">
        <v>355</v>
      </c>
      <c r="I4110" s="9"/>
      <c r="J4110" s="28">
        <v>46008</v>
      </c>
      <c r="K4110" t="s">
        <v>502</v>
      </c>
      <c r="L4110" t="s">
        <v>688</v>
      </c>
      <c r="M4110" t="str">
        <f>TEXT(Table1[[#This Row],[Invoice Date]],"MMM-YYYY")</f>
        <v>Dec-2025</v>
      </c>
      <c r="N4110" t="str">
        <f>Table1[[#This Row],[Bar Code]] &amp; "-" &amp; Table1[[#This Row],[Branch]]</f>
        <v>URD0333-Chalakudy</v>
      </c>
      <c r="O4110" s="29">
        <f>Table1[[#This Row],[Quantity]] * Table1[[#This Row],[Invoice Date]]</f>
        <v>230040</v>
      </c>
      <c r="P4110" s="30">
        <f t="shared" si="129"/>
        <v>45992</v>
      </c>
    </row>
    <row r="4111" spans="1:16" x14ac:dyDescent="0.2">
      <c r="A4111" t="str">
        <f t="shared" si="128"/>
        <v>URD0334Chalakudy</v>
      </c>
      <c r="B4111" s="17" t="s">
        <v>145</v>
      </c>
      <c r="C4111" s="9">
        <v>40</v>
      </c>
      <c r="D4111" s="9">
        <v>357</v>
      </c>
      <c r="E4111" s="9"/>
      <c r="F4111" s="9">
        <v>5</v>
      </c>
      <c r="G4111" s="10">
        <v>230</v>
      </c>
      <c r="H4111" s="9">
        <v>355</v>
      </c>
      <c r="I4111" s="9"/>
      <c r="J4111" s="28">
        <v>46008</v>
      </c>
      <c r="K4111" t="s">
        <v>502</v>
      </c>
      <c r="L4111" t="s">
        <v>688</v>
      </c>
      <c r="M4111" t="str">
        <f>TEXT(Table1[[#This Row],[Invoice Date]],"MMM-YYYY")</f>
        <v>Dec-2025</v>
      </c>
      <c r="N4111" t="str">
        <f>Table1[[#This Row],[Bar Code]] &amp; "-" &amp; Table1[[#This Row],[Branch]]</f>
        <v>URD0334-Chalakudy</v>
      </c>
      <c r="O4111" s="29">
        <f>Table1[[#This Row],[Quantity]] * Table1[[#This Row],[Invoice Date]]</f>
        <v>230040</v>
      </c>
      <c r="P4111" s="30">
        <f t="shared" si="129"/>
        <v>45992</v>
      </c>
    </row>
    <row r="4112" spans="1:16" x14ac:dyDescent="0.2">
      <c r="A4112" t="str">
        <f t="shared" si="128"/>
        <v>URD0336Chalakudy</v>
      </c>
      <c r="B4112" s="17" t="s">
        <v>31</v>
      </c>
      <c r="C4112" s="9">
        <v>40</v>
      </c>
      <c r="D4112" s="9">
        <v>359</v>
      </c>
      <c r="E4112" s="9"/>
      <c r="F4112" s="9">
        <v>10</v>
      </c>
      <c r="G4112" s="10">
        <v>230</v>
      </c>
      <c r="H4112" s="9">
        <v>355</v>
      </c>
      <c r="I4112" s="9"/>
      <c r="J4112" s="28">
        <v>46008</v>
      </c>
      <c r="K4112" t="s">
        <v>502</v>
      </c>
      <c r="L4112" t="s">
        <v>688</v>
      </c>
      <c r="M4112" t="str">
        <f>TEXT(Table1[[#This Row],[Invoice Date]],"MMM-YYYY")</f>
        <v>Dec-2025</v>
      </c>
      <c r="N4112" t="str">
        <f>Table1[[#This Row],[Bar Code]] &amp; "-" &amp; Table1[[#This Row],[Branch]]</f>
        <v>URD0336-Chalakudy</v>
      </c>
      <c r="O4112" s="29">
        <f>Table1[[#This Row],[Quantity]] * Table1[[#This Row],[Invoice Date]]</f>
        <v>460080</v>
      </c>
      <c r="P4112" s="30">
        <f t="shared" si="129"/>
        <v>45992</v>
      </c>
    </row>
    <row r="4113" spans="1:16" x14ac:dyDescent="0.2">
      <c r="A4113" t="str">
        <f t="shared" si="128"/>
        <v>URD0337Chalakudy</v>
      </c>
      <c r="B4113" s="17" t="s">
        <v>32</v>
      </c>
      <c r="C4113" s="9">
        <v>40</v>
      </c>
      <c r="D4113" s="9">
        <v>360</v>
      </c>
      <c r="E4113" s="9"/>
      <c r="F4113" s="9">
        <v>10</v>
      </c>
      <c r="G4113" s="10">
        <v>230</v>
      </c>
      <c r="H4113" s="9">
        <v>355</v>
      </c>
      <c r="I4113" s="9"/>
      <c r="J4113" s="28">
        <v>46008</v>
      </c>
      <c r="K4113" t="s">
        <v>502</v>
      </c>
      <c r="L4113" t="s">
        <v>688</v>
      </c>
      <c r="M4113" t="str">
        <f>TEXT(Table1[[#This Row],[Invoice Date]],"MMM-YYYY")</f>
        <v>Dec-2025</v>
      </c>
      <c r="N4113" t="str">
        <f>Table1[[#This Row],[Bar Code]] &amp; "-" &amp; Table1[[#This Row],[Branch]]</f>
        <v>URD0337-Chalakudy</v>
      </c>
      <c r="O4113" s="29">
        <f>Table1[[#This Row],[Quantity]] * Table1[[#This Row],[Invoice Date]]</f>
        <v>460080</v>
      </c>
      <c r="P4113" s="30">
        <f t="shared" si="129"/>
        <v>45992</v>
      </c>
    </row>
    <row r="4114" spans="1:16" x14ac:dyDescent="0.2">
      <c r="A4114" t="str">
        <f t="shared" si="128"/>
        <v>URD0340Chalakudy</v>
      </c>
      <c r="B4114" s="17" t="s">
        <v>351</v>
      </c>
      <c r="C4114" s="9">
        <v>40</v>
      </c>
      <c r="D4114" s="9">
        <v>363</v>
      </c>
      <c r="E4114" s="9"/>
      <c r="F4114" s="9">
        <v>5</v>
      </c>
      <c r="G4114" s="10">
        <v>230</v>
      </c>
      <c r="H4114" s="9">
        <v>355</v>
      </c>
      <c r="I4114" s="9"/>
      <c r="J4114" s="28">
        <v>46008</v>
      </c>
      <c r="K4114" t="s">
        <v>502</v>
      </c>
      <c r="L4114" t="s">
        <v>688</v>
      </c>
      <c r="M4114" t="str">
        <f>TEXT(Table1[[#This Row],[Invoice Date]],"MMM-YYYY")</f>
        <v>Dec-2025</v>
      </c>
      <c r="N4114" t="str">
        <f>Table1[[#This Row],[Bar Code]] &amp; "-" &amp; Table1[[#This Row],[Branch]]</f>
        <v>URD0340-Chalakudy</v>
      </c>
      <c r="O4114" s="29">
        <f>Table1[[#This Row],[Quantity]] * Table1[[#This Row],[Invoice Date]]</f>
        <v>230040</v>
      </c>
      <c r="P4114" s="30">
        <f t="shared" si="129"/>
        <v>45992</v>
      </c>
    </row>
    <row r="4115" spans="1:16" x14ac:dyDescent="0.2">
      <c r="A4115" t="str">
        <f t="shared" si="128"/>
        <v>URD0347Chalakudy</v>
      </c>
      <c r="B4115" s="17" t="s">
        <v>203</v>
      </c>
      <c r="C4115" s="9">
        <v>40</v>
      </c>
      <c r="D4115" s="9">
        <v>376</v>
      </c>
      <c r="E4115" s="9"/>
      <c r="F4115" s="9">
        <v>5</v>
      </c>
      <c r="G4115" s="10">
        <v>230</v>
      </c>
      <c r="H4115" s="9">
        <v>355</v>
      </c>
      <c r="I4115" s="9"/>
      <c r="J4115" s="28">
        <v>46008</v>
      </c>
      <c r="K4115" t="s">
        <v>502</v>
      </c>
      <c r="L4115" t="s">
        <v>688</v>
      </c>
      <c r="M4115" t="str">
        <f>TEXT(Table1[[#This Row],[Invoice Date]],"MMM-YYYY")</f>
        <v>Dec-2025</v>
      </c>
      <c r="N4115" t="str">
        <f>Table1[[#This Row],[Bar Code]] &amp; "-" &amp; Table1[[#This Row],[Branch]]</f>
        <v>URD0347-Chalakudy</v>
      </c>
      <c r="O4115" s="29">
        <f>Table1[[#This Row],[Quantity]] * Table1[[#This Row],[Invoice Date]]</f>
        <v>230040</v>
      </c>
      <c r="P4115" s="30">
        <f t="shared" si="129"/>
        <v>45992</v>
      </c>
    </row>
    <row r="4116" spans="1:16" x14ac:dyDescent="0.2">
      <c r="A4116" t="str">
        <f t="shared" si="128"/>
        <v>URD0356Chalakudy</v>
      </c>
      <c r="B4116" s="17" t="s">
        <v>34</v>
      </c>
      <c r="C4116" s="9">
        <v>40</v>
      </c>
      <c r="D4116" s="9">
        <v>387</v>
      </c>
      <c r="E4116" s="9"/>
      <c r="F4116" s="9">
        <v>5</v>
      </c>
      <c r="G4116" s="10">
        <v>230</v>
      </c>
      <c r="H4116" s="9">
        <v>355</v>
      </c>
      <c r="I4116" s="9"/>
      <c r="J4116" s="28">
        <v>46008</v>
      </c>
      <c r="K4116" t="s">
        <v>502</v>
      </c>
      <c r="L4116" t="s">
        <v>688</v>
      </c>
      <c r="M4116" t="str">
        <f>TEXT(Table1[[#This Row],[Invoice Date]],"MMM-YYYY")</f>
        <v>Dec-2025</v>
      </c>
      <c r="N4116" t="str">
        <f>Table1[[#This Row],[Bar Code]] &amp; "-" &amp; Table1[[#This Row],[Branch]]</f>
        <v>URD0356-Chalakudy</v>
      </c>
      <c r="O4116" s="29">
        <f>Table1[[#This Row],[Quantity]] * Table1[[#This Row],[Invoice Date]]</f>
        <v>230040</v>
      </c>
      <c r="P4116" s="30">
        <f t="shared" si="129"/>
        <v>45992</v>
      </c>
    </row>
    <row r="4117" spans="1:16" x14ac:dyDescent="0.2">
      <c r="A4117" t="str">
        <f t="shared" si="128"/>
        <v>URD0359Chalakudy</v>
      </c>
      <c r="B4117" s="17" t="s">
        <v>71</v>
      </c>
      <c r="C4117" s="9">
        <v>40</v>
      </c>
      <c r="D4117" s="9">
        <v>391</v>
      </c>
      <c r="E4117" s="9"/>
      <c r="F4117" s="9">
        <v>10</v>
      </c>
      <c r="G4117" s="10">
        <v>230</v>
      </c>
      <c r="H4117" s="9">
        <v>355</v>
      </c>
      <c r="I4117" s="9"/>
      <c r="J4117" s="28">
        <v>46008</v>
      </c>
      <c r="K4117" t="s">
        <v>502</v>
      </c>
      <c r="L4117" t="s">
        <v>688</v>
      </c>
      <c r="M4117" t="str">
        <f>TEXT(Table1[[#This Row],[Invoice Date]],"MMM-YYYY")</f>
        <v>Dec-2025</v>
      </c>
      <c r="N4117" t="str">
        <f>Table1[[#This Row],[Bar Code]] &amp; "-" &amp; Table1[[#This Row],[Branch]]</f>
        <v>URD0359-Chalakudy</v>
      </c>
      <c r="O4117" s="29">
        <f>Table1[[#This Row],[Quantity]] * Table1[[#This Row],[Invoice Date]]</f>
        <v>460080</v>
      </c>
      <c r="P4117" s="30">
        <f t="shared" si="129"/>
        <v>45992</v>
      </c>
    </row>
    <row r="4118" spans="1:16" x14ac:dyDescent="0.2">
      <c r="A4118" t="str">
        <f t="shared" si="128"/>
        <v>URD0362Chalakudy</v>
      </c>
      <c r="B4118" s="17" t="s">
        <v>402</v>
      </c>
      <c r="C4118" s="9">
        <v>40</v>
      </c>
      <c r="D4118" s="9">
        <v>394</v>
      </c>
      <c r="E4118" s="9"/>
      <c r="F4118" s="9">
        <v>5</v>
      </c>
      <c r="G4118" s="10">
        <v>230</v>
      </c>
      <c r="H4118" s="9">
        <v>355</v>
      </c>
      <c r="I4118" s="9"/>
      <c r="J4118" s="28">
        <v>46008</v>
      </c>
      <c r="K4118" t="s">
        <v>502</v>
      </c>
      <c r="L4118" t="s">
        <v>688</v>
      </c>
      <c r="M4118" t="str">
        <f>TEXT(Table1[[#This Row],[Invoice Date]],"MMM-YYYY")</f>
        <v>Dec-2025</v>
      </c>
      <c r="N4118" t="str">
        <f>Table1[[#This Row],[Bar Code]] &amp; "-" &amp; Table1[[#This Row],[Branch]]</f>
        <v>URD0362-Chalakudy</v>
      </c>
      <c r="O4118" s="29">
        <f>Table1[[#This Row],[Quantity]] * Table1[[#This Row],[Invoice Date]]</f>
        <v>230040</v>
      </c>
      <c r="P4118" s="30">
        <f t="shared" si="129"/>
        <v>45992</v>
      </c>
    </row>
    <row r="4119" spans="1:16" x14ac:dyDescent="0.2">
      <c r="A4119" t="str">
        <f t="shared" si="128"/>
        <v>URD0368Chalakudy</v>
      </c>
      <c r="B4119" s="17" t="s">
        <v>668</v>
      </c>
      <c r="C4119" s="9">
        <v>40</v>
      </c>
      <c r="D4119" s="9">
        <v>400</v>
      </c>
      <c r="E4119" s="9"/>
      <c r="F4119" s="9">
        <v>5</v>
      </c>
      <c r="G4119" s="10">
        <v>230</v>
      </c>
      <c r="H4119" s="9">
        <v>355</v>
      </c>
      <c r="I4119" s="9"/>
      <c r="J4119" s="28">
        <v>46008</v>
      </c>
      <c r="K4119" t="s">
        <v>502</v>
      </c>
      <c r="L4119" t="s">
        <v>688</v>
      </c>
      <c r="M4119" t="str">
        <f>TEXT(Table1[[#This Row],[Invoice Date]],"MMM-YYYY")</f>
        <v>Dec-2025</v>
      </c>
      <c r="N4119" t="str">
        <f>Table1[[#This Row],[Bar Code]] &amp; "-" &amp; Table1[[#This Row],[Branch]]</f>
        <v>URD0368-Chalakudy</v>
      </c>
      <c r="O4119" s="29">
        <f>Table1[[#This Row],[Quantity]] * Table1[[#This Row],[Invoice Date]]</f>
        <v>230040</v>
      </c>
      <c r="P4119" s="30">
        <f t="shared" si="129"/>
        <v>45992</v>
      </c>
    </row>
    <row r="4120" spans="1:16" x14ac:dyDescent="0.2">
      <c r="A4120" t="str">
        <f t="shared" si="128"/>
        <v>URD0373Chalakudy</v>
      </c>
      <c r="B4120" s="17" t="s">
        <v>472</v>
      </c>
      <c r="C4120" s="9">
        <v>40</v>
      </c>
      <c r="D4120" s="9">
        <v>405</v>
      </c>
      <c r="E4120" s="9"/>
      <c r="F4120" s="9">
        <v>5</v>
      </c>
      <c r="G4120" s="10">
        <v>230</v>
      </c>
      <c r="H4120" s="9">
        <v>355</v>
      </c>
      <c r="I4120" s="9"/>
      <c r="J4120" s="28">
        <v>46008</v>
      </c>
      <c r="K4120" t="s">
        <v>502</v>
      </c>
      <c r="L4120" t="s">
        <v>688</v>
      </c>
      <c r="M4120" t="str">
        <f>TEXT(Table1[[#This Row],[Invoice Date]],"MMM-YYYY")</f>
        <v>Dec-2025</v>
      </c>
      <c r="N4120" t="str">
        <f>Table1[[#This Row],[Bar Code]] &amp; "-" &amp; Table1[[#This Row],[Branch]]</f>
        <v>URD0373-Chalakudy</v>
      </c>
      <c r="O4120" s="29">
        <f>Table1[[#This Row],[Quantity]] * Table1[[#This Row],[Invoice Date]]</f>
        <v>230040</v>
      </c>
      <c r="P4120" s="30">
        <f t="shared" si="129"/>
        <v>45992</v>
      </c>
    </row>
    <row r="4121" spans="1:16" x14ac:dyDescent="0.2">
      <c r="A4121" t="str">
        <f t="shared" si="128"/>
        <v>URD0374Chalakudy</v>
      </c>
      <c r="B4121" s="17" t="s">
        <v>682</v>
      </c>
      <c r="C4121" s="9">
        <v>40</v>
      </c>
      <c r="D4121" s="9">
        <v>406</v>
      </c>
      <c r="E4121" s="9"/>
      <c r="F4121" s="9">
        <v>5</v>
      </c>
      <c r="G4121" s="10">
        <v>230</v>
      </c>
      <c r="H4121" s="9">
        <v>355</v>
      </c>
      <c r="I4121" s="9"/>
      <c r="J4121" s="28">
        <v>46008</v>
      </c>
      <c r="K4121" t="s">
        <v>502</v>
      </c>
      <c r="L4121" t="s">
        <v>688</v>
      </c>
      <c r="M4121" t="str">
        <f>TEXT(Table1[[#This Row],[Invoice Date]],"MMM-YYYY")</f>
        <v>Dec-2025</v>
      </c>
      <c r="N4121" t="str">
        <f>Table1[[#This Row],[Bar Code]] &amp; "-" &amp; Table1[[#This Row],[Branch]]</f>
        <v>URD0374-Chalakudy</v>
      </c>
      <c r="O4121" s="29">
        <f>Table1[[#This Row],[Quantity]] * Table1[[#This Row],[Invoice Date]]</f>
        <v>230040</v>
      </c>
      <c r="P4121" s="30">
        <f t="shared" si="129"/>
        <v>45992</v>
      </c>
    </row>
    <row r="4122" spans="1:16" x14ac:dyDescent="0.2">
      <c r="A4122" t="str">
        <f t="shared" si="128"/>
        <v>URD0378Chalakudy</v>
      </c>
      <c r="B4122" s="17" t="s">
        <v>127</v>
      </c>
      <c r="C4122" s="9">
        <v>40</v>
      </c>
      <c r="D4122" s="9">
        <v>410</v>
      </c>
      <c r="E4122" s="9"/>
      <c r="F4122" s="9">
        <v>5</v>
      </c>
      <c r="G4122" s="10">
        <v>230</v>
      </c>
      <c r="H4122" s="9">
        <v>355</v>
      </c>
      <c r="I4122" s="9"/>
      <c r="J4122" s="28">
        <v>46008</v>
      </c>
      <c r="K4122" t="s">
        <v>502</v>
      </c>
      <c r="L4122" t="s">
        <v>688</v>
      </c>
      <c r="M4122" t="str">
        <f>TEXT(Table1[[#This Row],[Invoice Date]],"MMM-YYYY")</f>
        <v>Dec-2025</v>
      </c>
      <c r="N4122" t="str">
        <f>Table1[[#This Row],[Bar Code]] &amp; "-" &amp; Table1[[#This Row],[Branch]]</f>
        <v>URD0378-Chalakudy</v>
      </c>
      <c r="O4122" s="29">
        <f>Table1[[#This Row],[Quantity]] * Table1[[#This Row],[Invoice Date]]</f>
        <v>230040</v>
      </c>
      <c r="P4122" s="30">
        <f t="shared" si="129"/>
        <v>45992</v>
      </c>
    </row>
    <row r="4123" spans="1:16" x14ac:dyDescent="0.2">
      <c r="A4123" t="str">
        <f t="shared" si="128"/>
        <v>URD0379Chalakudy</v>
      </c>
      <c r="B4123" s="17" t="s">
        <v>128</v>
      </c>
      <c r="C4123" s="9">
        <v>40</v>
      </c>
      <c r="D4123" s="9">
        <v>411</v>
      </c>
      <c r="E4123" s="9"/>
      <c r="F4123" s="9">
        <v>5</v>
      </c>
      <c r="G4123" s="10">
        <v>230</v>
      </c>
      <c r="H4123" s="9">
        <v>355</v>
      </c>
      <c r="I4123" s="9"/>
      <c r="J4123" s="28">
        <v>46008</v>
      </c>
      <c r="K4123" t="s">
        <v>502</v>
      </c>
      <c r="L4123" t="s">
        <v>688</v>
      </c>
      <c r="M4123" t="str">
        <f>TEXT(Table1[[#This Row],[Invoice Date]],"MMM-YYYY")</f>
        <v>Dec-2025</v>
      </c>
      <c r="N4123" t="str">
        <f>Table1[[#This Row],[Bar Code]] &amp; "-" &amp; Table1[[#This Row],[Branch]]</f>
        <v>URD0379-Chalakudy</v>
      </c>
      <c r="O4123" s="29">
        <f>Table1[[#This Row],[Quantity]] * Table1[[#This Row],[Invoice Date]]</f>
        <v>230040</v>
      </c>
      <c r="P4123" s="30">
        <f t="shared" si="129"/>
        <v>45992</v>
      </c>
    </row>
    <row r="4124" spans="1:16" x14ac:dyDescent="0.2">
      <c r="A4124" t="str">
        <f t="shared" si="128"/>
        <v>URD0380Chalakudy</v>
      </c>
      <c r="B4124" s="17" t="s">
        <v>173</v>
      </c>
      <c r="C4124" s="9">
        <v>40</v>
      </c>
      <c r="D4124" s="9">
        <v>412</v>
      </c>
      <c r="E4124" s="9"/>
      <c r="F4124" s="9">
        <v>5</v>
      </c>
      <c r="G4124" s="10">
        <v>230</v>
      </c>
      <c r="H4124" s="9">
        <v>355</v>
      </c>
      <c r="I4124" s="9"/>
      <c r="J4124" s="28">
        <v>46008</v>
      </c>
      <c r="K4124" t="s">
        <v>502</v>
      </c>
      <c r="L4124" t="s">
        <v>688</v>
      </c>
      <c r="M4124" t="str">
        <f>TEXT(Table1[[#This Row],[Invoice Date]],"MMM-YYYY")</f>
        <v>Dec-2025</v>
      </c>
      <c r="N4124" t="str">
        <f>Table1[[#This Row],[Bar Code]] &amp; "-" &amp; Table1[[#This Row],[Branch]]</f>
        <v>URD0380-Chalakudy</v>
      </c>
      <c r="O4124" s="29">
        <f>Table1[[#This Row],[Quantity]] * Table1[[#This Row],[Invoice Date]]</f>
        <v>230040</v>
      </c>
      <c r="P4124" s="30">
        <f t="shared" si="129"/>
        <v>45992</v>
      </c>
    </row>
    <row r="4125" spans="1:16" x14ac:dyDescent="0.2">
      <c r="A4125" t="str">
        <f t="shared" si="128"/>
        <v>URD0383Chalakudy</v>
      </c>
      <c r="B4125" s="17" t="s">
        <v>113</v>
      </c>
      <c r="C4125" s="9">
        <v>40</v>
      </c>
      <c r="D4125" s="9">
        <v>415</v>
      </c>
      <c r="E4125" s="9"/>
      <c r="F4125" s="9">
        <v>5</v>
      </c>
      <c r="G4125" s="10">
        <v>230</v>
      </c>
      <c r="H4125" s="9">
        <v>355</v>
      </c>
      <c r="I4125" s="9"/>
      <c r="J4125" s="28">
        <v>46008</v>
      </c>
      <c r="K4125" t="s">
        <v>502</v>
      </c>
      <c r="L4125" t="s">
        <v>688</v>
      </c>
      <c r="M4125" t="str">
        <f>TEXT(Table1[[#This Row],[Invoice Date]],"MMM-YYYY")</f>
        <v>Dec-2025</v>
      </c>
      <c r="N4125" t="str">
        <f>Table1[[#This Row],[Bar Code]] &amp; "-" &amp; Table1[[#This Row],[Branch]]</f>
        <v>URD0383-Chalakudy</v>
      </c>
      <c r="O4125" s="29">
        <f>Table1[[#This Row],[Quantity]] * Table1[[#This Row],[Invoice Date]]</f>
        <v>230040</v>
      </c>
      <c r="P4125" s="30">
        <f t="shared" si="129"/>
        <v>45992</v>
      </c>
    </row>
    <row r="4126" spans="1:16" x14ac:dyDescent="0.2">
      <c r="A4126" t="str">
        <f t="shared" si="128"/>
        <v>URD0389Chalakudy</v>
      </c>
      <c r="B4126" s="17" t="s">
        <v>352</v>
      </c>
      <c r="C4126" s="9">
        <v>40</v>
      </c>
      <c r="D4126" s="9">
        <v>421</v>
      </c>
      <c r="E4126" s="9"/>
      <c r="F4126" s="9">
        <v>5</v>
      </c>
      <c r="G4126" s="10">
        <v>230</v>
      </c>
      <c r="H4126" s="9">
        <v>355</v>
      </c>
      <c r="I4126" s="9"/>
      <c r="J4126" s="28">
        <v>46008</v>
      </c>
      <c r="K4126" t="s">
        <v>502</v>
      </c>
      <c r="L4126" t="s">
        <v>688</v>
      </c>
      <c r="M4126" t="str">
        <f>TEXT(Table1[[#This Row],[Invoice Date]],"MMM-YYYY")</f>
        <v>Dec-2025</v>
      </c>
      <c r="N4126" t="str">
        <f>Table1[[#This Row],[Bar Code]] &amp; "-" &amp; Table1[[#This Row],[Branch]]</f>
        <v>URD0389-Chalakudy</v>
      </c>
      <c r="O4126" s="29">
        <f>Table1[[#This Row],[Quantity]] * Table1[[#This Row],[Invoice Date]]</f>
        <v>230040</v>
      </c>
      <c r="P4126" s="30">
        <f t="shared" si="129"/>
        <v>45992</v>
      </c>
    </row>
    <row r="4127" spans="1:16" x14ac:dyDescent="0.2">
      <c r="A4127" t="str">
        <f t="shared" si="128"/>
        <v>URD0391Chalakudy</v>
      </c>
      <c r="B4127" s="17" t="s">
        <v>148</v>
      </c>
      <c r="C4127" s="9">
        <v>40</v>
      </c>
      <c r="D4127" s="9">
        <v>423</v>
      </c>
      <c r="E4127" s="9"/>
      <c r="F4127" s="9">
        <v>5</v>
      </c>
      <c r="G4127" s="10">
        <v>230</v>
      </c>
      <c r="H4127" s="9">
        <v>355</v>
      </c>
      <c r="I4127" s="9"/>
      <c r="J4127" s="28">
        <v>46008</v>
      </c>
      <c r="K4127" t="s">
        <v>502</v>
      </c>
      <c r="L4127" t="s">
        <v>688</v>
      </c>
      <c r="M4127" t="str">
        <f>TEXT(Table1[[#This Row],[Invoice Date]],"MMM-YYYY")</f>
        <v>Dec-2025</v>
      </c>
      <c r="N4127" t="str">
        <f>Table1[[#This Row],[Bar Code]] &amp; "-" &amp; Table1[[#This Row],[Branch]]</f>
        <v>URD0391-Chalakudy</v>
      </c>
      <c r="O4127" s="29">
        <f>Table1[[#This Row],[Quantity]] * Table1[[#This Row],[Invoice Date]]</f>
        <v>230040</v>
      </c>
      <c r="P4127" s="30">
        <f t="shared" si="129"/>
        <v>45992</v>
      </c>
    </row>
    <row r="4128" spans="1:16" x14ac:dyDescent="0.2">
      <c r="A4128" t="str">
        <f t="shared" si="128"/>
        <v>URD0396Chalakudy</v>
      </c>
      <c r="B4128" s="17" t="s">
        <v>687</v>
      </c>
      <c r="C4128" s="9">
        <v>40</v>
      </c>
      <c r="D4128" s="9">
        <v>428</v>
      </c>
      <c r="E4128" s="9"/>
      <c r="F4128" s="9">
        <v>5</v>
      </c>
      <c r="G4128" s="10">
        <v>230</v>
      </c>
      <c r="H4128" s="9">
        <v>355</v>
      </c>
      <c r="I4128" s="9"/>
      <c r="J4128" s="28">
        <v>46008</v>
      </c>
      <c r="K4128" t="s">
        <v>502</v>
      </c>
      <c r="L4128" t="s">
        <v>688</v>
      </c>
      <c r="M4128" t="str">
        <f>TEXT(Table1[[#This Row],[Invoice Date]],"MMM-YYYY")</f>
        <v>Dec-2025</v>
      </c>
      <c r="N4128" t="str">
        <f>Table1[[#This Row],[Bar Code]] &amp; "-" &amp; Table1[[#This Row],[Branch]]</f>
        <v>URD0396-Chalakudy</v>
      </c>
      <c r="O4128" s="29">
        <f>Table1[[#This Row],[Quantity]] * Table1[[#This Row],[Invoice Date]]</f>
        <v>230040</v>
      </c>
      <c r="P4128" s="30">
        <f t="shared" si="129"/>
        <v>45992</v>
      </c>
    </row>
    <row r="4129" spans="1:16" x14ac:dyDescent="0.2">
      <c r="A4129" t="str">
        <f t="shared" si="128"/>
        <v>URD0407Chalakudy</v>
      </c>
      <c r="B4129" s="17" t="s">
        <v>95</v>
      </c>
      <c r="C4129" s="9">
        <v>40</v>
      </c>
      <c r="D4129" s="9">
        <v>440</v>
      </c>
      <c r="E4129" s="9"/>
      <c r="F4129" s="9">
        <v>5</v>
      </c>
      <c r="G4129" s="10">
        <v>230</v>
      </c>
      <c r="H4129" s="9">
        <v>355</v>
      </c>
      <c r="I4129" s="9"/>
      <c r="J4129" s="28">
        <v>46008</v>
      </c>
      <c r="K4129" t="s">
        <v>502</v>
      </c>
      <c r="L4129" t="s">
        <v>688</v>
      </c>
      <c r="M4129" t="str">
        <f>TEXT(Table1[[#This Row],[Invoice Date]],"MMM-YYYY")</f>
        <v>Dec-2025</v>
      </c>
      <c r="N4129" t="str">
        <f>Table1[[#This Row],[Bar Code]] &amp; "-" &amp; Table1[[#This Row],[Branch]]</f>
        <v>URD0407-Chalakudy</v>
      </c>
      <c r="O4129" s="29">
        <f>Table1[[#This Row],[Quantity]] * Table1[[#This Row],[Invoice Date]]</f>
        <v>230040</v>
      </c>
      <c r="P4129" s="30">
        <f t="shared" si="129"/>
        <v>45992</v>
      </c>
    </row>
    <row r="4130" spans="1:16" x14ac:dyDescent="0.2">
      <c r="A4130" t="str">
        <f t="shared" si="128"/>
        <v>URD0410Chalakudy</v>
      </c>
      <c r="B4130" s="17" t="s">
        <v>72</v>
      </c>
      <c r="C4130" s="9">
        <v>40</v>
      </c>
      <c r="D4130" s="9">
        <v>444</v>
      </c>
      <c r="E4130" s="9"/>
      <c r="F4130" s="9">
        <v>5</v>
      </c>
      <c r="G4130" s="10">
        <v>230</v>
      </c>
      <c r="H4130" s="9">
        <v>355</v>
      </c>
      <c r="I4130" s="9"/>
      <c r="J4130" s="28">
        <v>46008</v>
      </c>
      <c r="K4130" t="s">
        <v>502</v>
      </c>
      <c r="L4130" t="s">
        <v>688</v>
      </c>
      <c r="M4130" t="str">
        <f>TEXT(Table1[[#This Row],[Invoice Date]],"MMM-YYYY")</f>
        <v>Dec-2025</v>
      </c>
      <c r="N4130" t="str">
        <f>Table1[[#This Row],[Bar Code]] &amp; "-" &amp; Table1[[#This Row],[Branch]]</f>
        <v>URD0410-Chalakudy</v>
      </c>
      <c r="O4130" s="29">
        <f>Table1[[#This Row],[Quantity]] * Table1[[#This Row],[Invoice Date]]</f>
        <v>230040</v>
      </c>
      <c r="P4130" s="30">
        <f t="shared" si="129"/>
        <v>45992</v>
      </c>
    </row>
    <row r="4131" spans="1:16" x14ac:dyDescent="0.2">
      <c r="A4131" t="str">
        <f t="shared" si="128"/>
        <v>URD0421Chalakudy</v>
      </c>
      <c r="B4131" s="17" t="s">
        <v>256</v>
      </c>
      <c r="C4131" s="9">
        <v>40</v>
      </c>
      <c r="D4131" s="9">
        <v>456</v>
      </c>
      <c r="E4131" s="9"/>
      <c r="F4131" s="9">
        <v>5</v>
      </c>
      <c r="G4131" s="10">
        <v>230</v>
      </c>
      <c r="H4131" s="9">
        <v>355</v>
      </c>
      <c r="I4131" s="9"/>
      <c r="J4131" s="28">
        <v>46008</v>
      </c>
      <c r="K4131" t="s">
        <v>502</v>
      </c>
      <c r="L4131" t="s">
        <v>688</v>
      </c>
      <c r="M4131" t="str">
        <f>TEXT(Table1[[#This Row],[Invoice Date]],"MMM-YYYY")</f>
        <v>Dec-2025</v>
      </c>
      <c r="N4131" t="str">
        <f>Table1[[#This Row],[Bar Code]] &amp; "-" &amp; Table1[[#This Row],[Branch]]</f>
        <v>URD0421-Chalakudy</v>
      </c>
      <c r="O4131" s="29">
        <f>Table1[[#This Row],[Quantity]] * Table1[[#This Row],[Invoice Date]]</f>
        <v>230040</v>
      </c>
      <c r="P4131" s="30">
        <f t="shared" si="129"/>
        <v>45992</v>
      </c>
    </row>
    <row r="4132" spans="1:16" x14ac:dyDescent="0.2">
      <c r="A4132" t="str">
        <f t="shared" si="128"/>
        <v>URD0424Chalakudy</v>
      </c>
      <c r="B4132" s="17" t="s">
        <v>37</v>
      </c>
      <c r="C4132" s="9">
        <v>40</v>
      </c>
      <c r="D4132" s="9">
        <v>459</v>
      </c>
      <c r="E4132" s="9"/>
      <c r="F4132" s="9">
        <v>5</v>
      </c>
      <c r="G4132" s="10">
        <v>230</v>
      </c>
      <c r="H4132" s="9">
        <v>355</v>
      </c>
      <c r="I4132" s="9"/>
      <c r="J4132" s="28">
        <v>46008</v>
      </c>
      <c r="K4132" t="s">
        <v>502</v>
      </c>
      <c r="L4132" t="s">
        <v>688</v>
      </c>
      <c r="M4132" t="str">
        <f>TEXT(Table1[[#This Row],[Invoice Date]],"MMM-YYYY")</f>
        <v>Dec-2025</v>
      </c>
      <c r="N4132" t="str">
        <f>Table1[[#This Row],[Bar Code]] &amp; "-" &amp; Table1[[#This Row],[Branch]]</f>
        <v>URD0424-Chalakudy</v>
      </c>
      <c r="O4132" s="29">
        <f>Table1[[#This Row],[Quantity]] * Table1[[#This Row],[Invoice Date]]</f>
        <v>230040</v>
      </c>
      <c r="P4132" s="30">
        <f t="shared" si="129"/>
        <v>45992</v>
      </c>
    </row>
    <row r="4133" spans="1:16" x14ac:dyDescent="0.2">
      <c r="A4133" t="str">
        <f t="shared" si="128"/>
        <v>URD0426Chalakudy</v>
      </c>
      <c r="B4133" s="17" t="s">
        <v>328</v>
      </c>
      <c r="C4133" s="9">
        <v>40</v>
      </c>
      <c r="D4133" s="9">
        <v>461</v>
      </c>
      <c r="E4133" s="9"/>
      <c r="F4133" s="9">
        <v>5</v>
      </c>
      <c r="G4133" s="10">
        <v>230</v>
      </c>
      <c r="H4133" s="9">
        <v>355</v>
      </c>
      <c r="I4133" s="9"/>
      <c r="J4133" s="28">
        <v>46008</v>
      </c>
      <c r="K4133" t="s">
        <v>502</v>
      </c>
      <c r="L4133" t="s">
        <v>688</v>
      </c>
      <c r="M4133" t="str">
        <f>TEXT(Table1[[#This Row],[Invoice Date]],"MMM-YYYY")</f>
        <v>Dec-2025</v>
      </c>
      <c r="N4133" t="str">
        <f>Table1[[#This Row],[Bar Code]] &amp; "-" &amp; Table1[[#This Row],[Branch]]</f>
        <v>URD0426-Chalakudy</v>
      </c>
      <c r="O4133" s="29">
        <f>Table1[[#This Row],[Quantity]] * Table1[[#This Row],[Invoice Date]]</f>
        <v>230040</v>
      </c>
      <c r="P4133" s="30">
        <f t="shared" si="129"/>
        <v>45992</v>
      </c>
    </row>
    <row r="4134" spans="1:16" x14ac:dyDescent="0.2">
      <c r="A4134" t="str">
        <f t="shared" si="128"/>
        <v>URD0428Chalakudy</v>
      </c>
      <c r="B4134" s="17" t="s">
        <v>305</v>
      </c>
      <c r="C4134" s="9">
        <v>40</v>
      </c>
      <c r="D4134" s="9">
        <v>463</v>
      </c>
      <c r="E4134" s="9"/>
      <c r="F4134" s="9">
        <v>5</v>
      </c>
      <c r="G4134" s="10">
        <v>230</v>
      </c>
      <c r="H4134" s="9">
        <v>355</v>
      </c>
      <c r="I4134" s="9"/>
      <c r="J4134" s="28">
        <v>46008</v>
      </c>
      <c r="K4134" t="s">
        <v>502</v>
      </c>
      <c r="L4134" t="s">
        <v>688</v>
      </c>
      <c r="M4134" t="str">
        <f>TEXT(Table1[[#This Row],[Invoice Date]],"MMM-YYYY")</f>
        <v>Dec-2025</v>
      </c>
      <c r="N4134" t="str">
        <f>Table1[[#This Row],[Bar Code]] &amp; "-" &amp; Table1[[#This Row],[Branch]]</f>
        <v>URD0428-Chalakudy</v>
      </c>
      <c r="O4134" s="29">
        <f>Table1[[#This Row],[Quantity]] * Table1[[#This Row],[Invoice Date]]</f>
        <v>230040</v>
      </c>
      <c r="P4134" s="30">
        <f t="shared" si="129"/>
        <v>45992</v>
      </c>
    </row>
    <row r="4135" spans="1:16" x14ac:dyDescent="0.2">
      <c r="A4135" t="str">
        <f t="shared" si="128"/>
        <v>URD0432Chalakudy</v>
      </c>
      <c r="B4135" s="17" t="s">
        <v>220</v>
      </c>
      <c r="C4135" s="9">
        <v>40</v>
      </c>
      <c r="D4135" s="9">
        <v>467</v>
      </c>
      <c r="E4135" s="9"/>
      <c r="F4135" s="9">
        <v>5</v>
      </c>
      <c r="G4135" s="10">
        <v>230</v>
      </c>
      <c r="H4135" s="9">
        <v>355</v>
      </c>
      <c r="I4135" s="9"/>
      <c r="J4135" s="28">
        <v>46008</v>
      </c>
      <c r="K4135" t="s">
        <v>502</v>
      </c>
      <c r="L4135" t="s">
        <v>688</v>
      </c>
      <c r="M4135" t="str">
        <f>TEXT(Table1[[#This Row],[Invoice Date]],"MMM-YYYY")</f>
        <v>Dec-2025</v>
      </c>
      <c r="N4135" t="str">
        <f>Table1[[#This Row],[Bar Code]] &amp; "-" &amp; Table1[[#This Row],[Branch]]</f>
        <v>URD0432-Chalakudy</v>
      </c>
      <c r="O4135" s="29">
        <f>Table1[[#This Row],[Quantity]] * Table1[[#This Row],[Invoice Date]]</f>
        <v>230040</v>
      </c>
      <c r="P4135" s="30">
        <f t="shared" si="129"/>
        <v>45992</v>
      </c>
    </row>
    <row r="4136" spans="1:16" x14ac:dyDescent="0.2">
      <c r="A4136" t="str">
        <f t="shared" si="128"/>
        <v>URD0444Chalakudy</v>
      </c>
      <c r="B4136" s="22" t="s">
        <v>221</v>
      </c>
      <c r="C4136" s="24">
        <v>40</v>
      </c>
      <c r="D4136" s="24">
        <v>479</v>
      </c>
      <c r="E4136" s="24"/>
      <c r="F4136" s="24">
        <v>5</v>
      </c>
      <c r="G4136" s="26">
        <v>230</v>
      </c>
      <c r="H4136" s="24">
        <v>355</v>
      </c>
      <c r="I4136" s="24"/>
      <c r="J4136" s="28">
        <v>46008</v>
      </c>
      <c r="K4136" t="s">
        <v>502</v>
      </c>
      <c r="L4136" t="s">
        <v>688</v>
      </c>
      <c r="M4136" t="str">
        <f>TEXT(Table1[[#This Row],[Invoice Date]],"MMM-YYYY")</f>
        <v>Dec-2025</v>
      </c>
      <c r="N4136" t="str">
        <f>Table1[[#This Row],[Bar Code]] &amp; "-" &amp; Table1[[#This Row],[Branch]]</f>
        <v>URD0444-Chalakudy</v>
      </c>
      <c r="O4136" s="29">
        <f>Table1[[#This Row],[Quantity]] * Table1[[#This Row],[Invoice Date]]</f>
        <v>230040</v>
      </c>
      <c r="P4136" s="30">
        <f t="shared" si="129"/>
        <v>45992</v>
      </c>
    </row>
    <row r="4137" spans="1:16" x14ac:dyDescent="0.2">
      <c r="A4137" t="str">
        <f t="shared" si="128"/>
        <v>URD0481Chalakudy</v>
      </c>
      <c r="B4137" s="17" t="s">
        <v>550</v>
      </c>
      <c r="C4137" s="9">
        <v>40</v>
      </c>
      <c r="D4137" s="9">
        <v>519</v>
      </c>
      <c r="E4137" s="9"/>
      <c r="F4137" s="9">
        <v>5</v>
      </c>
      <c r="G4137" s="10">
        <v>230</v>
      </c>
      <c r="H4137" s="9">
        <v>355</v>
      </c>
      <c r="I4137" s="9"/>
      <c r="J4137" s="28">
        <v>46008</v>
      </c>
      <c r="K4137" t="s">
        <v>502</v>
      </c>
      <c r="L4137" t="s">
        <v>688</v>
      </c>
      <c r="M4137" t="str">
        <f>TEXT(Table1[[#This Row],[Invoice Date]],"MMM-YYYY")</f>
        <v>Dec-2025</v>
      </c>
      <c r="N4137" t="str">
        <f>Table1[[#This Row],[Bar Code]] &amp; "-" &amp; Table1[[#This Row],[Branch]]</f>
        <v>URD0481-Chalakudy</v>
      </c>
      <c r="O4137" s="29">
        <f>Table1[[#This Row],[Quantity]] * Table1[[#This Row],[Invoice Date]]</f>
        <v>230040</v>
      </c>
      <c r="P4137" s="30">
        <f t="shared" si="129"/>
        <v>45992</v>
      </c>
    </row>
    <row r="4138" spans="1:16" x14ac:dyDescent="0.2">
      <c r="A4138" t="str">
        <f t="shared" si="128"/>
        <v>URD0482Chalakudy</v>
      </c>
      <c r="B4138" s="17" t="s">
        <v>505</v>
      </c>
      <c r="C4138" s="9">
        <v>40</v>
      </c>
      <c r="D4138" s="9">
        <v>520</v>
      </c>
      <c r="E4138" s="9"/>
      <c r="F4138" s="9">
        <v>5</v>
      </c>
      <c r="G4138" s="10">
        <v>230</v>
      </c>
      <c r="H4138" s="9">
        <v>355</v>
      </c>
      <c r="I4138" s="9"/>
      <c r="J4138" s="28">
        <v>46008</v>
      </c>
      <c r="K4138" t="s">
        <v>502</v>
      </c>
      <c r="L4138" t="s">
        <v>688</v>
      </c>
      <c r="M4138" t="str">
        <f>TEXT(Table1[[#This Row],[Invoice Date]],"MMM-YYYY")</f>
        <v>Dec-2025</v>
      </c>
      <c r="N4138" t="str">
        <f>Table1[[#This Row],[Bar Code]] &amp; "-" &amp; Table1[[#This Row],[Branch]]</f>
        <v>URD0482-Chalakudy</v>
      </c>
      <c r="O4138" s="29">
        <f>Table1[[#This Row],[Quantity]] * Table1[[#This Row],[Invoice Date]]</f>
        <v>230040</v>
      </c>
      <c r="P4138" s="30">
        <f t="shared" si="129"/>
        <v>45992</v>
      </c>
    </row>
    <row r="4139" spans="1:16" x14ac:dyDescent="0.2">
      <c r="A4139" t="str">
        <f t="shared" si="128"/>
        <v>URD0483Chalakudy</v>
      </c>
      <c r="B4139" s="17" t="s">
        <v>332</v>
      </c>
      <c r="C4139" s="9">
        <v>40</v>
      </c>
      <c r="D4139" s="9">
        <v>521</v>
      </c>
      <c r="E4139" s="9"/>
      <c r="F4139" s="9">
        <v>5</v>
      </c>
      <c r="G4139" s="10">
        <v>230</v>
      </c>
      <c r="H4139" s="9">
        <v>355</v>
      </c>
      <c r="I4139" s="9"/>
      <c r="J4139" s="28">
        <v>46008</v>
      </c>
      <c r="K4139" t="s">
        <v>502</v>
      </c>
      <c r="L4139" t="s">
        <v>688</v>
      </c>
      <c r="M4139" t="str">
        <f>TEXT(Table1[[#This Row],[Invoice Date]],"MMM-YYYY")</f>
        <v>Dec-2025</v>
      </c>
      <c r="N4139" t="str">
        <f>Table1[[#This Row],[Bar Code]] &amp; "-" &amp; Table1[[#This Row],[Branch]]</f>
        <v>URD0483-Chalakudy</v>
      </c>
      <c r="O4139" s="29">
        <f>Table1[[#This Row],[Quantity]] * Table1[[#This Row],[Invoice Date]]</f>
        <v>230040</v>
      </c>
      <c r="P4139" s="30">
        <f t="shared" si="129"/>
        <v>45992</v>
      </c>
    </row>
    <row r="4140" spans="1:16" x14ac:dyDescent="0.2">
      <c r="A4140" t="str">
        <f t="shared" si="128"/>
        <v>URD0488Chalakudy</v>
      </c>
      <c r="B4140" s="17" t="s">
        <v>436</v>
      </c>
      <c r="C4140" s="9">
        <v>40</v>
      </c>
      <c r="D4140" s="9">
        <v>527</v>
      </c>
      <c r="E4140" s="9"/>
      <c r="F4140" s="9">
        <v>5</v>
      </c>
      <c r="G4140" s="10">
        <v>230</v>
      </c>
      <c r="H4140" s="9">
        <v>355</v>
      </c>
      <c r="I4140" s="9"/>
      <c r="J4140" s="28">
        <v>46008</v>
      </c>
      <c r="K4140" t="s">
        <v>502</v>
      </c>
      <c r="L4140" t="s">
        <v>688</v>
      </c>
      <c r="M4140" t="str">
        <f>TEXT(Table1[[#This Row],[Invoice Date]],"MMM-YYYY")</f>
        <v>Dec-2025</v>
      </c>
      <c r="N4140" t="str">
        <f>Table1[[#This Row],[Bar Code]] &amp; "-" &amp; Table1[[#This Row],[Branch]]</f>
        <v>URD0488-Chalakudy</v>
      </c>
      <c r="O4140" s="29">
        <f>Table1[[#This Row],[Quantity]] * Table1[[#This Row],[Invoice Date]]</f>
        <v>230040</v>
      </c>
      <c r="P4140" s="30">
        <f t="shared" si="129"/>
        <v>45992</v>
      </c>
    </row>
    <row r="4141" spans="1:16" x14ac:dyDescent="0.2">
      <c r="A4141" t="str">
        <f t="shared" si="128"/>
        <v>URD0520Chalakudy</v>
      </c>
      <c r="B4141" s="17" t="s">
        <v>154</v>
      </c>
      <c r="C4141" s="9">
        <v>40</v>
      </c>
      <c r="D4141" s="9">
        <v>560</v>
      </c>
      <c r="E4141" s="9"/>
      <c r="F4141" s="9">
        <v>5</v>
      </c>
      <c r="G4141" s="10">
        <v>230</v>
      </c>
      <c r="H4141" s="9">
        <v>355</v>
      </c>
      <c r="I4141" s="9"/>
      <c r="J4141" s="28">
        <v>46008</v>
      </c>
      <c r="K4141" t="s">
        <v>502</v>
      </c>
      <c r="L4141" t="s">
        <v>688</v>
      </c>
      <c r="M4141" t="str">
        <f>TEXT(Table1[[#This Row],[Invoice Date]],"MMM-YYYY")</f>
        <v>Dec-2025</v>
      </c>
      <c r="N4141" t="str">
        <f>Table1[[#This Row],[Bar Code]] &amp; "-" &amp; Table1[[#This Row],[Branch]]</f>
        <v>URD0520-Chalakudy</v>
      </c>
      <c r="O4141" s="29">
        <f>Table1[[#This Row],[Quantity]] * Table1[[#This Row],[Invoice Date]]</f>
        <v>230040</v>
      </c>
      <c r="P4141" s="30">
        <f t="shared" si="129"/>
        <v>45992</v>
      </c>
    </row>
    <row r="4142" spans="1:16" x14ac:dyDescent="0.2">
      <c r="A4142" t="str">
        <f t="shared" si="128"/>
        <v>URD0526Chalakudy</v>
      </c>
      <c r="B4142" s="17" t="s">
        <v>557</v>
      </c>
      <c r="C4142" s="9">
        <v>40</v>
      </c>
      <c r="D4142" s="9">
        <v>566</v>
      </c>
      <c r="E4142" s="9"/>
      <c r="F4142" s="9">
        <v>5</v>
      </c>
      <c r="G4142" s="10">
        <v>230</v>
      </c>
      <c r="H4142" s="9">
        <v>355</v>
      </c>
      <c r="I4142" s="9"/>
      <c r="J4142" s="28">
        <v>46008</v>
      </c>
      <c r="K4142" t="s">
        <v>502</v>
      </c>
      <c r="L4142" t="s">
        <v>688</v>
      </c>
      <c r="M4142" t="str">
        <f>TEXT(Table1[[#This Row],[Invoice Date]],"MMM-YYYY")</f>
        <v>Dec-2025</v>
      </c>
      <c r="N4142" t="str">
        <f>Table1[[#This Row],[Bar Code]] &amp; "-" &amp; Table1[[#This Row],[Branch]]</f>
        <v>URD0526-Chalakudy</v>
      </c>
      <c r="O4142" s="29">
        <f>Table1[[#This Row],[Quantity]] * Table1[[#This Row],[Invoice Date]]</f>
        <v>230040</v>
      </c>
      <c r="P4142" s="30">
        <f t="shared" si="129"/>
        <v>45992</v>
      </c>
    </row>
    <row r="4143" spans="1:16" x14ac:dyDescent="0.2">
      <c r="A4143" t="str">
        <f t="shared" si="128"/>
        <v>URD0527Chalakudy</v>
      </c>
      <c r="B4143" s="17" t="s">
        <v>454</v>
      </c>
      <c r="C4143" s="9">
        <v>40</v>
      </c>
      <c r="D4143" s="9">
        <v>567</v>
      </c>
      <c r="E4143" s="9"/>
      <c r="F4143" s="9">
        <v>5</v>
      </c>
      <c r="G4143" s="10">
        <v>230</v>
      </c>
      <c r="H4143" s="9">
        <v>355</v>
      </c>
      <c r="I4143" s="9"/>
      <c r="J4143" s="28">
        <v>46008</v>
      </c>
      <c r="K4143" t="s">
        <v>502</v>
      </c>
      <c r="L4143" t="s">
        <v>688</v>
      </c>
      <c r="M4143" t="str">
        <f>TEXT(Table1[[#This Row],[Invoice Date]],"MMM-YYYY")</f>
        <v>Dec-2025</v>
      </c>
      <c r="N4143" t="str">
        <f>Table1[[#This Row],[Bar Code]] &amp; "-" &amp; Table1[[#This Row],[Branch]]</f>
        <v>URD0527-Chalakudy</v>
      </c>
      <c r="O4143" s="29">
        <f>Table1[[#This Row],[Quantity]] * Table1[[#This Row],[Invoice Date]]</f>
        <v>230040</v>
      </c>
      <c r="P4143" s="30">
        <f t="shared" si="129"/>
        <v>45992</v>
      </c>
    </row>
    <row r="4144" spans="1:16" x14ac:dyDescent="0.2">
      <c r="A4144" t="str">
        <f t="shared" si="128"/>
        <v>URD0530Chalakudy</v>
      </c>
      <c r="B4144" s="17" t="s">
        <v>209</v>
      </c>
      <c r="C4144" s="9">
        <v>40</v>
      </c>
      <c r="D4144" s="9">
        <v>570</v>
      </c>
      <c r="E4144" s="9"/>
      <c r="F4144" s="9">
        <v>5</v>
      </c>
      <c r="G4144" s="10">
        <v>230</v>
      </c>
      <c r="H4144" s="9">
        <v>355</v>
      </c>
      <c r="I4144" s="9"/>
      <c r="J4144" s="28">
        <v>46008</v>
      </c>
      <c r="K4144" t="s">
        <v>502</v>
      </c>
      <c r="L4144" t="s">
        <v>688</v>
      </c>
      <c r="M4144" t="str">
        <f>TEXT(Table1[[#This Row],[Invoice Date]],"MMM-YYYY")</f>
        <v>Dec-2025</v>
      </c>
      <c r="N4144" t="str">
        <f>Table1[[#This Row],[Bar Code]] &amp; "-" &amp; Table1[[#This Row],[Branch]]</f>
        <v>URD0530-Chalakudy</v>
      </c>
      <c r="O4144" s="29">
        <f>Table1[[#This Row],[Quantity]] * Table1[[#This Row],[Invoice Date]]</f>
        <v>230040</v>
      </c>
      <c r="P4144" s="30">
        <f t="shared" si="129"/>
        <v>45992</v>
      </c>
    </row>
    <row r="4145" spans="1:16" x14ac:dyDescent="0.2">
      <c r="A4145" t="str">
        <f t="shared" si="128"/>
        <v>URD0531Chalakudy</v>
      </c>
      <c r="B4145" s="17" t="s">
        <v>562</v>
      </c>
      <c r="C4145" s="9">
        <v>40</v>
      </c>
      <c r="D4145" s="9">
        <v>571</v>
      </c>
      <c r="E4145" s="9"/>
      <c r="F4145" s="9">
        <v>5</v>
      </c>
      <c r="G4145" s="10">
        <v>230</v>
      </c>
      <c r="H4145" s="9">
        <v>355</v>
      </c>
      <c r="I4145" s="9"/>
      <c r="J4145" s="28">
        <v>46008</v>
      </c>
      <c r="K4145" t="s">
        <v>502</v>
      </c>
      <c r="L4145" t="s">
        <v>688</v>
      </c>
      <c r="M4145" t="str">
        <f>TEXT(Table1[[#This Row],[Invoice Date]],"MMM-YYYY")</f>
        <v>Dec-2025</v>
      </c>
      <c r="N4145" t="str">
        <f>Table1[[#This Row],[Bar Code]] &amp; "-" &amp; Table1[[#This Row],[Branch]]</f>
        <v>URD0531-Chalakudy</v>
      </c>
      <c r="O4145" s="29">
        <f>Table1[[#This Row],[Quantity]] * Table1[[#This Row],[Invoice Date]]</f>
        <v>230040</v>
      </c>
      <c r="P4145" s="30">
        <f t="shared" si="129"/>
        <v>45992</v>
      </c>
    </row>
    <row r="4146" spans="1:16" x14ac:dyDescent="0.2">
      <c r="A4146" t="str">
        <f t="shared" si="128"/>
        <v>URD0542Chalakudy</v>
      </c>
      <c r="B4146" s="17" t="s">
        <v>264</v>
      </c>
      <c r="C4146" s="9">
        <v>40</v>
      </c>
      <c r="D4146" s="9">
        <v>582</v>
      </c>
      <c r="E4146" s="9"/>
      <c r="F4146" s="9">
        <v>5</v>
      </c>
      <c r="G4146" s="10">
        <v>230</v>
      </c>
      <c r="H4146" s="9">
        <v>355</v>
      </c>
      <c r="I4146" s="9"/>
      <c r="J4146" s="28">
        <v>46008</v>
      </c>
      <c r="K4146" t="s">
        <v>502</v>
      </c>
      <c r="L4146" t="s">
        <v>688</v>
      </c>
      <c r="M4146" t="str">
        <f>TEXT(Table1[[#This Row],[Invoice Date]],"MMM-YYYY")</f>
        <v>Dec-2025</v>
      </c>
      <c r="N4146" t="str">
        <f>Table1[[#This Row],[Bar Code]] &amp; "-" &amp; Table1[[#This Row],[Branch]]</f>
        <v>URD0542-Chalakudy</v>
      </c>
      <c r="O4146" s="29">
        <f>Table1[[#This Row],[Quantity]] * Table1[[#This Row],[Invoice Date]]</f>
        <v>230040</v>
      </c>
      <c r="P4146" s="30">
        <f t="shared" si="129"/>
        <v>45992</v>
      </c>
    </row>
    <row r="4147" spans="1:16" x14ac:dyDescent="0.2">
      <c r="A4147" t="str">
        <f t="shared" si="128"/>
        <v>URD0550Chalakudy</v>
      </c>
      <c r="B4147" s="17" t="s">
        <v>80</v>
      </c>
      <c r="C4147" s="9">
        <v>40</v>
      </c>
      <c r="D4147" s="9">
        <v>590</v>
      </c>
      <c r="E4147" s="9"/>
      <c r="F4147" s="9">
        <v>5</v>
      </c>
      <c r="G4147" s="10">
        <v>230</v>
      </c>
      <c r="H4147" s="9">
        <v>355</v>
      </c>
      <c r="I4147" s="9"/>
      <c r="J4147" s="28">
        <v>46008</v>
      </c>
      <c r="K4147" t="s">
        <v>502</v>
      </c>
      <c r="L4147" t="s">
        <v>688</v>
      </c>
      <c r="M4147" t="str">
        <f>TEXT(Table1[[#This Row],[Invoice Date]],"MMM-YYYY")</f>
        <v>Dec-2025</v>
      </c>
      <c r="N4147" t="str">
        <f>Table1[[#This Row],[Bar Code]] &amp; "-" &amp; Table1[[#This Row],[Branch]]</f>
        <v>URD0550-Chalakudy</v>
      </c>
      <c r="O4147" s="29">
        <f>Table1[[#This Row],[Quantity]] * Table1[[#This Row],[Invoice Date]]</f>
        <v>230040</v>
      </c>
      <c r="P4147" s="30">
        <f t="shared" si="129"/>
        <v>45992</v>
      </c>
    </row>
    <row r="4148" spans="1:16" x14ac:dyDescent="0.2">
      <c r="A4148" t="str">
        <f t="shared" si="128"/>
        <v>URD0890Chalakudy</v>
      </c>
      <c r="B4148" s="17" t="s">
        <v>373</v>
      </c>
      <c r="C4148" s="9">
        <v>40</v>
      </c>
      <c r="D4148" s="9">
        <v>635</v>
      </c>
      <c r="E4148" s="9"/>
      <c r="F4148" s="9">
        <v>5</v>
      </c>
      <c r="G4148" s="10">
        <v>230</v>
      </c>
      <c r="H4148" s="9">
        <v>355</v>
      </c>
      <c r="I4148" s="9"/>
      <c r="J4148" s="28">
        <v>46008</v>
      </c>
      <c r="K4148" t="s">
        <v>502</v>
      </c>
      <c r="L4148" t="s">
        <v>688</v>
      </c>
      <c r="M4148" t="str">
        <f>TEXT(Table1[[#This Row],[Invoice Date]],"MMM-YYYY")</f>
        <v>Dec-2025</v>
      </c>
      <c r="N4148" t="str">
        <f>Table1[[#This Row],[Bar Code]] &amp; "-" &amp; Table1[[#This Row],[Branch]]</f>
        <v>URD0890-Chalakudy</v>
      </c>
      <c r="O4148" s="29">
        <f>Table1[[#This Row],[Quantity]] * Table1[[#This Row],[Invoice Date]]</f>
        <v>230040</v>
      </c>
      <c r="P4148" s="30">
        <f t="shared" si="129"/>
        <v>45992</v>
      </c>
    </row>
    <row r="4149" spans="1:16" x14ac:dyDescent="0.2">
      <c r="A4149" t="str">
        <f t="shared" si="128"/>
        <v>URD0896Chalakudy</v>
      </c>
      <c r="B4149" s="17" t="s">
        <v>377</v>
      </c>
      <c r="C4149" s="9">
        <v>40</v>
      </c>
      <c r="D4149" s="9">
        <v>641</v>
      </c>
      <c r="E4149" s="9"/>
      <c r="F4149" s="9">
        <v>5</v>
      </c>
      <c r="G4149" s="10">
        <v>230</v>
      </c>
      <c r="H4149" s="9">
        <v>355</v>
      </c>
      <c r="I4149" s="9"/>
      <c r="J4149" s="28">
        <v>46008</v>
      </c>
      <c r="K4149" t="s">
        <v>502</v>
      </c>
      <c r="L4149" t="s">
        <v>688</v>
      </c>
      <c r="M4149" t="str">
        <f>TEXT(Table1[[#This Row],[Invoice Date]],"MMM-YYYY")</f>
        <v>Dec-2025</v>
      </c>
      <c r="N4149" t="str">
        <f>Table1[[#This Row],[Bar Code]] &amp; "-" &amp; Table1[[#This Row],[Branch]]</f>
        <v>URD0896-Chalakudy</v>
      </c>
      <c r="O4149" s="29">
        <f>Table1[[#This Row],[Quantity]] * Table1[[#This Row],[Invoice Date]]</f>
        <v>230040</v>
      </c>
      <c r="P4149" s="30">
        <f t="shared" si="129"/>
        <v>45992</v>
      </c>
    </row>
    <row r="4150" spans="1:16" x14ac:dyDescent="0.2">
      <c r="A4150" t="str">
        <f t="shared" si="128"/>
        <v>URD0907Chalakudy</v>
      </c>
      <c r="B4150" s="17" t="s">
        <v>442</v>
      </c>
      <c r="C4150" s="9">
        <v>40</v>
      </c>
      <c r="D4150" s="9">
        <v>652</v>
      </c>
      <c r="E4150" s="9"/>
      <c r="F4150" s="9">
        <v>5</v>
      </c>
      <c r="G4150" s="10">
        <v>230</v>
      </c>
      <c r="H4150" s="9">
        <v>355</v>
      </c>
      <c r="I4150" s="9"/>
      <c r="J4150" s="28">
        <v>46008</v>
      </c>
      <c r="K4150" t="s">
        <v>502</v>
      </c>
      <c r="L4150" t="s">
        <v>688</v>
      </c>
      <c r="M4150" t="str">
        <f>TEXT(Table1[[#This Row],[Invoice Date]],"MMM-YYYY")</f>
        <v>Dec-2025</v>
      </c>
      <c r="N4150" t="str">
        <f>Table1[[#This Row],[Bar Code]] &amp; "-" &amp; Table1[[#This Row],[Branch]]</f>
        <v>URD0907-Chalakudy</v>
      </c>
      <c r="O4150" s="29">
        <f>Table1[[#This Row],[Quantity]] * Table1[[#This Row],[Invoice Date]]</f>
        <v>230040</v>
      </c>
      <c r="P4150" s="30">
        <f t="shared" si="129"/>
        <v>45992</v>
      </c>
    </row>
    <row r="4151" spans="1:16" x14ac:dyDescent="0.2">
      <c r="A4151" t="str">
        <f t="shared" si="128"/>
        <v>URD0014Ernakulam</v>
      </c>
      <c r="B4151" s="17" t="s">
        <v>106</v>
      </c>
      <c r="C4151" s="9"/>
      <c r="D4151" s="9">
        <v>314</v>
      </c>
      <c r="E4151" s="9"/>
      <c r="F4151" s="9">
        <v>15</v>
      </c>
      <c r="G4151" s="10">
        <v>225</v>
      </c>
      <c r="H4151" s="9">
        <v>345</v>
      </c>
      <c r="I4151" s="9"/>
      <c r="J4151" s="28">
        <v>46010</v>
      </c>
      <c r="K4151" t="s">
        <v>558</v>
      </c>
      <c r="L4151" t="s">
        <v>689</v>
      </c>
      <c r="M4151" t="str">
        <f>TEXT(Table1[[#This Row],[Invoice Date]],"MMM-YYYY")</f>
        <v>Dec-2025</v>
      </c>
      <c r="N4151" t="str">
        <f>Table1[[#This Row],[Bar Code]] &amp; "-" &amp; Table1[[#This Row],[Branch]]</f>
        <v>URD0014-Ernakulam</v>
      </c>
      <c r="O4151" s="29">
        <f>Table1[[#This Row],[Quantity]] * Table1[[#This Row],[Invoice Date]]</f>
        <v>690150</v>
      </c>
      <c r="P4151" s="30">
        <f t="shared" si="129"/>
        <v>45992</v>
      </c>
    </row>
    <row r="4152" spans="1:16" x14ac:dyDescent="0.2">
      <c r="A4152" t="str">
        <f t="shared" si="128"/>
        <v>URD0033Ernakulam</v>
      </c>
      <c r="B4152" s="17" t="s">
        <v>383</v>
      </c>
      <c r="C4152" s="9"/>
      <c r="D4152" s="9">
        <v>333</v>
      </c>
      <c r="E4152" s="9"/>
      <c r="F4152" s="9">
        <v>5</v>
      </c>
      <c r="G4152" s="10">
        <v>225</v>
      </c>
      <c r="H4152" s="9">
        <v>345</v>
      </c>
      <c r="I4152" s="9"/>
      <c r="J4152" s="28">
        <v>46010</v>
      </c>
      <c r="K4152" t="s">
        <v>558</v>
      </c>
      <c r="L4152" t="s">
        <v>689</v>
      </c>
      <c r="M4152" t="str">
        <f>TEXT(Table1[[#This Row],[Invoice Date]],"MMM-YYYY")</f>
        <v>Dec-2025</v>
      </c>
      <c r="N4152" t="str">
        <f>Table1[[#This Row],[Bar Code]] &amp; "-" &amp; Table1[[#This Row],[Branch]]</f>
        <v>URD0033-Ernakulam</v>
      </c>
      <c r="O4152" s="29">
        <f>Table1[[#This Row],[Quantity]] * Table1[[#This Row],[Invoice Date]]</f>
        <v>230050</v>
      </c>
      <c r="P4152" s="30">
        <f t="shared" si="129"/>
        <v>45992</v>
      </c>
    </row>
    <row r="4153" spans="1:16" x14ac:dyDescent="0.2">
      <c r="A4153" t="str">
        <f t="shared" si="128"/>
        <v>URD0036Ernakulam</v>
      </c>
      <c r="B4153" s="17" t="s">
        <v>56</v>
      </c>
      <c r="C4153" s="9"/>
      <c r="D4153" s="9">
        <v>336</v>
      </c>
      <c r="E4153" s="9"/>
      <c r="F4153" s="9">
        <v>5</v>
      </c>
      <c r="G4153" s="10">
        <v>225</v>
      </c>
      <c r="H4153" s="9">
        <v>345</v>
      </c>
      <c r="I4153" s="9"/>
      <c r="J4153" s="28">
        <v>46010</v>
      </c>
      <c r="K4153" t="s">
        <v>558</v>
      </c>
      <c r="L4153" t="s">
        <v>689</v>
      </c>
      <c r="M4153" t="str">
        <f>TEXT(Table1[[#This Row],[Invoice Date]],"MMM-YYYY")</f>
        <v>Dec-2025</v>
      </c>
      <c r="N4153" t="str">
        <f>Table1[[#This Row],[Bar Code]] &amp; "-" &amp; Table1[[#This Row],[Branch]]</f>
        <v>URD0036-Ernakulam</v>
      </c>
      <c r="O4153" s="29">
        <f>Table1[[#This Row],[Quantity]] * Table1[[#This Row],[Invoice Date]]</f>
        <v>230050</v>
      </c>
      <c r="P4153" s="30">
        <f t="shared" si="129"/>
        <v>45992</v>
      </c>
    </row>
    <row r="4154" spans="1:16" x14ac:dyDescent="0.2">
      <c r="A4154" t="str">
        <f t="shared" si="128"/>
        <v>URD0038Ernakulam</v>
      </c>
      <c r="B4154" s="17" t="s">
        <v>504</v>
      </c>
      <c r="C4154" s="9"/>
      <c r="D4154" s="9">
        <v>338</v>
      </c>
      <c r="E4154" s="9"/>
      <c r="F4154" s="9">
        <v>5</v>
      </c>
      <c r="G4154" s="10">
        <v>225</v>
      </c>
      <c r="H4154" s="9">
        <v>345</v>
      </c>
      <c r="I4154" s="9"/>
      <c r="J4154" s="28">
        <v>46010</v>
      </c>
      <c r="K4154" t="s">
        <v>558</v>
      </c>
      <c r="L4154" t="s">
        <v>689</v>
      </c>
      <c r="M4154" t="str">
        <f>TEXT(Table1[[#This Row],[Invoice Date]],"MMM-YYYY")</f>
        <v>Dec-2025</v>
      </c>
      <c r="N4154" t="str">
        <f>Table1[[#This Row],[Bar Code]] &amp; "-" &amp; Table1[[#This Row],[Branch]]</f>
        <v>URD0038-Ernakulam</v>
      </c>
      <c r="O4154" s="29">
        <f>Table1[[#This Row],[Quantity]] * Table1[[#This Row],[Invoice Date]]</f>
        <v>230050</v>
      </c>
      <c r="P4154" s="30">
        <f t="shared" si="129"/>
        <v>45992</v>
      </c>
    </row>
    <row r="4155" spans="1:16" x14ac:dyDescent="0.2">
      <c r="A4155" t="str">
        <f t="shared" si="128"/>
        <v>URD0040Ernakulam</v>
      </c>
      <c r="B4155" s="17" t="s">
        <v>460</v>
      </c>
      <c r="C4155" s="9"/>
      <c r="D4155" s="9">
        <v>340</v>
      </c>
      <c r="E4155" s="9"/>
      <c r="F4155" s="9">
        <v>5</v>
      </c>
      <c r="G4155" s="10">
        <v>225</v>
      </c>
      <c r="H4155" s="9">
        <v>345</v>
      </c>
      <c r="I4155" s="9"/>
      <c r="J4155" s="28">
        <v>46010</v>
      </c>
      <c r="K4155" t="s">
        <v>558</v>
      </c>
      <c r="L4155" t="s">
        <v>689</v>
      </c>
      <c r="M4155" t="str">
        <f>TEXT(Table1[[#This Row],[Invoice Date]],"MMM-YYYY")</f>
        <v>Dec-2025</v>
      </c>
      <c r="N4155" t="str">
        <f>Table1[[#This Row],[Bar Code]] &amp; "-" &amp; Table1[[#This Row],[Branch]]</f>
        <v>URD0040-Ernakulam</v>
      </c>
      <c r="O4155" s="29">
        <f>Table1[[#This Row],[Quantity]] * Table1[[#This Row],[Invoice Date]]</f>
        <v>230050</v>
      </c>
      <c r="P4155" s="30">
        <f t="shared" si="129"/>
        <v>45992</v>
      </c>
    </row>
    <row r="4156" spans="1:16" x14ac:dyDescent="0.2">
      <c r="A4156" t="str">
        <f t="shared" si="128"/>
        <v>URD0055Ernakulam</v>
      </c>
      <c r="B4156" s="17" t="s">
        <v>189</v>
      </c>
      <c r="C4156" s="9"/>
      <c r="D4156" s="9">
        <v>356</v>
      </c>
      <c r="E4156" s="9"/>
      <c r="F4156" s="9">
        <v>5</v>
      </c>
      <c r="G4156" s="10">
        <v>225</v>
      </c>
      <c r="H4156" s="9">
        <v>345</v>
      </c>
      <c r="I4156" s="9"/>
      <c r="J4156" s="28">
        <v>46010</v>
      </c>
      <c r="K4156" t="s">
        <v>558</v>
      </c>
      <c r="L4156" t="s">
        <v>689</v>
      </c>
      <c r="M4156" t="str">
        <f>TEXT(Table1[[#This Row],[Invoice Date]],"MMM-YYYY")</f>
        <v>Dec-2025</v>
      </c>
      <c r="N4156" t="str">
        <f>Table1[[#This Row],[Bar Code]] &amp; "-" &amp; Table1[[#This Row],[Branch]]</f>
        <v>URD0055-Ernakulam</v>
      </c>
      <c r="O4156" s="29">
        <f>Table1[[#This Row],[Quantity]] * Table1[[#This Row],[Invoice Date]]</f>
        <v>230050</v>
      </c>
      <c r="P4156" s="30">
        <f t="shared" si="129"/>
        <v>45992</v>
      </c>
    </row>
    <row r="4157" spans="1:16" x14ac:dyDescent="0.2">
      <c r="A4157" t="str">
        <f t="shared" si="128"/>
        <v>URD0058Ernakulam</v>
      </c>
      <c r="B4157" s="17" t="s">
        <v>9</v>
      </c>
      <c r="C4157" s="9"/>
      <c r="D4157" s="9">
        <v>359</v>
      </c>
      <c r="E4157" s="9"/>
      <c r="F4157" s="9">
        <v>10</v>
      </c>
      <c r="G4157" s="10">
        <v>225</v>
      </c>
      <c r="H4157" s="9">
        <v>345</v>
      </c>
      <c r="I4157" s="9"/>
      <c r="J4157" s="28">
        <v>46010</v>
      </c>
      <c r="K4157" t="s">
        <v>558</v>
      </c>
      <c r="L4157" t="s">
        <v>689</v>
      </c>
      <c r="M4157" t="str">
        <f>TEXT(Table1[[#This Row],[Invoice Date]],"MMM-YYYY")</f>
        <v>Dec-2025</v>
      </c>
      <c r="N4157" t="str">
        <f>Table1[[#This Row],[Bar Code]] &amp; "-" &amp; Table1[[#This Row],[Branch]]</f>
        <v>URD0058-Ernakulam</v>
      </c>
      <c r="O4157" s="29">
        <f>Table1[[#This Row],[Quantity]] * Table1[[#This Row],[Invoice Date]]</f>
        <v>460100</v>
      </c>
      <c r="P4157" s="30">
        <f t="shared" si="129"/>
        <v>45992</v>
      </c>
    </row>
    <row r="4158" spans="1:16" x14ac:dyDescent="0.2">
      <c r="A4158" t="str">
        <f t="shared" si="128"/>
        <v>URD0059Ernakulam</v>
      </c>
      <c r="B4158" s="17" t="s">
        <v>58</v>
      </c>
      <c r="C4158" s="9"/>
      <c r="D4158" s="9">
        <v>360</v>
      </c>
      <c r="E4158" s="9"/>
      <c r="F4158" s="9">
        <v>10</v>
      </c>
      <c r="G4158" s="10">
        <v>225</v>
      </c>
      <c r="H4158" s="9">
        <v>345</v>
      </c>
      <c r="I4158" s="9"/>
      <c r="J4158" s="28">
        <v>46010</v>
      </c>
      <c r="K4158" t="s">
        <v>558</v>
      </c>
      <c r="L4158" t="s">
        <v>689</v>
      </c>
      <c r="M4158" t="str">
        <f>TEXT(Table1[[#This Row],[Invoice Date]],"MMM-YYYY")</f>
        <v>Dec-2025</v>
      </c>
      <c r="N4158" t="str">
        <f>Table1[[#This Row],[Bar Code]] &amp; "-" &amp; Table1[[#This Row],[Branch]]</f>
        <v>URD0059-Ernakulam</v>
      </c>
      <c r="O4158" s="29">
        <f>Table1[[#This Row],[Quantity]] * Table1[[#This Row],[Invoice Date]]</f>
        <v>460100</v>
      </c>
      <c r="P4158" s="30">
        <f t="shared" si="129"/>
        <v>45992</v>
      </c>
    </row>
    <row r="4159" spans="1:16" x14ac:dyDescent="0.2">
      <c r="A4159" t="str">
        <f t="shared" si="128"/>
        <v>URD0062Ernakulam</v>
      </c>
      <c r="B4159" s="17" t="s">
        <v>552</v>
      </c>
      <c r="C4159" s="9"/>
      <c r="D4159" s="9">
        <v>363</v>
      </c>
      <c r="E4159" s="9"/>
      <c r="F4159" s="9">
        <v>5</v>
      </c>
      <c r="G4159" s="10">
        <v>225</v>
      </c>
      <c r="H4159" s="9">
        <v>345</v>
      </c>
      <c r="I4159" s="9"/>
      <c r="J4159" s="28">
        <v>46010</v>
      </c>
      <c r="K4159" t="s">
        <v>558</v>
      </c>
      <c r="L4159" t="s">
        <v>689</v>
      </c>
      <c r="M4159" t="str">
        <f>TEXT(Table1[[#This Row],[Invoice Date]],"MMM-YYYY")</f>
        <v>Dec-2025</v>
      </c>
      <c r="N4159" t="str">
        <f>Table1[[#This Row],[Bar Code]] &amp; "-" &amp; Table1[[#This Row],[Branch]]</f>
        <v>URD0062-Ernakulam</v>
      </c>
      <c r="O4159" s="29">
        <f>Table1[[#This Row],[Quantity]] * Table1[[#This Row],[Invoice Date]]</f>
        <v>230050</v>
      </c>
      <c r="P4159" s="30">
        <f t="shared" si="129"/>
        <v>45992</v>
      </c>
    </row>
    <row r="4160" spans="1:16" x14ac:dyDescent="0.2">
      <c r="A4160" t="str">
        <f t="shared" si="128"/>
        <v>URD0069Ernakulam</v>
      </c>
      <c r="B4160" s="17" t="s">
        <v>190</v>
      </c>
      <c r="C4160" s="9"/>
      <c r="D4160" s="9">
        <v>376</v>
      </c>
      <c r="E4160" s="9"/>
      <c r="F4160" s="9">
        <v>5</v>
      </c>
      <c r="G4160" s="10">
        <v>225</v>
      </c>
      <c r="H4160" s="9">
        <v>345</v>
      </c>
      <c r="I4160" s="9"/>
      <c r="J4160" s="28">
        <v>46010</v>
      </c>
      <c r="K4160" t="s">
        <v>558</v>
      </c>
      <c r="L4160" t="s">
        <v>689</v>
      </c>
      <c r="M4160" t="str">
        <f>TEXT(Table1[[#This Row],[Invoice Date]],"MMM-YYYY")</f>
        <v>Dec-2025</v>
      </c>
      <c r="N4160" t="str">
        <f>Table1[[#This Row],[Bar Code]] &amp; "-" &amp; Table1[[#This Row],[Branch]]</f>
        <v>URD0069-Ernakulam</v>
      </c>
      <c r="O4160" s="29">
        <f>Table1[[#This Row],[Quantity]] * Table1[[#This Row],[Invoice Date]]</f>
        <v>230050</v>
      </c>
      <c r="P4160" s="30">
        <f t="shared" si="129"/>
        <v>45992</v>
      </c>
    </row>
    <row r="4161" spans="1:16" x14ac:dyDescent="0.2">
      <c r="A4161" t="str">
        <f t="shared" si="128"/>
        <v>URD0096Ernakulam</v>
      </c>
      <c r="B4161" s="17" t="s">
        <v>624</v>
      </c>
      <c r="C4161" s="9"/>
      <c r="D4161" s="9">
        <v>406</v>
      </c>
      <c r="E4161" s="9"/>
      <c r="F4161" s="9">
        <v>5</v>
      </c>
      <c r="G4161" s="10">
        <v>225</v>
      </c>
      <c r="H4161" s="9">
        <v>345</v>
      </c>
      <c r="I4161" s="9"/>
      <c r="J4161" s="28">
        <v>46010</v>
      </c>
      <c r="K4161" t="s">
        <v>558</v>
      </c>
      <c r="L4161" t="s">
        <v>689</v>
      </c>
      <c r="M4161" t="str">
        <f>TEXT(Table1[[#This Row],[Invoice Date]],"MMM-YYYY")</f>
        <v>Dec-2025</v>
      </c>
      <c r="N4161" t="str">
        <f>Table1[[#This Row],[Bar Code]] &amp; "-" &amp; Table1[[#This Row],[Branch]]</f>
        <v>URD0096-Ernakulam</v>
      </c>
      <c r="O4161" s="29">
        <f>Table1[[#This Row],[Quantity]] * Table1[[#This Row],[Invoice Date]]</f>
        <v>230050</v>
      </c>
      <c r="P4161" s="30">
        <f t="shared" si="129"/>
        <v>45992</v>
      </c>
    </row>
    <row r="4162" spans="1:16" x14ac:dyDescent="0.2">
      <c r="A4162" t="str">
        <f t="shared" si="128"/>
        <v>URD0102Ernakulam</v>
      </c>
      <c r="B4162" s="17" t="s">
        <v>163</v>
      </c>
      <c r="C4162" s="9"/>
      <c r="D4162" s="9">
        <v>412</v>
      </c>
      <c r="E4162" s="9"/>
      <c r="F4162" s="9">
        <v>5</v>
      </c>
      <c r="G4162" s="10">
        <v>225</v>
      </c>
      <c r="H4162" s="9">
        <v>345</v>
      </c>
      <c r="I4162" s="9"/>
      <c r="J4162" s="28">
        <v>46010</v>
      </c>
      <c r="K4162" t="s">
        <v>558</v>
      </c>
      <c r="L4162" t="s">
        <v>689</v>
      </c>
      <c r="M4162" t="str">
        <f>TEXT(Table1[[#This Row],[Invoice Date]],"MMM-YYYY")</f>
        <v>Dec-2025</v>
      </c>
      <c r="N4162" t="str">
        <f>Table1[[#This Row],[Bar Code]] &amp; "-" &amp; Table1[[#This Row],[Branch]]</f>
        <v>URD0102-Ernakulam</v>
      </c>
      <c r="O4162" s="29">
        <f>Table1[[#This Row],[Quantity]] * Table1[[#This Row],[Invoice Date]]</f>
        <v>230050</v>
      </c>
      <c r="P4162" s="30">
        <f t="shared" si="129"/>
        <v>45992</v>
      </c>
    </row>
    <row r="4163" spans="1:16" x14ac:dyDescent="0.2">
      <c r="A4163" t="str">
        <f t="shared" ref="A4163:A4226" si="130">_xlfn.TEXTJOIN(,0,B4163,K4163)</f>
        <v>URD0131Ernakulam</v>
      </c>
      <c r="B4163" s="17" t="s">
        <v>613</v>
      </c>
      <c r="C4163" s="9"/>
      <c r="D4163" s="9">
        <v>443</v>
      </c>
      <c r="E4163" s="9"/>
      <c r="F4163" s="9">
        <v>5</v>
      </c>
      <c r="G4163" s="10">
        <v>225</v>
      </c>
      <c r="H4163" s="9">
        <v>345</v>
      </c>
      <c r="I4163" s="9"/>
      <c r="J4163" s="28">
        <v>46010</v>
      </c>
      <c r="K4163" t="s">
        <v>558</v>
      </c>
      <c r="L4163" t="s">
        <v>689</v>
      </c>
      <c r="M4163" t="str">
        <f>TEXT(Table1[[#This Row],[Invoice Date]],"MMM-YYYY")</f>
        <v>Dec-2025</v>
      </c>
      <c r="N4163" t="str">
        <f>Table1[[#This Row],[Bar Code]] &amp; "-" &amp; Table1[[#This Row],[Branch]]</f>
        <v>URD0131-Ernakulam</v>
      </c>
      <c r="O4163" s="29">
        <f>Table1[[#This Row],[Quantity]] * Table1[[#This Row],[Invoice Date]]</f>
        <v>230050</v>
      </c>
      <c r="P4163" s="30">
        <f t="shared" ref="P4163:P4226" si="131">DATE(YEAR(J4163),MONTH(J4163),1)</f>
        <v>45992</v>
      </c>
    </row>
    <row r="4164" spans="1:16" x14ac:dyDescent="0.2">
      <c r="A4164" t="str">
        <f t="shared" si="130"/>
        <v>URD0132Ernakulam</v>
      </c>
      <c r="B4164" s="17" t="s">
        <v>60</v>
      </c>
      <c r="C4164" s="9"/>
      <c r="D4164" s="9">
        <v>444</v>
      </c>
      <c r="E4164" s="9"/>
      <c r="F4164" s="9">
        <v>5</v>
      </c>
      <c r="G4164" s="10">
        <v>225</v>
      </c>
      <c r="H4164" s="9">
        <v>345</v>
      </c>
      <c r="I4164" s="9"/>
      <c r="J4164" s="28">
        <v>46010</v>
      </c>
      <c r="K4164" t="s">
        <v>558</v>
      </c>
      <c r="L4164" t="s">
        <v>689</v>
      </c>
      <c r="M4164" t="str">
        <f>TEXT(Table1[[#This Row],[Invoice Date]],"MMM-YYYY")</f>
        <v>Dec-2025</v>
      </c>
      <c r="N4164" t="str">
        <f>Table1[[#This Row],[Bar Code]] &amp; "-" &amp; Table1[[#This Row],[Branch]]</f>
        <v>URD0132-Ernakulam</v>
      </c>
      <c r="O4164" s="29">
        <f>Table1[[#This Row],[Quantity]] * Table1[[#This Row],[Invoice Date]]</f>
        <v>230050</v>
      </c>
      <c r="P4164" s="30">
        <f t="shared" si="131"/>
        <v>45992</v>
      </c>
    </row>
    <row r="4165" spans="1:16" x14ac:dyDescent="0.2">
      <c r="A4165" t="str">
        <f t="shared" si="130"/>
        <v>URD0147Ernakulam</v>
      </c>
      <c r="B4165" s="17" t="s">
        <v>15</v>
      </c>
      <c r="C4165" s="9"/>
      <c r="D4165" s="9">
        <v>460</v>
      </c>
      <c r="E4165" s="9"/>
      <c r="F4165" s="9">
        <v>15</v>
      </c>
      <c r="G4165" s="10">
        <v>225</v>
      </c>
      <c r="H4165" s="9">
        <v>345</v>
      </c>
      <c r="I4165" s="9"/>
      <c r="J4165" s="28">
        <v>46010</v>
      </c>
      <c r="K4165" t="s">
        <v>558</v>
      </c>
      <c r="L4165" t="s">
        <v>689</v>
      </c>
      <c r="M4165" t="str">
        <f>TEXT(Table1[[#This Row],[Invoice Date]],"MMM-YYYY")</f>
        <v>Dec-2025</v>
      </c>
      <c r="N4165" t="str">
        <f>Table1[[#This Row],[Bar Code]] &amp; "-" &amp; Table1[[#This Row],[Branch]]</f>
        <v>URD0147-Ernakulam</v>
      </c>
      <c r="O4165" s="29">
        <f>Table1[[#This Row],[Quantity]] * Table1[[#This Row],[Invoice Date]]</f>
        <v>690150</v>
      </c>
      <c r="P4165" s="30">
        <f t="shared" si="131"/>
        <v>45992</v>
      </c>
    </row>
    <row r="4166" spans="1:16" x14ac:dyDescent="0.2">
      <c r="A4166" t="str">
        <f t="shared" si="130"/>
        <v>URD0150Ernakulam</v>
      </c>
      <c r="B4166" s="17" t="s">
        <v>90</v>
      </c>
      <c r="C4166" s="9"/>
      <c r="D4166" s="9">
        <v>463</v>
      </c>
      <c r="E4166" s="9"/>
      <c r="F4166" s="9">
        <v>10</v>
      </c>
      <c r="G4166" s="10">
        <v>225</v>
      </c>
      <c r="H4166" s="9">
        <v>345</v>
      </c>
      <c r="I4166" s="9"/>
      <c r="J4166" s="28">
        <v>46010</v>
      </c>
      <c r="K4166" t="s">
        <v>558</v>
      </c>
      <c r="L4166" t="s">
        <v>689</v>
      </c>
      <c r="M4166" t="str">
        <f>TEXT(Table1[[#This Row],[Invoice Date]],"MMM-YYYY")</f>
        <v>Dec-2025</v>
      </c>
      <c r="N4166" t="str">
        <f>Table1[[#This Row],[Bar Code]] &amp; "-" &amp; Table1[[#This Row],[Branch]]</f>
        <v>URD0150-Ernakulam</v>
      </c>
      <c r="O4166" s="29">
        <f>Table1[[#This Row],[Quantity]] * Table1[[#This Row],[Invoice Date]]</f>
        <v>460100</v>
      </c>
      <c r="P4166" s="30">
        <f t="shared" si="131"/>
        <v>45992</v>
      </c>
    </row>
    <row r="4167" spans="1:16" x14ac:dyDescent="0.2">
      <c r="A4167" t="str">
        <f t="shared" si="130"/>
        <v>URD0154Ernakulam</v>
      </c>
      <c r="B4167" s="17" t="s">
        <v>91</v>
      </c>
      <c r="C4167" s="9"/>
      <c r="D4167" s="9">
        <v>467</v>
      </c>
      <c r="E4167" s="9"/>
      <c r="F4167" s="9">
        <v>5</v>
      </c>
      <c r="G4167" s="10">
        <v>225</v>
      </c>
      <c r="H4167" s="9">
        <v>345</v>
      </c>
      <c r="I4167" s="9"/>
      <c r="J4167" s="28">
        <v>46010</v>
      </c>
      <c r="K4167" t="s">
        <v>558</v>
      </c>
      <c r="L4167" t="s">
        <v>689</v>
      </c>
      <c r="M4167" t="str">
        <f>TEXT(Table1[[#This Row],[Invoice Date]],"MMM-YYYY")</f>
        <v>Dec-2025</v>
      </c>
      <c r="N4167" t="str">
        <f>Table1[[#This Row],[Bar Code]] &amp; "-" &amp; Table1[[#This Row],[Branch]]</f>
        <v>URD0154-Ernakulam</v>
      </c>
      <c r="O4167" s="29">
        <f>Table1[[#This Row],[Quantity]] * Table1[[#This Row],[Invoice Date]]</f>
        <v>230050</v>
      </c>
      <c r="P4167" s="30">
        <f t="shared" si="131"/>
        <v>45992</v>
      </c>
    </row>
    <row r="4168" spans="1:16" x14ac:dyDescent="0.2">
      <c r="A4168" t="str">
        <f t="shared" si="130"/>
        <v>URD0167Ernakulam</v>
      </c>
      <c r="B4168" s="17" t="s">
        <v>17</v>
      </c>
      <c r="C4168" s="9"/>
      <c r="D4168" s="9">
        <v>480</v>
      </c>
      <c r="E4168" s="9"/>
      <c r="F4168" s="9">
        <v>5</v>
      </c>
      <c r="G4168" s="10">
        <v>225</v>
      </c>
      <c r="H4168" s="9">
        <v>345</v>
      </c>
      <c r="I4168" s="9"/>
      <c r="J4168" s="28">
        <v>46010</v>
      </c>
      <c r="K4168" t="s">
        <v>558</v>
      </c>
      <c r="L4168" t="s">
        <v>689</v>
      </c>
      <c r="M4168" t="str">
        <f>TEXT(Table1[[#This Row],[Invoice Date]],"MMM-YYYY")</f>
        <v>Dec-2025</v>
      </c>
      <c r="N4168" t="str">
        <f>Table1[[#This Row],[Bar Code]] &amp; "-" &amp; Table1[[#This Row],[Branch]]</f>
        <v>URD0167-Ernakulam</v>
      </c>
      <c r="O4168" s="29">
        <f>Table1[[#This Row],[Quantity]] * Table1[[#This Row],[Invoice Date]]</f>
        <v>230050</v>
      </c>
      <c r="P4168" s="30">
        <f t="shared" si="131"/>
        <v>45992</v>
      </c>
    </row>
    <row r="4169" spans="1:16" x14ac:dyDescent="0.2">
      <c r="A4169" t="str">
        <f t="shared" si="130"/>
        <v>URD0248Ernakulam</v>
      </c>
      <c r="B4169" s="17" t="s">
        <v>555</v>
      </c>
      <c r="C4169" s="9"/>
      <c r="D4169" s="9">
        <v>566</v>
      </c>
      <c r="E4169" s="9"/>
      <c r="F4169" s="9">
        <v>5</v>
      </c>
      <c r="G4169" s="10">
        <v>225</v>
      </c>
      <c r="H4169" s="9">
        <v>345</v>
      </c>
      <c r="I4169" s="9"/>
      <c r="J4169" s="28">
        <v>46010</v>
      </c>
      <c r="K4169" t="s">
        <v>558</v>
      </c>
      <c r="L4169" t="s">
        <v>689</v>
      </c>
      <c r="M4169" t="str">
        <f>TEXT(Table1[[#This Row],[Invoice Date]],"MMM-YYYY")</f>
        <v>Dec-2025</v>
      </c>
      <c r="N4169" t="str">
        <f>Table1[[#This Row],[Bar Code]] &amp; "-" &amp; Table1[[#This Row],[Branch]]</f>
        <v>URD0248-Ernakulam</v>
      </c>
      <c r="O4169" s="29">
        <f>Table1[[#This Row],[Quantity]] * Table1[[#This Row],[Invoice Date]]</f>
        <v>230050</v>
      </c>
      <c r="P4169" s="30">
        <f t="shared" si="131"/>
        <v>45992</v>
      </c>
    </row>
    <row r="4170" spans="1:16" x14ac:dyDescent="0.2">
      <c r="A4170" t="str">
        <f t="shared" si="130"/>
        <v>URD0252Ernakulam</v>
      </c>
      <c r="B4170" s="17" t="s">
        <v>196</v>
      </c>
      <c r="C4170" s="9"/>
      <c r="D4170" s="9">
        <v>570</v>
      </c>
      <c r="E4170" s="9"/>
      <c r="F4170" s="9">
        <v>5</v>
      </c>
      <c r="G4170" s="10">
        <v>225</v>
      </c>
      <c r="H4170" s="9">
        <v>345</v>
      </c>
      <c r="I4170" s="9"/>
      <c r="J4170" s="28">
        <v>46010</v>
      </c>
      <c r="K4170" t="s">
        <v>558</v>
      </c>
      <c r="L4170" t="s">
        <v>689</v>
      </c>
      <c r="M4170" t="str">
        <f>TEXT(Table1[[#This Row],[Invoice Date]],"MMM-YYYY")</f>
        <v>Dec-2025</v>
      </c>
      <c r="N4170" t="str">
        <f>Table1[[#This Row],[Bar Code]] &amp; "-" &amp; Table1[[#This Row],[Branch]]</f>
        <v>URD0252-Ernakulam</v>
      </c>
      <c r="O4170" s="29">
        <f>Table1[[#This Row],[Quantity]] * Table1[[#This Row],[Invoice Date]]</f>
        <v>230050</v>
      </c>
      <c r="P4170" s="30">
        <f t="shared" si="131"/>
        <v>45992</v>
      </c>
    </row>
    <row r="4171" spans="1:16" x14ac:dyDescent="0.2">
      <c r="A4171" t="str">
        <f t="shared" si="130"/>
        <v>URD0253Ernakulam</v>
      </c>
      <c r="B4171" s="17" t="s">
        <v>560</v>
      </c>
      <c r="C4171" s="9"/>
      <c r="D4171" s="9">
        <v>571</v>
      </c>
      <c r="E4171" s="9"/>
      <c r="F4171" s="9">
        <v>5</v>
      </c>
      <c r="G4171" s="10">
        <v>225</v>
      </c>
      <c r="H4171" s="9">
        <v>345</v>
      </c>
      <c r="I4171" s="9"/>
      <c r="J4171" s="28">
        <v>46010</v>
      </c>
      <c r="K4171" t="s">
        <v>558</v>
      </c>
      <c r="L4171" t="s">
        <v>689</v>
      </c>
      <c r="M4171" t="str">
        <f>TEXT(Table1[[#This Row],[Invoice Date]],"MMM-YYYY")</f>
        <v>Dec-2025</v>
      </c>
      <c r="N4171" t="str">
        <f>Table1[[#This Row],[Bar Code]] &amp; "-" &amp; Table1[[#This Row],[Branch]]</f>
        <v>URD0253-Ernakulam</v>
      </c>
      <c r="O4171" s="29">
        <f>Table1[[#This Row],[Quantity]] * Table1[[#This Row],[Invoice Date]]</f>
        <v>230050</v>
      </c>
      <c r="P4171" s="30">
        <f t="shared" si="131"/>
        <v>45992</v>
      </c>
    </row>
    <row r="4172" spans="1:16" x14ac:dyDescent="0.2">
      <c r="A4172" t="str">
        <f t="shared" si="130"/>
        <v>URD0261Ernakulam</v>
      </c>
      <c r="B4172" s="17" t="s">
        <v>675</v>
      </c>
      <c r="C4172" s="9"/>
      <c r="D4172" s="9">
        <v>579</v>
      </c>
      <c r="E4172" s="9"/>
      <c r="F4172" s="9">
        <v>5</v>
      </c>
      <c r="G4172" s="10">
        <v>225</v>
      </c>
      <c r="H4172" s="9">
        <v>345</v>
      </c>
      <c r="I4172" s="9"/>
      <c r="J4172" s="28">
        <v>46010</v>
      </c>
      <c r="K4172" t="s">
        <v>558</v>
      </c>
      <c r="L4172" t="s">
        <v>689</v>
      </c>
      <c r="M4172" t="str">
        <f>TEXT(Table1[[#This Row],[Invoice Date]],"MMM-YYYY")</f>
        <v>Dec-2025</v>
      </c>
      <c r="N4172" t="str">
        <f>Table1[[#This Row],[Bar Code]] &amp; "-" &amp; Table1[[#This Row],[Branch]]</f>
        <v>URD0261-Ernakulam</v>
      </c>
      <c r="O4172" s="29">
        <f>Table1[[#This Row],[Quantity]] * Table1[[#This Row],[Invoice Date]]</f>
        <v>230050</v>
      </c>
      <c r="P4172" s="30">
        <f t="shared" si="131"/>
        <v>45992</v>
      </c>
    </row>
    <row r="4173" spans="1:16" x14ac:dyDescent="0.2">
      <c r="A4173" t="str">
        <f t="shared" si="130"/>
        <v>URD0264Ernakulam</v>
      </c>
      <c r="B4173" s="17" t="s">
        <v>261</v>
      </c>
      <c r="C4173" s="9"/>
      <c r="D4173" s="9">
        <v>582</v>
      </c>
      <c r="E4173" s="9"/>
      <c r="F4173" s="9">
        <v>5</v>
      </c>
      <c r="G4173" s="10">
        <v>225</v>
      </c>
      <c r="H4173" s="9">
        <v>345</v>
      </c>
      <c r="I4173" s="9"/>
      <c r="J4173" s="28">
        <v>46010</v>
      </c>
      <c r="K4173" t="s">
        <v>558</v>
      </c>
      <c r="L4173" t="s">
        <v>689</v>
      </c>
      <c r="M4173" t="str">
        <f>TEXT(Table1[[#This Row],[Invoice Date]],"MMM-YYYY")</f>
        <v>Dec-2025</v>
      </c>
      <c r="N4173" t="str">
        <f>Table1[[#This Row],[Bar Code]] &amp; "-" &amp; Table1[[#This Row],[Branch]]</f>
        <v>URD0264-Ernakulam</v>
      </c>
      <c r="O4173" s="29">
        <f>Table1[[#This Row],[Quantity]] * Table1[[#This Row],[Invoice Date]]</f>
        <v>230050</v>
      </c>
      <c r="P4173" s="30">
        <f t="shared" si="131"/>
        <v>45992</v>
      </c>
    </row>
    <row r="4174" spans="1:16" x14ac:dyDescent="0.2">
      <c r="A4174" t="str">
        <f t="shared" si="130"/>
        <v>URD0853Ernakulam</v>
      </c>
      <c r="B4174" s="17" t="s">
        <v>359</v>
      </c>
      <c r="C4174" s="9"/>
      <c r="D4174" s="9">
        <v>635</v>
      </c>
      <c r="E4174" s="9"/>
      <c r="F4174" s="9">
        <v>5</v>
      </c>
      <c r="G4174" s="10">
        <v>225</v>
      </c>
      <c r="H4174" s="9">
        <v>345</v>
      </c>
      <c r="I4174" s="9"/>
      <c r="J4174" s="28">
        <v>46010</v>
      </c>
      <c r="K4174" t="s">
        <v>558</v>
      </c>
      <c r="L4174" t="s">
        <v>689</v>
      </c>
      <c r="M4174" t="str">
        <f>TEXT(Table1[[#This Row],[Invoice Date]],"MMM-YYYY")</f>
        <v>Dec-2025</v>
      </c>
      <c r="N4174" t="str">
        <f>Table1[[#This Row],[Bar Code]] &amp; "-" &amp; Table1[[#This Row],[Branch]]</f>
        <v>URD0853-Ernakulam</v>
      </c>
      <c r="O4174" s="29">
        <f>Table1[[#This Row],[Quantity]] * Table1[[#This Row],[Invoice Date]]</f>
        <v>230050</v>
      </c>
      <c r="P4174" s="30">
        <f t="shared" si="131"/>
        <v>45992</v>
      </c>
    </row>
    <row r="4175" spans="1:16" x14ac:dyDescent="0.2">
      <c r="A4175" t="str">
        <f t="shared" si="130"/>
        <v>URD0859Ernakulam</v>
      </c>
      <c r="B4175" s="17" t="s">
        <v>434</v>
      </c>
      <c r="C4175" s="9"/>
      <c r="D4175" s="9">
        <v>641</v>
      </c>
      <c r="E4175" s="9"/>
      <c r="F4175" s="9">
        <v>5</v>
      </c>
      <c r="G4175" s="10">
        <v>225</v>
      </c>
      <c r="H4175" s="9">
        <v>345</v>
      </c>
      <c r="I4175" s="9"/>
      <c r="J4175" s="28">
        <v>46010</v>
      </c>
      <c r="K4175" t="s">
        <v>558</v>
      </c>
      <c r="L4175" t="s">
        <v>689</v>
      </c>
      <c r="M4175" t="str">
        <f>TEXT(Table1[[#This Row],[Invoice Date]],"MMM-YYYY")</f>
        <v>Dec-2025</v>
      </c>
      <c r="N4175" t="str">
        <f>Table1[[#This Row],[Bar Code]] &amp; "-" &amp; Table1[[#This Row],[Branch]]</f>
        <v>URD0859-Ernakulam</v>
      </c>
      <c r="O4175" s="29">
        <f>Table1[[#This Row],[Quantity]] * Table1[[#This Row],[Invoice Date]]</f>
        <v>230050</v>
      </c>
      <c r="P4175" s="30">
        <f t="shared" si="131"/>
        <v>45992</v>
      </c>
    </row>
    <row r="4176" spans="1:16" x14ac:dyDescent="0.2">
      <c r="A4176" t="str">
        <f t="shared" si="130"/>
        <v>URD0870Ernakulam</v>
      </c>
      <c r="B4176" s="17" t="s">
        <v>368</v>
      </c>
      <c r="C4176" s="9"/>
      <c r="D4176" s="9">
        <v>652</v>
      </c>
      <c r="E4176" s="9"/>
      <c r="F4176" s="9">
        <v>5</v>
      </c>
      <c r="G4176" s="10">
        <v>225</v>
      </c>
      <c r="H4176" s="9">
        <v>345</v>
      </c>
      <c r="I4176" s="9"/>
      <c r="J4176" s="28">
        <v>46010</v>
      </c>
      <c r="K4176" t="s">
        <v>558</v>
      </c>
      <c r="L4176" t="s">
        <v>689</v>
      </c>
      <c r="M4176" t="str">
        <f>TEXT(Table1[[#This Row],[Invoice Date]],"MMM-YYYY")</f>
        <v>Dec-2025</v>
      </c>
      <c r="N4176" t="str">
        <f>Table1[[#This Row],[Bar Code]] &amp; "-" &amp; Table1[[#This Row],[Branch]]</f>
        <v>URD0870-Ernakulam</v>
      </c>
      <c r="O4176" s="29">
        <f>Table1[[#This Row],[Quantity]] * Table1[[#This Row],[Invoice Date]]</f>
        <v>230050</v>
      </c>
      <c r="P4176" s="30">
        <f t="shared" si="131"/>
        <v>45992</v>
      </c>
    </row>
    <row r="4177" spans="1:16" x14ac:dyDescent="0.2">
      <c r="A4177" t="str">
        <f t="shared" si="130"/>
        <v>URD0292Ernakulam</v>
      </c>
      <c r="B4177" s="17" t="s">
        <v>112</v>
      </c>
      <c r="C4177" s="9"/>
      <c r="D4177" s="9">
        <v>314</v>
      </c>
      <c r="E4177" s="9"/>
      <c r="F4177" s="9">
        <v>15</v>
      </c>
      <c r="G4177" s="10">
        <v>230</v>
      </c>
      <c r="H4177" s="9">
        <v>355</v>
      </c>
      <c r="I4177" s="9"/>
      <c r="J4177" s="28">
        <v>46010</v>
      </c>
      <c r="K4177" t="s">
        <v>558</v>
      </c>
      <c r="L4177" t="s">
        <v>689</v>
      </c>
      <c r="M4177" t="str">
        <f>TEXT(Table1[[#This Row],[Invoice Date]],"MMM-YYYY")</f>
        <v>Dec-2025</v>
      </c>
      <c r="N4177" t="str">
        <f>Table1[[#This Row],[Bar Code]] &amp; "-" &amp; Table1[[#This Row],[Branch]]</f>
        <v>URD0292-Ernakulam</v>
      </c>
      <c r="O4177" s="29">
        <f>Table1[[#This Row],[Quantity]] * Table1[[#This Row],[Invoice Date]]</f>
        <v>690150</v>
      </c>
      <c r="P4177" s="30">
        <f t="shared" si="131"/>
        <v>45992</v>
      </c>
    </row>
    <row r="4178" spans="1:16" x14ac:dyDescent="0.2">
      <c r="A4178" t="str">
        <f t="shared" si="130"/>
        <v>URD0306Ernakulam</v>
      </c>
      <c r="B4178" s="17" t="s">
        <v>446</v>
      </c>
      <c r="C4178" s="9"/>
      <c r="D4178" s="9">
        <v>328</v>
      </c>
      <c r="E4178" s="9"/>
      <c r="F4178" s="9">
        <v>5</v>
      </c>
      <c r="G4178" s="10">
        <v>230</v>
      </c>
      <c r="H4178" s="9">
        <v>355</v>
      </c>
      <c r="I4178" s="9"/>
      <c r="J4178" s="28">
        <v>46010</v>
      </c>
      <c r="K4178" t="s">
        <v>558</v>
      </c>
      <c r="L4178" t="s">
        <v>689</v>
      </c>
      <c r="M4178" t="str">
        <f>TEXT(Table1[[#This Row],[Invoice Date]],"MMM-YYYY")</f>
        <v>Dec-2025</v>
      </c>
      <c r="N4178" t="str">
        <f>Table1[[#This Row],[Bar Code]] &amp; "-" &amp; Table1[[#This Row],[Branch]]</f>
        <v>URD0306-Ernakulam</v>
      </c>
      <c r="O4178" s="29">
        <f>Table1[[#This Row],[Quantity]] * Table1[[#This Row],[Invoice Date]]</f>
        <v>230050</v>
      </c>
      <c r="P4178" s="30">
        <f t="shared" si="131"/>
        <v>45992</v>
      </c>
    </row>
    <row r="4179" spans="1:16" x14ac:dyDescent="0.2">
      <c r="A4179" t="str">
        <f t="shared" si="130"/>
        <v>URD0311Ernakulam</v>
      </c>
      <c r="B4179" s="17" t="s">
        <v>385</v>
      </c>
      <c r="C4179" s="9"/>
      <c r="D4179" s="9">
        <v>333</v>
      </c>
      <c r="E4179" s="9"/>
      <c r="F4179" s="9">
        <v>5</v>
      </c>
      <c r="G4179" s="10">
        <v>230</v>
      </c>
      <c r="H4179" s="9">
        <v>355</v>
      </c>
      <c r="I4179" s="9"/>
      <c r="J4179" s="28">
        <v>46010</v>
      </c>
      <c r="K4179" t="s">
        <v>558</v>
      </c>
      <c r="L4179" t="s">
        <v>689</v>
      </c>
      <c r="M4179" t="str">
        <f>TEXT(Table1[[#This Row],[Invoice Date]],"MMM-YYYY")</f>
        <v>Dec-2025</v>
      </c>
      <c r="N4179" t="str">
        <f>Table1[[#This Row],[Bar Code]] &amp; "-" &amp; Table1[[#This Row],[Branch]]</f>
        <v>URD0311-Ernakulam</v>
      </c>
      <c r="O4179" s="29">
        <f>Table1[[#This Row],[Quantity]] * Table1[[#This Row],[Invoice Date]]</f>
        <v>230050</v>
      </c>
      <c r="P4179" s="30">
        <f t="shared" si="131"/>
        <v>45992</v>
      </c>
    </row>
    <row r="4180" spans="1:16" x14ac:dyDescent="0.2">
      <c r="A4180" t="str">
        <f t="shared" si="130"/>
        <v>URD0314Ernakulam</v>
      </c>
      <c r="B4180" s="17" t="s">
        <v>28</v>
      </c>
      <c r="C4180" s="9"/>
      <c r="D4180" s="9">
        <v>336</v>
      </c>
      <c r="E4180" s="9"/>
      <c r="F4180" s="9">
        <v>5</v>
      </c>
      <c r="G4180" s="10">
        <v>230</v>
      </c>
      <c r="H4180" s="9">
        <v>355</v>
      </c>
      <c r="I4180" s="9"/>
      <c r="J4180" s="28">
        <v>46010</v>
      </c>
      <c r="K4180" t="s">
        <v>558</v>
      </c>
      <c r="L4180" t="s">
        <v>689</v>
      </c>
      <c r="M4180" t="str">
        <f>TEXT(Table1[[#This Row],[Invoice Date]],"MMM-YYYY")</f>
        <v>Dec-2025</v>
      </c>
      <c r="N4180" t="str">
        <f>Table1[[#This Row],[Bar Code]] &amp; "-" &amp; Table1[[#This Row],[Branch]]</f>
        <v>URD0314-Ernakulam</v>
      </c>
      <c r="O4180" s="29">
        <f>Table1[[#This Row],[Quantity]] * Table1[[#This Row],[Invoice Date]]</f>
        <v>230050</v>
      </c>
      <c r="P4180" s="30">
        <f t="shared" si="131"/>
        <v>45992</v>
      </c>
    </row>
    <row r="4181" spans="1:16" x14ac:dyDescent="0.2">
      <c r="A4181" t="str">
        <f t="shared" si="130"/>
        <v>URD0316Ernakulam</v>
      </c>
      <c r="B4181" s="17" t="s">
        <v>325</v>
      </c>
      <c r="C4181" s="9"/>
      <c r="D4181" s="9">
        <v>338</v>
      </c>
      <c r="E4181" s="9"/>
      <c r="F4181" s="9">
        <v>5</v>
      </c>
      <c r="G4181" s="10">
        <v>230</v>
      </c>
      <c r="H4181" s="9">
        <v>355</v>
      </c>
      <c r="I4181" s="9"/>
      <c r="J4181" s="28">
        <v>46010</v>
      </c>
      <c r="K4181" t="s">
        <v>558</v>
      </c>
      <c r="L4181" t="s">
        <v>689</v>
      </c>
      <c r="M4181" t="str">
        <f>TEXT(Table1[[#This Row],[Invoice Date]],"MMM-YYYY")</f>
        <v>Dec-2025</v>
      </c>
      <c r="N4181" t="str">
        <f>Table1[[#This Row],[Bar Code]] &amp; "-" &amp; Table1[[#This Row],[Branch]]</f>
        <v>URD0316-Ernakulam</v>
      </c>
      <c r="O4181" s="29">
        <f>Table1[[#This Row],[Quantity]] * Table1[[#This Row],[Invoice Date]]</f>
        <v>230050</v>
      </c>
      <c r="P4181" s="30">
        <f t="shared" si="131"/>
        <v>45992</v>
      </c>
    </row>
    <row r="4182" spans="1:16" x14ac:dyDescent="0.2">
      <c r="A4182" t="str">
        <f t="shared" si="130"/>
        <v>URD0318Ernakulam</v>
      </c>
      <c r="B4182" s="17" t="s">
        <v>470</v>
      </c>
      <c r="C4182" s="9"/>
      <c r="D4182" s="9">
        <v>340</v>
      </c>
      <c r="E4182" s="9"/>
      <c r="F4182" s="9">
        <v>5</v>
      </c>
      <c r="G4182" s="10">
        <v>230</v>
      </c>
      <c r="H4182" s="9">
        <v>355</v>
      </c>
      <c r="I4182" s="9"/>
      <c r="J4182" s="28">
        <v>46010</v>
      </c>
      <c r="K4182" t="s">
        <v>558</v>
      </c>
      <c r="L4182" t="s">
        <v>689</v>
      </c>
      <c r="M4182" t="str">
        <f>TEXT(Table1[[#This Row],[Invoice Date]],"MMM-YYYY")</f>
        <v>Dec-2025</v>
      </c>
      <c r="N4182" t="str">
        <f>Table1[[#This Row],[Bar Code]] &amp; "-" &amp; Table1[[#This Row],[Branch]]</f>
        <v>URD0318-Ernakulam</v>
      </c>
      <c r="O4182" s="29">
        <f>Table1[[#This Row],[Quantity]] * Table1[[#This Row],[Invoice Date]]</f>
        <v>230050</v>
      </c>
      <c r="P4182" s="30">
        <f t="shared" si="131"/>
        <v>45992</v>
      </c>
    </row>
    <row r="4183" spans="1:16" x14ac:dyDescent="0.2">
      <c r="A4183" t="str">
        <f t="shared" si="130"/>
        <v>URD0322Ernakulam</v>
      </c>
      <c r="B4183" s="17" t="s">
        <v>491</v>
      </c>
      <c r="C4183" s="9"/>
      <c r="D4183" s="9">
        <v>344</v>
      </c>
      <c r="E4183" s="9"/>
      <c r="F4183" s="9">
        <v>5</v>
      </c>
      <c r="G4183" s="10">
        <v>230</v>
      </c>
      <c r="H4183" s="9">
        <v>355</v>
      </c>
      <c r="I4183" s="9"/>
      <c r="J4183" s="28">
        <v>46010</v>
      </c>
      <c r="K4183" t="s">
        <v>558</v>
      </c>
      <c r="L4183" t="s">
        <v>689</v>
      </c>
      <c r="M4183" t="str">
        <f>TEXT(Table1[[#This Row],[Invoice Date]],"MMM-YYYY")</f>
        <v>Dec-2025</v>
      </c>
      <c r="N4183" t="str">
        <f>Table1[[#This Row],[Bar Code]] &amp; "-" &amp; Table1[[#This Row],[Branch]]</f>
        <v>URD0322-Ernakulam</v>
      </c>
      <c r="O4183" s="29">
        <f>Table1[[#This Row],[Quantity]] * Table1[[#This Row],[Invoice Date]]</f>
        <v>230050</v>
      </c>
      <c r="P4183" s="30">
        <f t="shared" si="131"/>
        <v>45992</v>
      </c>
    </row>
    <row r="4184" spans="1:16" x14ac:dyDescent="0.2">
      <c r="A4184" t="str">
        <f t="shared" si="130"/>
        <v>URD0333Ernakulam</v>
      </c>
      <c r="B4184" s="17" t="s">
        <v>202</v>
      </c>
      <c r="C4184" s="9"/>
      <c r="D4184" s="9">
        <v>356</v>
      </c>
      <c r="E4184" s="9"/>
      <c r="F4184" s="9">
        <v>5</v>
      </c>
      <c r="G4184" s="10">
        <v>230</v>
      </c>
      <c r="H4184" s="9">
        <v>355</v>
      </c>
      <c r="I4184" s="9"/>
      <c r="J4184" s="28">
        <v>46010</v>
      </c>
      <c r="K4184" t="s">
        <v>558</v>
      </c>
      <c r="L4184" t="s">
        <v>689</v>
      </c>
      <c r="M4184" t="str">
        <f>TEXT(Table1[[#This Row],[Invoice Date]],"MMM-YYYY")</f>
        <v>Dec-2025</v>
      </c>
      <c r="N4184" t="str">
        <f>Table1[[#This Row],[Bar Code]] &amp; "-" &amp; Table1[[#This Row],[Branch]]</f>
        <v>URD0333-Ernakulam</v>
      </c>
      <c r="O4184" s="29">
        <f>Table1[[#This Row],[Quantity]] * Table1[[#This Row],[Invoice Date]]</f>
        <v>230050</v>
      </c>
      <c r="P4184" s="30">
        <f t="shared" si="131"/>
        <v>45992</v>
      </c>
    </row>
    <row r="4185" spans="1:16" x14ac:dyDescent="0.2">
      <c r="A4185" t="str">
        <f t="shared" si="130"/>
        <v>URD0334Ernakulam</v>
      </c>
      <c r="B4185" s="17" t="s">
        <v>145</v>
      </c>
      <c r="C4185" s="9"/>
      <c r="D4185" s="9">
        <v>357</v>
      </c>
      <c r="E4185" s="9"/>
      <c r="F4185" s="9">
        <v>5</v>
      </c>
      <c r="G4185" s="10">
        <v>230</v>
      </c>
      <c r="H4185" s="9">
        <v>355</v>
      </c>
      <c r="I4185" s="9"/>
      <c r="J4185" s="28">
        <v>46010</v>
      </c>
      <c r="K4185" t="s">
        <v>558</v>
      </c>
      <c r="L4185" t="s">
        <v>689</v>
      </c>
      <c r="M4185" t="str">
        <f>TEXT(Table1[[#This Row],[Invoice Date]],"MMM-YYYY")</f>
        <v>Dec-2025</v>
      </c>
      <c r="N4185" t="str">
        <f>Table1[[#This Row],[Bar Code]] &amp; "-" &amp; Table1[[#This Row],[Branch]]</f>
        <v>URD0334-Ernakulam</v>
      </c>
      <c r="O4185" s="29">
        <f>Table1[[#This Row],[Quantity]] * Table1[[#This Row],[Invoice Date]]</f>
        <v>230050</v>
      </c>
      <c r="P4185" s="30">
        <f t="shared" si="131"/>
        <v>45992</v>
      </c>
    </row>
    <row r="4186" spans="1:16" x14ac:dyDescent="0.2">
      <c r="A4186" t="str">
        <f t="shared" si="130"/>
        <v>URD0336Ernakulam</v>
      </c>
      <c r="B4186" s="17" t="s">
        <v>31</v>
      </c>
      <c r="C4186" s="9"/>
      <c r="D4186" s="9">
        <v>359</v>
      </c>
      <c r="E4186" s="9"/>
      <c r="F4186" s="9">
        <v>10</v>
      </c>
      <c r="G4186" s="10">
        <v>230</v>
      </c>
      <c r="H4186" s="9">
        <v>355</v>
      </c>
      <c r="I4186" s="9"/>
      <c r="J4186" s="28">
        <v>46010</v>
      </c>
      <c r="K4186" t="s">
        <v>558</v>
      </c>
      <c r="L4186" t="s">
        <v>689</v>
      </c>
      <c r="M4186" t="str">
        <f>TEXT(Table1[[#This Row],[Invoice Date]],"MMM-YYYY")</f>
        <v>Dec-2025</v>
      </c>
      <c r="N4186" t="str">
        <f>Table1[[#This Row],[Bar Code]] &amp; "-" &amp; Table1[[#This Row],[Branch]]</f>
        <v>URD0336-Ernakulam</v>
      </c>
      <c r="O4186" s="29">
        <f>Table1[[#This Row],[Quantity]] * Table1[[#This Row],[Invoice Date]]</f>
        <v>460100</v>
      </c>
      <c r="P4186" s="30">
        <f t="shared" si="131"/>
        <v>45992</v>
      </c>
    </row>
    <row r="4187" spans="1:16" x14ac:dyDescent="0.2">
      <c r="A4187" t="str">
        <f t="shared" si="130"/>
        <v>URD0337Ernakulam</v>
      </c>
      <c r="B4187" s="17" t="s">
        <v>32</v>
      </c>
      <c r="C4187" s="9"/>
      <c r="D4187" s="9">
        <v>360</v>
      </c>
      <c r="E4187" s="9"/>
      <c r="F4187" s="9">
        <v>10</v>
      </c>
      <c r="G4187" s="10">
        <v>230</v>
      </c>
      <c r="H4187" s="9">
        <v>355</v>
      </c>
      <c r="I4187" s="9"/>
      <c r="J4187" s="28">
        <v>46010</v>
      </c>
      <c r="K4187" t="s">
        <v>558</v>
      </c>
      <c r="L4187" t="s">
        <v>689</v>
      </c>
      <c r="M4187" t="str">
        <f>TEXT(Table1[[#This Row],[Invoice Date]],"MMM-YYYY")</f>
        <v>Dec-2025</v>
      </c>
      <c r="N4187" t="str">
        <f>Table1[[#This Row],[Bar Code]] &amp; "-" &amp; Table1[[#This Row],[Branch]]</f>
        <v>URD0337-Ernakulam</v>
      </c>
      <c r="O4187" s="29">
        <f>Table1[[#This Row],[Quantity]] * Table1[[#This Row],[Invoice Date]]</f>
        <v>460100</v>
      </c>
      <c r="P4187" s="30">
        <f t="shared" si="131"/>
        <v>45992</v>
      </c>
    </row>
    <row r="4188" spans="1:16" x14ac:dyDescent="0.2">
      <c r="A4188" t="str">
        <f t="shared" si="130"/>
        <v>URD0340Ernakulam</v>
      </c>
      <c r="B4188" s="17" t="s">
        <v>351</v>
      </c>
      <c r="C4188" s="9"/>
      <c r="D4188" s="9">
        <v>363</v>
      </c>
      <c r="E4188" s="9"/>
      <c r="F4188" s="9">
        <v>5</v>
      </c>
      <c r="G4188" s="10">
        <v>230</v>
      </c>
      <c r="H4188" s="9">
        <v>355</v>
      </c>
      <c r="I4188" s="9"/>
      <c r="J4188" s="28">
        <v>46010</v>
      </c>
      <c r="K4188" t="s">
        <v>558</v>
      </c>
      <c r="L4188" t="s">
        <v>689</v>
      </c>
      <c r="M4188" t="str">
        <f>TEXT(Table1[[#This Row],[Invoice Date]],"MMM-YYYY")</f>
        <v>Dec-2025</v>
      </c>
      <c r="N4188" t="str">
        <f>Table1[[#This Row],[Bar Code]] &amp; "-" &amp; Table1[[#This Row],[Branch]]</f>
        <v>URD0340-Ernakulam</v>
      </c>
      <c r="O4188" s="29">
        <f>Table1[[#This Row],[Quantity]] * Table1[[#This Row],[Invoice Date]]</f>
        <v>230050</v>
      </c>
      <c r="P4188" s="30">
        <f t="shared" si="131"/>
        <v>45992</v>
      </c>
    </row>
    <row r="4189" spans="1:16" x14ac:dyDescent="0.2">
      <c r="A4189" t="str">
        <f t="shared" si="130"/>
        <v>URD0347Ernakulam</v>
      </c>
      <c r="B4189" s="22" t="s">
        <v>203</v>
      </c>
      <c r="C4189" s="24"/>
      <c r="D4189" s="24">
        <v>376</v>
      </c>
      <c r="E4189" s="24"/>
      <c r="F4189" s="24">
        <v>5</v>
      </c>
      <c r="G4189" s="26">
        <v>230</v>
      </c>
      <c r="H4189" s="24">
        <v>355</v>
      </c>
      <c r="I4189" s="24"/>
      <c r="J4189" s="28">
        <v>46010</v>
      </c>
      <c r="K4189" t="s">
        <v>558</v>
      </c>
      <c r="L4189" t="s">
        <v>689</v>
      </c>
      <c r="M4189" t="str">
        <f>TEXT(Table1[[#This Row],[Invoice Date]],"MMM-YYYY")</f>
        <v>Dec-2025</v>
      </c>
      <c r="N4189" t="str">
        <f>Table1[[#This Row],[Bar Code]] &amp; "-" &amp; Table1[[#This Row],[Branch]]</f>
        <v>URD0347-Ernakulam</v>
      </c>
      <c r="O4189" s="29">
        <f>Table1[[#This Row],[Quantity]] * Table1[[#This Row],[Invoice Date]]</f>
        <v>230050</v>
      </c>
      <c r="P4189" s="30">
        <f t="shared" si="131"/>
        <v>45992</v>
      </c>
    </row>
    <row r="4190" spans="1:16" x14ac:dyDescent="0.2">
      <c r="A4190" t="str">
        <f t="shared" si="130"/>
        <v>URD0368Ernakulam</v>
      </c>
      <c r="B4190" s="17" t="s">
        <v>668</v>
      </c>
      <c r="C4190" s="9"/>
      <c r="D4190" s="9">
        <v>400</v>
      </c>
      <c r="E4190" s="9"/>
      <c r="F4190" s="9">
        <v>5</v>
      </c>
      <c r="G4190" s="10">
        <v>230</v>
      </c>
      <c r="H4190" s="9">
        <v>355</v>
      </c>
      <c r="I4190" s="9"/>
      <c r="J4190" s="28">
        <v>46010</v>
      </c>
      <c r="K4190" t="s">
        <v>558</v>
      </c>
      <c r="L4190" t="s">
        <v>689</v>
      </c>
      <c r="M4190" t="str">
        <f>TEXT(Table1[[#This Row],[Invoice Date]],"MMM-YYYY")</f>
        <v>Dec-2025</v>
      </c>
      <c r="N4190" t="str">
        <f>Table1[[#This Row],[Bar Code]] &amp; "-" &amp; Table1[[#This Row],[Branch]]</f>
        <v>URD0368-Ernakulam</v>
      </c>
      <c r="O4190" s="29">
        <f>Table1[[#This Row],[Quantity]] * Table1[[#This Row],[Invoice Date]]</f>
        <v>230050</v>
      </c>
      <c r="P4190" s="30">
        <f t="shared" si="131"/>
        <v>45992</v>
      </c>
    </row>
    <row r="4191" spans="1:16" x14ac:dyDescent="0.2">
      <c r="A4191" t="str">
        <f t="shared" si="130"/>
        <v>URD0373Ernakulam</v>
      </c>
      <c r="B4191" s="17" t="s">
        <v>472</v>
      </c>
      <c r="C4191" s="9"/>
      <c r="D4191" s="9">
        <v>405</v>
      </c>
      <c r="E4191" s="9"/>
      <c r="F4191" s="9">
        <v>5</v>
      </c>
      <c r="G4191" s="10">
        <v>230</v>
      </c>
      <c r="H4191" s="9">
        <v>355</v>
      </c>
      <c r="I4191" s="9"/>
      <c r="J4191" s="28">
        <v>46010</v>
      </c>
      <c r="K4191" t="s">
        <v>558</v>
      </c>
      <c r="L4191" t="s">
        <v>689</v>
      </c>
      <c r="M4191" t="str">
        <f>TEXT(Table1[[#This Row],[Invoice Date]],"MMM-YYYY")</f>
        <v>Dec-2025</v>
      </c>
      <c r="N4191" t="str">
        <f>Table1[[#This Row],[Bar Code]] &amp; "-" &amp; Table1[[#This Row],[Branch]]</f>
        <v>URD0373-Ernakulam</v>
      </c>
      <c r="O4191" s="29">
        <f>Table1[[#This Row],[Quantity]] * Table1[[#This Row],[Invoice Date]]</f>
        <v>230050</v>
      </c>
      <c r="P4191" s="30">
        <f t="shared" si="131"/>
        <v>45992</v>
      </c>
    </row>
    <row r="4192" spans="1:16" x14ac:dyDescent="0.2">
      <c r="A4192" t="str">
        <f t="shared" si="130"/>
        <v>URD0374Ernakulam</v>
      </c>
      <c r="B4192" s="17" t="s">
        <v>682</v>
      </c>
      <c r="C4192" s="9"/>
      <c r="D4192" s="9">
        <v>406</v>
      </c>
      <c r="E4192" s="9"/>
      <c r="F4192" s="9">
        <v>5</v>
      </c>
      <c r="G4192" s="10">
        <v>230</v>
      </c>
      <c r="H4192" s="9">
        <v>355</v>
      </c>
      <c r="I4192" s="9"/>
      <c r="J4192" s="28">
        <v>46010</v>
      </c>
      <c r="K4192" t="s">
        <v>558</v>
      </c>
      <c r="L4192" t="s">
        <v>689</v>
      </c>
      <c r="M4192" t="str">
        <f>TEXT(Table1[[#This Row],[Invoice Date]],"MMM-YYYY")</f>
        <v>Dec-2025</v>
      </c>
      <c r="N4192" t="str">
        <f>Table1[[#This Row],[Bar Code]] &amp; "-" &amp; Table1[[#This Row],[Branch]]</f>
        <v>URD0374-Ernakulam</v>
      </c>
      <c r="O4192" s="29">
        <f>Table1[[#This Row],[Quantity]] * Table1[[#This Row],[Invoice Date]]</f>
        <v>230050</v>
      </c>
      <c r="P4192" s="30">
        <f t="shared" si="131"/>
        <v>45992</v>
      </c>
    </row>
    <row r="4193" spans="1:16" x14ac:dyDescent="0.2">
      <c r="A4193" t="str">
        <f t="shared" si="130"/>
        <v>URD0380Ernakulam</v>
      </c>
      <c r="B4193" s="17" t="s">
        <v>173</v>
      </c>
      <c r="C4193" s="9"/>
      <c r="D4193" s="9">
        <v>412</v>
      </c>
      <c r="E4193" s="9"/>
      <c r="F4193" s="9">
        <v>5</v>
      </c>
      <c r="G4193" s="10">
        <v>230</v>
      </c>
      <c r="H4193" s="9">
        <v>355</v>
      </c>
      <c r="I4193" s="9"/>
      <c r="J4193" s="28">
        <v>46010</v>
      </c>
      <c r="K4193" t="s">
        <v>558</v>
      </c>
      <c r="L4193" t="s">
        <v>689</v>
      </c>
      <c r="M4193" t="str">
        <f>TEXT(Table1[[#This Row],[Invoice Date]],"MMM-YYYY")</f>
        <v>Dec-2025</v>
      </c>
      <c r="N4193" t="str">
        <f>Table1[[#This Row],[Bar Code]] &amp; "-" &amp; Table1[[#This Row],[Branch]]</f>
        <v>URD0380-Ernakulam</v>
      </c>
      <c r="O4193" s="29">
        <f>Table1[[#This Row],[Quantity]] * Table1[[#This Row],[Invoice Date]]</f>
        <v>230050</v>
      </c>
      <c r="P4193" s="30">
        <f t="shared" si="131"/>
        <v>45992</v>
      </c>
    </row>
    <row r="4194" spans="1:16" x14ac:dyDescent="0.2">
      <c r="A4194" t="str">
        <f t="shared" si="130"/>
        <v>URD0410Ernakulam</v>
      </c>
      <c r="B4194" s="17" t="s">
        <v>72</v>
      </c>
      <c r="C4194" s="9"/>
      <c r="D4194" s="9">
        <v>444</v>
      </c>
      <c r="E4194" s="9"/>
      <c r="F4194" s="9">
        <v>5</v>
      </c>
      <c r="G4194" s="10">
        <v>230</v>
      </c>
      <c r="H4194" s="9">
        <v>355</v>
      </c>
      <c r="I4194" s="9"/>
      <c r="J4194" s="28">
        <v>46010</v>
      </c>
      <c r="K4194" t="s">
        <v>558</v>
      </c>
      <c r="L4194" t="s">
        <v>689</v>
      </c>
      <c r="M4194" t="str">
        <f>TEXT(Table1[[#This Row],[Invoice Date]],"MMM-YYYY")</f>
        <v>Dec-2025</v>
      </c>
      <c r="N4194" t="str">
        <f>Table1[[#This Row],[Bar Code]] &amp; "-" &amp; Table1[[#This Row],[Branch]]</f>
        <v>URD0410-Ernakulam</v>
      </c>
      <c r="O4194" s="29">
        <f>Table1[[#This Row],[Quantity]] * Table1[[#This Row],[Invoice Date]]</f>
        <v>230050</v>
      </c>
      <c r="P4194" s="30">
        <f t="shared" si="131"/>
        <v>45992</v>
      </c>
    </row>
    <row r="4195" spans="1:16" x14ac:dyDescent="0.2">
      <c r="A4195" t="str">
        <f t="shared" si="130"/>
        <v>URD0425Ernakulam</v>
      </c>
      <c r="B4195" s="17" t="s">
        <v>38</v>
      </c>
      <c r="C4195" s="9"/>
      <c r="D4195" s="9">
        <v>460</v>
      </c>
      <c r="E4195" s="9"/>
      <c r="F4195" s="9">
        <v>15</v>
      </c>
      <c r="G4195" s="10">
        <v>230</v>
      </c>
      <c r="H4195" s="9">
        <v>355</v>
      </c>
      <c r="I4195" s="9"/>
      <c r="J4195" s="28">
        <v>46010</v>
      </c>
      <c r="K4195" t="s">
        <v>558</v>
      </c>
      <c r="L4195" t="s">
        <v>689</v>
      </c>
      <c r="M4195" t="str">
        <f>TEXT(Table1[[#This Row],[Invoice Date]],"MMM-YYYY")</f>
        <v>Dec-2025</v>
      </c>
      <c r="N4195" t="str">
        <f>Table1[[#This Row],[Bar Code]] &amp; "-" &amp; Table1[[#This Row],[Branch]]</f>
        <v>URD0425-Ernakulam</v>
      </c>
      <c r="O4195" s="29">
        <f>Table1[[#This Row],[Quantity]] * Table1[[#This Row],[Invoice Date]]</f>
        <v>690150</v>
      </c>
      <c r="P4195" s="30">
        <f t="shared" si="131"/>
        <v>45992</v>
      </c>
    </row>
    <row r="4196" spans="1:16" x14ac:dyDescent="0.2">
      <c r="A4196" t="str">
        <f t="shared" si="130"/>
        <v>URD0428Ernakulam</v>
      </c>
      <c r="B4196" s="17" t="s">
        <v>305</v>
      </c>
      <c r="C4196" s="9"/>
      <c r="D4196" s="9">
        <v>463</v>
      </c>
      <c r="E4196" s="9"/>
      <c r="F4196" s="9">
        <v>10</v>
      </c>
      <c r="G4196" s="10">
        <v>230</v>
      </c>
      <c r="H4196" s="9">
        <v>355</v>
      </c>
      <c r="I4196" s="9"/>
      <c r="J4196" s="28">
        <v>46010</v>
      </c>
      <c r="K4196" t="s">
        <v>558</v>
      </c>
      <c r="L4196" t="s">
        <v>689</v>
      </c>
      <c r="M4196" t="str">
        <f>TEXT(Table1[[#This Row],[Invoice Date]],"MMM-YYYY")</f>
        <v>Dec-2025</v>
      </c>
      <c r="N4196" t="str">
        <f>Table1[[#This Row],[Bar Code]] &amp; "-" &amp; Table1[[#This Row],[Branch]]</f>
        <v>URD0428-Ernakulam</v>
      </c>
      <c r="O4196" s="29">
        <f>Table1[[#This Row],[Quantity]] * Table1[[#This Row],[Invoice Date]]</f>
        <v>460100</v>
      </c>
      <c r="P4196" s="30">
        <f t="shared" si="131"/>
        <v>45992</v>
      </c>
    </row>
    <row r="4197" spans="1:16" x14ac:dyDescent="0.2">
      <c r="A4197" t="str">
        <f t="shared" si="130"/>
        <v>URD0526Ernakulam</v>
      </c>
      <c r="B4197" s="17" t="s">
        <v>557</v>
      </c>
      <c r="C4197" s="9"/>
      <c r="D4197" s="9">
        <v>566</v>
      </c>
      <c r="E4197" s="9"/>
      <c r="F4197" s="9">
        <v>5</v>
      </c>
      <c r="G4197" s="10">
        <v>230</v>
      </c>
      <c r="H4197" s="9">
        <v>355</v>
      </c>
      <c r="I4197" s="9"/>
      <c r="J4197" s="28">
        <v>46010</v>
      </c>
      <c r="K4197" t="s">
        <v>558</v>
      </c>
      <c r="L4197" t="s">
        <v>689</v>
      </c>
      <c r="M4197" t="str">
        <f>TEXT(Table1[[#This Row],[Invoice Date]],"MMM-YYYY")</f>
        <v>Dec-2025</v>
      </c>
      <c r="N4197" t="str">
        <f>Table1[[#This Row],[Bar Code]] &amp; "-" &amp; Table1[[#This Row],[Branch]]</f>
        <v>URD0526-Ernakulam</v>
      </c>
      <c r="O4197" s="29">
        <f>Table1[[#This Row],[Quantity]] * Table1[[#This Row],[Invoice Date]]</f>
        <v>230050</v>
      </c>
      <c r="P4197" s="30">
        <f t="shared" si="131"/>
        <v>45992</v>
      </c>
    </row>
    <row r="4198" spans="1:16" x14ac:dyDescent="0.2">
      <c r="A4198" t="str">
        <f t="shared" si="130"/>
        <v>URD0530Ernakulam</v>
      </c>
      <c r="B4198" s="17" t="s">
        <v>209</v>
      </c>
      <c r="C4198" s="9"/>
      <c r="D4198" s="9">
        <v>570</v>
      </c>
      <c r="E4198" s="9"/>
      <c r="F4198" s="9">
        <v>5</v>
      </c>
      <c r="G4198" s="10">
        <v>230</v>
      </c>
      <c r="H4198" s="9">
        <v>355</v>
      </c>
      <c r="I4198" s="9"/>
      <c r="J4198" s="28">
        <v>46010</v>
      </c>
      <c r="K4198" t="s">
        <v>558</v>
      </c>
      <c r="L4198" t="s">
        <v>689</v>
      </c>
      <c r="M4198" t="str">
        <f>TEXT(Table1[[#This Row],[Invoice Date]],"MMM-YYYY")</f>
        <v>Dec-2025</v>
      </c>
      <c r="N4198" t="str">
        <f>Table1[[#This Row],[Bar Code]] &amp; "-" &amp; Table1[[#This Row],[Branch]]</f>
        <v>URD0530-Ernakulam</v>
      </c>
      <c r="O4198" s="29">
        <f>Table1[[#This Row],[Quantity]] * Table1[[#This Row],[Invoice Date]]</f>
        <v>230050</v>
      </c>
      <c r="P4198" s="30">
        <f t="shared" si="131"/>
        <v>45992</v>
      </c>
    </row>
    <row r="4199" spans="1:16" x14ac:dyDescent="0.2">
      <c r="A4199" t="str">
        <f t="shared" si="130"/>
        <v>URD0531Ernakulam</v>
      </c>
      <c r="B4199" s="17" t="s">
        <v>562</v>
      </c>
      <c r="C4199" s="9"/>
      <c r="D4199" s="9">
        <v>571</v>
      </c>
      <c r="E4199" s="9"/>
      <c r="F4199" s="9">
        <v>5</v>
      </c>
      <c r="G4199" s="10">
        <v>230</v>
      </c>
      <c r="H4199" s="9">
        <v>355</v>
      </c>
      <c r="I4199" s="9"/>
      <c r="J4199" s="28">
        <v>46010</v>
      </c>
      <c r="K4199" t="s">
        <v>558</v>
      </c>
      <c r="L4199" t="s">
        <v>689</v>
      </c>
      <c r="M4199" t="str">
        <f>TEXT(Table1[[#This Row],[Invoice Date]],"MMM-YYYY")</f>
        <v>Dec-2025</v>
      </c>
      <c r="N4199" t="str">
        <f>Table1[[#This Row],[Bar Code]] &amp; "-" &amp; Table1[[#This Row],[Branch]]</f>
        <v>URD0531-Ernakulam</v>
      </c>
      <c r="O4199" s="29">
        <f>Table1[[#This Row],[Quantity]] * Table1[[#This Row],[Invoice Date]]</f>
        <v>230050</v>
      </c>
      <c r="P4199" s="30">
        <f t="shared" si="131"/>
        <v>45992</v>
      </c>
    </row>
    <row r="4200" spans="1:16" x14ac:dyDescent="0.2">
      <c r="A4200" t="str">
        <f t="shared" si="130"/>
        <v>URD0542Ernakulam</v>
      </c>
      <c r="B4200" s="17" t="s">
        <v>264</v>
      </c>
      <c r="C4200" s="9"/>
      <c r="D4200" s="9">
        <v>582</v>
      </c>
      <c r="E4200" s="9"/>
      <c r="F4200" s="9">
        <v>5</v>
      </c>
      <c r="G4200" s="10">
        <v>230</v>
      </c>
      <c r="H4200" s="9">
        <v>355</v>
      </c>
      <c r="I4200" s="9"/>
      <c r="J4200" s="28">
        <v>46010</v>
      </c>
      <c r="K4200" t="s">
        <v>558</v>
      </c>
      <c r="L4200" t="s">
        <v>689</v>
      </c>
      <c r="M4200" t="str">
        <f>TEXT(Table1[[#This Row],[Invoice Date]],"MMM-YYYY")</f>
        <v>Dec-2025</v>
      </c>
      <c r="N4200" t="str">
        <f>Table1[[#This Row],[Bar Code]] &amp; "-" &amp; Table1[[#This Row],[Branch]]</f>
        <v>URD0542-Ernakulam</v>
      </c>
      <c r="O4200" s="29">
        <f>Table1[[#This Row],[Quantity]] * Table1[[#This Row],[Invoice Date]]</f>
        <v>230050</v>
      </c>
      <c r="P4200" s="30">
        <f t="shared" si="131"/>
        <v>45992</v>
      </c>
    </row>
    <row r="4201" spans="1:16" x14ac:dyDescent="0.2">
      <c r="A4201" t="str">
        <f t="shared" si="130"/>
        <v>URD0890Ernakulam</v>
      </c>
      <c r="B4201" s="17" t="s">
        <v>373</v>
      </c>
      <c r="C4201" s="9"/>
      <c r="D4201" s="9">
        <v>635</v>
      </c>
      <c r="E4201" s="9"/>
      <c r="F4201" s="9">
        <v>5</v>
      </c>
      <c r="G4201" s="10">
        <v>230</v>
      </c>
      <c r="H4201" s="9">
        <v>355</v>
      </c>
      <c r="I4201" s="9"/>
      <c r="J4201" s="28">
        <v>46010</v>
      </c>
      <c r="K4201" t="s">
        <v>558</v>
      </c>
      <c r="L4201" t="s">
        <v>689</v>
      </c>
      <c r="M4201" t="str">
        <f>TEXT(Table1[[#This Row],[Invoice Date]],"MMM-YYYY")</f>
        <v>Dec-2025</v>
      </c>
      <c r="N4201" t="str">
        <f>Table1[[#This Row],[Bar Code]] &amp; "-" &amp; Table1[[#This Row],[Branch]]</f>
        <v>URD0890-Ernakulam</v>
      </c>
      <c r="O4201" s="29">
        <f>Table1[[#This Row],[Quantity]] * Table1[[#This Row],[Invoice Date]]</f>
        <v>230050</v>
      </c>
      <c r="P4201" s="30">
        <f t="shared" si="131"/>
        <v>45992</v>
      </c>
    </row>
    <row r="4202" spans="1:16" x14ac:dyDescent="0.2">
      <c r="A4202" t="str">
        <f t="shared" si="130"/>
        <v>URD0907Ernakulam</v>
      </c>
      <c r="B4202" s="17" t="s">
        <v>442</v>
      </c>
      <c r="C4202" s="9"/>
      <c r="D4202" s="9">
        <v>652</v>
      </c>
      <c r="E4202" s="9"/>
      <c r="F4202" s="9">
        <v>5</v>
      </c>
      <c r="G4202" s="10">
        <v>230</v>
      </c>
      <c r="H4202" s="9">
        <v>355</v>
      </c>
      <c r="I4202" s="9"/>
      <c r="J4202" s="28">
        <v>46010</v>
      </c>
      <c r="K4202" t="s">
        <v>558</v>
      </c>
      <c r="L4202" t="s">
        <v>689</v>
      </c>
      <c r="M4202" t="str">
        <f>TEXT(Table1[[#This Row],[Invoice Date]],"MMM-YYYY")</f>
        <v>Dec-2025</v>
      </c>
      <c r="N4202" t="str">
        <f>Table1[[#This Row],[Bar Code]] &amp; "-" &amp; Table1[[#This Row],[Branch]]</f>
        <v>URD0907-Ernakulam</v>
      </c>
      <c r="O4202" s="29">
        <f>Table1[[#This Row],[Quantity]] * Table1[[#This Row],[Invoice Date]]</f>
        <v>230050</v>
      </c>
      <c r="P4202" s="30">
        <f t="shared" si="131"/>
        <v>45992</v>
      </c>
    </row>
    <row r="4203" spans="1:16" x14ac:dyDescent="0.2">
      <c r="A4203" t="str">
        <f t="shared" si="130"/>
        <v>URD0008Kunnamkulam</v>
      </c>
      <c r="B4203" s="17" t="s">
        <v>226</v>
      </c>
      <c r="C4203" s="9">
        <v>38</v>
      </c>
      <c r="D4203" s="9">
        <v>308</v>
      </c>
      <c r="E4203" s="9"/>
      <c r="F4203" s="9">
        <v>5</v>
      </c>
      <c r="G4203" s="10">
        <v>225</v>
      </c>
      <c r="H4203" s="9">
        <v>345</v>
      </c>
      <c r="I4203" s="9"/>
      <c r="J4203" s="28">
        <v>46010</v>
      </c>
      <c r="K4203" t="s">
        <v>134</v>
      </c>
      <c r="L4203" t="s">
        <v>691</v>
      </c>
      <c r="M4203" t="str">
        <f>TEXT(Table1[[#This Row],[Invoice Date]],"MMM-YYYY")</f>
        <v>Dec-2025</v>
      </c>
      <c r="N4203" t="str">
        <f>Table1[[#This Row],[Bar Code]] &amp; "-" &amp; Table1[[#This Row],[Branch]]</f>
        <v>URD0008-Kunnamkulam</v>
      </c>
      <c r="O4203" s="29">
        <f>Table1[[#This Row],[Quantity]] * Table1[[#This Row],[Invoice Date]]</f>
        <v>230050</v>
      </c>
      <c r="P4203" s="30">
        <f t="shared" si="131"/>
        <v>45992</v>
      </c>
    </row>
    <row r="4204" spans="1:16" x14ac:dyDescent="0.2">
      <c r="A4204" t="str">
        <f t="shared" si="130"/>
        <v>URD0009Kunnamkulam</v>
      </c>
      <c r="B4204" s="17" t="s">
        <v>104</v>
      </c>
      <c r="C4204" s="9">
        <v>38</v>
      </c>
      <c r="D4204" s="9">
        <v>309</v>
      </c>
      <c r="E4204" s="9"/>
      <c r="F4204" s="9">
        <v>5</v>
      </c>
      <c r="G4204" s="10">
        <v>225</v>
      </c>
      <c r="H4204" s="9">
        <v>345</v>
      </c>
      <c r="I4204" s="9"/>
      <c r="J4204" s="28">
        <v>46010</v>
      </c>
      <c r="K4204" t="s">
        <v>134</v>
      </c>
      <c r="L4204" t="s">
        <v>691</v>
      </c>
      <c r="M4204" t="str">
        <f>TEXT(Table1[[#This Row],[Invoice Date]],"MMM-YYYY")</f>
        <v>Dec-2025</v>
      </c>
      <c r="N4204" t="str">
        <f>Table1[[#This Row],[Bar Code]] &amp; "-" &amp; Table1[[#This Row],[Branch]]</f>
        <v>URD0009-Kunnamkulam</v>
      </c>
      <c r="O4204" s="29">
        <f>Table1[[#This Row],[Quantity]] * Table1[[#This Row],[Invoice Date]]</f>
        <v>230050</v>
      </c>
      <c r="P4204" s="30">
        <f t="shared" si="131"/>
        <v>45992</v>
      </c>
    </row>
    <row r="4205" spans="1:16" x14ac:dyDescent="0.2">
      <c r="A4205" t="str">
        <f t="shared" si="130"/>
        <v>URD0010Kunnamkulam</v>
      </c>
      <c r="B4205" s="17" t="s">
        <v>186</v>
      </c>
      <c r="C4205" s="9">
        <v>38</v>
      </c>
      <c r="D4205" s="9">
        <v>310</v>
      </c>
      <c r="E4205" s="9"/>
      <c r="F4205" s="9">
        <v>5</v>
      </c>
      <c r="G4205" s="10">
        <v>225</v>
      </c>
      <c r="H4205" s="9">
        <v>345</v>
      </c>
      <c r="I4205" s="9"/>
      <c r="J4205" s="28">
        <v>46010</v>
      </c>
      <c r="K4205" t="s">
        <v>134</v>
      </c>
      <c r="L4205" t="s">
        <v>691</v>
      </c>
      <c r="M4205" t="str">
        <f>TEXT(Table1[[#This Row],[Invoice Date]],"MMM-YYYY")</f>
        <v>Dec-2025</v>
      </c>
      <c r="N4205" t="str">
        <f>Table1[[#This Row],[Bar Code]] &amp; "-" &amp; Table1[[#This Row],[Branch]]</f>
        <v>URD0010-Kunnamkulam</v>
      </c>
      <c r="O4205" s="29">
        <f>Table1[[#This Row],[Quantity]] * Table1[[#This Row],[Invoice Date]]</f>
        <v>230050</v>
      </c>
      <c r="P4205" s="30">
        <f t="shared" si="131"/>
        <v>45992</v>
      </c>
    </row>
    <row r="4206" spans="1:16" x14ac:dyDescent="0.2">
      <c r="A4206" t="str">
        <f t="shared" si="130"/>
        <v>URD0011Kunnamkulam</v>
      </c>
      <c r="B4206" s="17" t="s">
        <v>309</v>
      </c>
      <c r="C4206" s="9">
        <v>38</v>
      </c>
      <c r="D4206" s="9">
        <v>311</v>
      </c>
      <c r="E4206" s="9"/>
      <c r="F4206" s="9">
        <v>5</v>
      </c>
      <c r="G4206" s="10">
        <v>225</v>
      </c>
      <c r="H4206" s="9">
        <v>345</v>
      </c>
      <c r="I4206" s="9"/>
      <c r="J4206" s="28">
        <v>46010</v>
      </c>
      <c r="K4206" t="s">
        <v>134</v>
      </c>
      <c r="L4206" t="s">
        <v>691</v>
      </c>
      <c r="M4206" t="str">
        <f>TEXT(Table1[[#This Row],[Invoice Date]],"MMM-YYYY")</f>
        <v>Dec-2025</v>
      </c>
      <c r="N4206" t="str">
        <f>Table1[[#This Row],[Bar Code]] &amp; "-" &amp; Table1[[#This Row],[Branch]]</f>
        <v>URD0011-Kunnamkulam</v>
      </c>
      <c r="O4206" s="29">
        <f>Table1[[#This Row],[Quantity]] * Table1[[#This Row],[Invoice Date]]</f>
        <v>230050</v>
      </c>
      <c r="P4206" s="30">
        <f t="shared" si="131"/>
        <v>45992</v>
      </c>
    </row>
    <row r="4207" spans="1:16" x14ac:dyDescent="0.2">
      <c r="A4207" t="str">
        <f t="shared" si="130"/>
        <v>URD0012Kunnamkulam</v>
      </c>
      <c r="B4207" s="17" t="s">
        <v>105</v>
      </c>
      <c r="C4207" s="9">
        <v>38</v>
      </c>
      <c r="D4207" s="9">
        <v>312</v>
      </c>
      <c r="E4207" s="9"/>
      <c r="F4207" s="9">
        <v>5</v>
      </c>
      <c r="G4207" s="10">
        <v>225</v>
      </c>
      <c r="H4207" s="9">
        <v>345</v>
      </c>
      <c r="I4207" s="9"/>
      <c r="J4207" s="28">
        <v>46010</v>
      </c>
      <c r="K4207" t="s">
        <v>134</v>
      </c>
      <c r="L4207" t="s">
        <v>691</v>
      </c>
      <c r="M4207" t="str">
        <f>TEXT(Table1[[#This Row],[Invoice Date]],"MMM-YYYY")</f>
        <v>Dec-2025</v>
      </c>
      <c r="N4207" t="str">
        <f>Table1[[#This Row],[Bar Code]] &amp; "-" &amp; Table1[[#This Row],[Branch]]</f>
        <v>URD0012-Kunnamkulam</v>
      </c>
      <c r="O4207" s="29">
        <f>Table1[[#This Row],[Quantity]] * Table1[[#This Row],[Invoice Date]]</f>
        <v>230050</v>
      </c>
      <c r="P4207" s="30">
        <f t="shared" si="131"/>
        <v>45992</v>
      </c>
    </row>
    <row r="4208" spans="1:16" x14ac:dyDescent="0.2">
      <c r="A4208" t="str">
        <f t="shared" si="130"/>
        <v>URD0019Kunnamkulam</v>
      </c>
      <c r="B4208" s="17" t="s">
        <v>160</v>
      </c>
      <c r="C4208" s="9">
        <v>38</v>
      </c>
      <c r="D4208" s="9">
        <v>319</v>
      </c>
      <c r="E4208" s="9"/>
      <c r="F4208" s="9">
        <v>5</v>
      </c>
      <c r="G4208" s="10">
        <v>225</v>
      </c>
      <c r="H4208" s="9">
        <v>345</v>
      </c>
      <c r="I4208" s="9"/>
      <c r="J4208" s="28">
        <v>46010</v>
      </c>
      <c r="K4208" t="s">
        <v>134</v>
      </c>
      <c r="L4208" t="s">
        <v>691</v>
      </c>
      <c r="M4208" t="str">
        <f>TEXT(Table1[[#This Row],[Invoice Date]],"MMM-YYYY")</f>
        <v>Dec-2025</v>
      </c>
      <c r="N4208" t="str">
        <f>Table1[[#This Row],[Bar Code]] &amp; "-" &amp; Table1[[#This Row],[Branch]]</f>
        <v>URD0019-Kunnamkulam</v>
      </c>
      <c r="O4208" s="29">
        <f>Table1[[#This Row],[Quantity]] * Table1[[#This Row],[Invoice Date]]</f>
        <v>230050</v>
      </c>
      <c r="P4208" s="30">
        <f t="shared" si="131"/>
        <v>45992</v>
      </c>
    </row>
    <row r="4209" spans="1:16" x14ac:dyDescent="0.2">
      <c r="A4209" t="str">
        <f t="shared" si="130"/>
        <v>URD0021Kunnamkulam</v>
      </c>
      <c r="B4209" s="17" t="s">
        <v>338</v>
      </c>
      <c r="C4209" s="9">
        <v>38</v>
      </c>
      <c r="D4209" s="9">
        <v>321</v>
      </c>
      <c r="E4209" s="9"/>
      <c r="F4209" s="9">
        <v>5</v>
      </c>
      <c r="G4209" s="10">
        <v>225</v>
      </c>
      <c r="H4209" s="9">
        <v>345</v>
      </c>
      <c r="I4209" s="9"/>
      <c r="J4209" s="28">
        <v>46010</v>
      </c>
      <c r="K4209" t="s">
        <v>134</v>
      </c>
      <c r="L4209" t="s">
        <v>691</v>
      </c>
      <c r="M4209" t="str">
        <f>TEXT(Table1[[#This Row],[Invoice Date]],"MMM-YYYY")</f>
        <v>Dec-2025</v>
      </c>
      <c r="N4209" t="str">
        <f>Table1[[#This Row],[Bar Code]] &amp; "-" &amp; Table1[[#This Row],[Branch]]</f>
        <v>URD0021-Kunnamkulam</v>
      </c>
      <c r="O4209" s="29">
        <f>Table1[[#This Row],[Quantity]] * Table1[[#This Row],[Invoice Date]]</f>
        <v>230050</v>
      </c>
      <c r="P4209" s="30">
        <f t="shared" si="131"/>
        <v>45992</v>
      </c>
    </row>
    <row r="4210" spans="1:16" x14ac:dyDescent="0.2">
      <c r="A4210" t="str">
        <f t="shared" si="130"/>
        <v>URD0027Kunnamkulam</v>
      </c>
      <c r="B4210" s="17" t="s">
        <v>55</v>
      </c>
      <c r="C4210" s="9">
        <v>38</v>
      </c>
      <c r="D4210" s="9">
        <v>327</v>
      </c>
      <c r="E4210" s="9"/>
      <c r="F4210" s="9">
        <v>5</v>
      </c>
      <c r="G4210" s="10">
        <v>225</v>
      </c>
      <c r="H4210" s="9">
        <v>345</v>
      </c>
      <c r="I4210" s="9"/>
      <c r="J4210" s="28">
        <v>46010</v>
      </c>
      <c r="K4210" t="s">
        <v>134</v>
      </c>
      <c r="L4210" t="s">
        <v>691</v>
      </c>
      <c r="M4210" t="str">
        <f>TEXT(Table1[[#This Row],[Invoice Date]],"MMM-YYYY")</f>
        <v>Dec-2025</v>
      </c>
      <c r="N4210" t="str">
        <f>Table1[[#This Row],[Bar Code]] &amp; "-" &amp; Table1[[#This Row],[Branch]]</f>
        <v>URD0027-Kunnamkulam</v>
      </c>
      <c r="O4210" s="29">
        <f>Table1[[#This Row],[Quantity]] * Table1[[#This Row],[Invoice Date]]</f>
        <v>230050</v>
      </c>
      <c r="P4210" s="30">
        <f t="shared" si="131"/>
        <v>45992</v>
      </c>
    </row>
    <row r="4211" spans="1:16" x14ac:dyDescent="0.2">
      <c r="A4211" t="str">
        <f t="shared" si="130"/>
        <v>URD0028Kunnamkulam</v>
      </c>
      <c r="B4211" s="17" t="s">
        <v>3</v>
      </c>
      <c r="C4211" s="9">
        <v>38</v>
      </c>
      <c r="D4211" s="9">
        <v>328</v>
      </c>
      <c r="E4211" s="9"/>
      <c r="F4211" s="9">
        <v>5</v>
      </c>
      <c r="G4211" s="10">
        <v>225</v>
      </c>
      <c r="H4211" s="9">
        <v>345</v>
      </c>
      <c r="I4211" s="9"/>
      <c r="J4211" s="28">
        <v>46010</v>
      </c>
      <c r="K4211" t="s">
        <v>134</v>
      </c>
      <c r="L4211" t="s">
        <v>691</v>
      </c>
      <c r="M4211" t="str">
        <f>TEXT(Table1[[#This Row],[Invoice Date]],"MMM-YYYY")</f>
        <v>Dec-2025</v>
      </c>
      <c r="N4211" t="str">
        <f>Table1[[#This Row],[Bar Code]] &amp; "-" &amp; Table1[[#This Row],[Branch]]</f>
        <v>URD0028-Kunnamkulam</v>
      </c>
      <c r="O4211" s="29">
        <f>Table1[[#This Row],[Quantity]] * Table1[[#This Row],[Invoice Date]]</f>
        <v>230050</v>
      </c>
      <c r="P4211" s="30">
        <f t="shared" si="131"/>
        <v>45992</v>
      </c>
    </row>
    <row r="4212" spans="1:16" x14ac:dyDescent="0.2">
      <c r="A4212" t="str">
        <f t="shared" si="130"/>
        <v>URD0031Kunnamkulam</v>
      </c>
      <c r="B4212" s="17" t="s">
        <v>312</v>
      </c>
      <c r="C4212" s="9">
        <v>38</v>
      </c>
      <c r="D4212" s="9">
        <v>331</v>
      </c>
      <c r="E4212" s="9"/>
      <c r="F4212" s="9">
        <v>5</v>
      </c>
      <c r="G4212" s="10">
        <v>225</v>
      </c>
      <c r="H4212" s="9">
        <v>345</v>
      </c>
      <c r="I4212" s="9"/>
      <c r="J4212" s="28">
        <v>46010</v>
      </c>
      <c r="K4212" t="s">
        <v>134</v>
      </c>
      <c r="L4212" t="s">
        <v>691</v>
      </c>
      <c r="M4212" t="str">
        <f>TEXT(Table1[[#This Row],[Invoice Date]],"MMM-YYYY")</f>
        <v>Dec-2025</v>
      </c>
      <c r="N4212" t="str">
        <f>Table1[[#This Row],[Bar Code]] &amp; "-" &amp; Table1[[#This Row],[Branch]]</f>
        <v>URD0031-Kunnamkulam</v>
      </c>
      <c r="O4212" s="29">
        <f>Table1[[#This Row],[Quantity]] * Table1[[#This Row],[Invoice Date]]</f>
        <v>230050</v>
      </c>
      <c r="P4212" s="30">
        <f t="shared" si="131"/>
        <v>45992</v>
      </c>
    </row>
    <row r="4213" spans="1:16" x14ac:dyDescent="0.2">
      <c r="A4213" t="str">
        <f t="shared" si="130"/>
        <v>URD0032Kunnamkulam</v>
      </c>
      <c r="B4213" s="17" t="s">
        <v>5</v>
      </c>
      <c r="C4213" s="9">
        <v>38</v>
      </c>
      <c r="D4213" s="9">
        <v>332</v>
      </c>
      <c r="E4213" s="9"/>
      <c r="F4213" s="9">
        <v>5</v>
      </c>
      <c r="G4213" s="10">
        <v>225</v>
      </c>
      <c r="H4213" s="9">
        <v>345</v>
      </c>
      <c r="I4213" s="9"/>
      <c r="J4213" s="28">
        <v>46010</v>
      </c>
      <c r="K4213" t="s">
        <v>134</v>
      </c>
      <c r="L4213" t="s">
        <v>691</v>
      </c>
      <c r="M4213" t="str">
        <f>TEXT(Table1[[#This Row],[Invoice Date]],"MMM-YYYY")</f>
        <v>Dec-2025</v>
      </c>
      <c r="N4213" t="str">
        <f>Table1[[#This Row],[Bar Code]] &amp; "-" &amp; Table1[[#This Row],[Branch]]</f>
        <v>URD0032-Kunnamkulam</v>
      </c>
      <c r="O4213" s="29">
        <f>Table1[[#This Row],[Quantity]] * Table1[[#This Row],[Invoice Date]]</f>
        <v>230050</v>
      </c>
      <c r="P4213" s="30">
        <f t="shared" si="131"/>
        <v>45992</v>
      </c>
    </row>
    <row r="4214" spans="1:16" x14ac:dyDescent="0.2">
      <c r="A4214" t="str">
        <f t="shared" si="130"/>
        <v>URD0036Kunnamkulam</v>
      </c>
      <c r="B4214" s="17" t="s">
        <v>56</v>
      </c>
      <c r="C4214" s="9">
        <v>38</v>
      </c>
      <c r="D4214" s="9">
        <v>336</v>
      </c>
      <c r="E4214" s="9"/>
      <c r="F4214" s="9">
        <v>10</v>
      </c>
      <c r="G4214" s="10">
        <v>225</v>
      </c>
      <c r="H4214" s="9">
        <v>345</v>
      </c>
      <c r="I4214" s="9"/>
      <c r="J4214" s="28">
        <v>46010</v>
      </c>
      <c r="K4214" t="s">
        <v>134</v>
      </c>
      <c r="L4214" t="s">
        <v>691</v>
      </c>
      <c r="M4214" t="str">
        <f>TEXT(Table1[[#This Row],[Invoice Date]],"MMM-YYYY")</f>
        <v>Dec-2025</v>
      </c>
      <c r="N4214" t="str">
        <f>Table1[[#This Row],[Bar Code]] &amp; "-" &amp; Table1[[#This Row],[Branch]]</f>
        <v>URD0036-Kunnamkulam</v>
      </c>
      <c r="O4214" s="29">
        <f>Table1[[#This Row],[Quantity]] * Table1[[#This Row],[Invoice Date]]</f>
        <v>460100</v>
      </c>
      <c r="P4214" s="30">
        <f t="shared" si="131"/>
        <v>45992</v>
      </c>
    </row>
    <row r="4215" spans="1:16" x14ac:dyDescent="0.2">
      <c r="A4215" t="str">
        <f t="shared" si="130"/>
        <v>URD0038Kunnamkulam</v>
      </c>
      <c r="B4215" s="17" t="s">
        <v>504</v>
      </c>
      <c r="C4215" s="9">
        <v>38</v>
      </c>
      <c r="D4215" s="9">
        <v>338</v>
      </c>
      <c r="E4215" s="9"/>
      <c r="F4215" s="9">
        <v>10</v>
      </c>
      <c r="G4215" s="10">
        <v>225</v>
      </c>
      <c r="H4215" s="9">
        <v>345</v>
      </c>
      <c r="I4215" s="9"/>
      <c r="J4215" s="28">
        <v>46010</v>
      </c>
      <c r="K4215" t="s">
        <v>134</v>
      </c>
      <c r="L4215" t="s">
        <v>691</v>
      </c>
      <c r="M4215" t="str">
        <f>TEXT(Table1[[#This Row],[Invoice Date]],"MMM-YYYY")</f>
        <v>Dec-2025</v>
      </c>
      <c r="N4215" t="str">
        <f>Table1[[#This Row],[Bar Code]] &amp; "-" &amp; Table1[[#This Row],[Branch]]</f>
        <v>URD0038-Kunnamkulam</v>
      </c>
      <c r="O4215" s="29">
        <f>Table1[[#This Row],[Quantity]] * Table1[[#This Row],[Invoice Date]]</f>
        <v>460100</v>
      </c>
      <c r="P4215" s="30">
        <f t="shared" si="131"/>
        <v>45992</v>
      </c>
    </row>
    <row r="4216" spans="1:16" x14ac:dyDescent="0.2">
      <c r="A4216" t="str">
        <f t="shared" si="130"/>
        <v>URD0040Kunnamkulam</v>
      </c>
      <c r="B4216" s="17" t="s">
        <v>460</v>
      </c>
      <c r="C4216" s="9">
        <v>38</v>
      </c>
      <c r="D4216" s="9">
        <v>340</v>
      </c>
      <c r="E4216" s="9"/>
      <c r="F4216" s="9">
        <v>5</v>
      </c>
      <c r="G4216" s="10">
        <v>225</v>
      </c>
      <c r="H4216" s="9">
        <v>345</v>
      </c>
      <c r="I4216" s="9"/>
      <c r="J4216" s="28">
        <v>46010</v>
      </c>
      <c r="K4216" t="s">
        <v>134</v>
      </c>
      <c r="L4216" t="s">
        <v>691</v>
      </c>
      <c r="M4216" t="str">
        <f>TEXT(Table1[[#This Row],[Invoice Date]],"MMM-YYYY")</f>
        <v>Dec-2025</v>
      </c>
      <c r="N4216" t="str">
        <f>Table1[[#This Row],[Bar Code]] &amp; "-" &amp; Table1[[#This Row],[Branch]]</f>
        <v>URD0040-Kunnamkulam</v>
      </c>
      <c r="O4216" s="29">
        <f>Table1[[#This Row],[Quantity]] * Table1[[#This Row],[Invoice Date]]</f>
        <v>230050</v>
      </c>
      <c r="P4216" s="30">
        <f t="shared" si="131"/>
        <v>45992</v>
      </c>
    </row>
    <row r="4217" spans="1:16" x14ac:dyDescent="0.2">
      <c r="A4217" t="str">
        <f t="shared" si="130"/>
        <v>URD0042Kunnamkulam</v>
      </c>
      <c r="B4217" s="17" t="s">
        <v>57</v>
      </c>
      <c r="C4217" s="9">
        <v>38</v>
      </c>
      <c r="D4217" s="9">
        <v>342</v>
      </c>
      <c r="E4217" s="9"/>
      <c r="F4217" s="9">
        <v>5</v>
      </c>
      <c r="G4217" s="10">
        <v>225</v>
      </c>
      <c r="H4217" s="9">
        <v>345</v>
      </c>
      <c r="I4217" s="9"/>
      <c r="J4217" s="28">
        <v>46010</v>
      </c>
      <c r="K4217" t="s">
        <v>134</v>
      </c>
      <c r="L4217" t="s">
        <v>691</v>
      </c>
      <c r="M4217" t="str">
        <f>TEXT(Table1[[#This Row],[Invoice Date]],"MMM-YYYY")</f>
        <v>Dec-2025</v>
      </c>
      <c r="N4217" t="str">
        <f>Table1[[#This Row],[Bar Code]] &amp; "-" &amp; Table1[[#This Row],[Branch]]</f>
        <v>URD0042-Kunnamkulam</v>
      </c>
      <c r="O4217" s="29">
        <f>Table1[[#This Row],[Quantity]] * Table1[[#This Row],[Invoice Date]]</f>
        <v>230050</v>
      </c>
      <c r="P4217" s="30">
        <f t="shared" si="131"/>
        <v>45992</v>
      </c>
    </row>
    <row r="4218" spans="1:16" x14ac:dyDescent="0.2">
      <c r="A4218" t="str">
        <f t="shared" si="130"/>
        <v>URD0045Kunnamkulam</v>
      </c>
      <c r="B4218" s="17" t="s">
        <v>289</v>
      </c>
      <c r="C4218" s="9">
        <v>38</v>
      </c>
      <c r="D4218" s="9">
        <v>345</v>
      </c>
      <c r="E4218" s="9"/>
      <c r="F4218" s="9">
        <v>5</v>
      </c>
      <c r="G4218" s="10">
        <v>225</v>
      </c>
      <c r="H4218" s="9">
        <v>345</v>
      </c>
      <c r="I4218" s="9"/>
      <c r="J4218" s="28">
        <v>46010</v>
      </c>
      <c r="K4218" t="s">
        <v>134</v>
      </c>
      <c r="L4218" t="s">
        <v>691</v>
      </c>
      <c r="M4218" t="str">
        <f>TEXT(Table1[[#This Row],[Invoice Date]],"MMM-YYYY")</f>
        <v>Dec-2025</v>
      </c>
      <c r="N4218" t="str">
        <f>Table1[[#This Row],[Bar Code]] &amp; "-" &amp; Table1[[#This Row],[Branch]]</f>
        <v>URD0045-Kunnamkulam</v>
      </c>
      <c r="O4218" s="29">
        <f>Table1[[#This Row],[Quantity]] * Table1[[#This Row],[Invoice Date]]</f>
        <v>230050</v>
      </c>
      <c r="P4218" s="30">
        <f t="shared" si="131"/>
        <v>45992</v>
      </c>
    </row>
    <row r="4219" spans="1:16" x14ac:dyDescent="0.2">
      <c r="A4219" t="str">
        <f t="shared" si="130"/>
        <v>URD0048Kunnamkulam</v>
      </c>
      <c r="B4219" s="17" t="s">
        <v>290</v>
      </c>
      <c r="C4219" s="9">
        <v>38</v>
      </c>
      <c r="D4219" s="9">
        <v>348</v>
      </c>
      <c r="E4219" s="9"/>
      <c r="F4219" s="9">
        <v>5</v>
      </c>
      <c r="G4219" s="10">
        <v>225</v>
      </c>
      <c r="H4219" s="9">
        <v>345</v>
      </c>
      <c r="I4219" s="9"/>
      <c r="J4219" s="28">
        <v>46010</v>
      </c>
      <c r="K4219" t="s">
        <v>134</v>
      </c>
      <c r="L4219" t="s">
        <v>691</v>
      </c>
      <c r="M4219" t="str">
        <f>TEXT(Table1[[#This Row],[Invoice Date]],"MMM-YYYY")</f>
        <v>Dec-2025</v>
      </c>
      <c r="N4219" t="str">
        <f>Table1[[#This Row],[Bar Code]] &amp; "-" &amp; Table1[[#This Row],[Branch]]</f>
        <v>URD0048-Kunnamkulam</v>
      </c>
      <c r="O4219" s="29">
        <f>Table1[[#This Row],[Quantity]] * Table1[[#This Row],[Invoice Date]]</f>
        <v>230050</v>
      </c>
      <c r="P4219" s="30">
        <f t="shared" si="131"/>
        <v>45992</v>
      </c>
    </row>
    <row r="4220" spans="1:16" x14ac:dyDescent="0.2">
      <c r="A4220" t="str">
        <f t="shared" si="130"/>
        <v>URD0049Kunnamkulam</v>
      </c>
      <c r="B4220" s="17" t="s">
        <v>117</v>
      </c>
      <c r="C4220" s="9">
        <v>38</v>
      </c>
      <c r="D4220" s="9">
        <v>349</v>
      </c>
      <c r="E4220" s="9"/>
      <c r="F4220" s="9">
        <v>10</v>
      </c>
      <c r="G4220" s="10">
        <v>225</v>
      </c>
      <c r="H4220" s="9">
        <v>345</v>
      </c>
      <c r="I4220" s="9"/>
      <c r="J4220" s="28">
        <v>46010</v>
      </c>
      <c r="K4220" t="s">
        <v>134</v>
      </c>
      <c r="L4220" t="s">
        <v>691</v>
      </c>
      <c r="M4220" t="str">
        <f>TEXT(Table1[[#This Row],[Invoice Date]],"MMM-YYYY")</f>
        <v>Dec-2025</v>
      </c>
      <c r="N4220" t="str">
        <f>Table1[[#This Row],[Bar Code]] &amp; "-" &amp; Table1[[#This Row],[Branch]]</f>
        <v>URD0049-Kunnamkulam</v>
      </c>
      <c r="O4220" s="29">
        <f>Table1[[#This Row],[Quantity]] * Table1[[#This Row],[Invoice Date]]</f>
        <v>460100</v>
      </c>
      <c r="P4220" s="30">
        <f t="shared" si="131"/>
        <v>45992</v>
      </c>
    </row>
    <row r="4221" spans="1:16" x14ac:dyDescent="0.2">
      <c r="A4221" t="str">
        <f t="shared" si="130"/>
        <v>URD0055Kunnamkulam</v>
      </c>
      <c r="B4221" s="17" t="s">
        <v>189</v>
      </c>
      <c r="C4221" s="9">
        <v>38</v>
      </c>
      <c r="D4221" s="9">
        <v>356</v>
      </c>
      <c r="E4221" s="9"/>
      <c r="F4221" s="9">
        <v>5</v>
      </c>
      <c r="G4221" s="10">
        <v>225</v>
      </c>
      <c r="H4221" s="9">
        <v>345</v>
      </c>
      <c r="I4221" s="9"/>
      <c r="J4221" s="28">
        <v>46010</v>
      </c>
      <c r="K4221" t="s">
        <v>134</v>
      </c>
      <c r="L4221" t="s">
        <v>691</v>
      </c>
      <c r="M4221" t="str">
        <f>TEXT(Table1[[#This Row],[Invoice Date]],"MMM-YYYY")</f>
        <v>Dec-2025</v>
      </c>
      <c r="N4221" t="str">
        <f>Table1[[#This Row],[Bar Code]] &amp; "-" &amp; Table1[[#This Row],[Branch]]</f>
        <v>URD0055-Kunnamkulam</v>
      </c>
      <c r="O4221" s="29">
        <f>Table1[[#This Row],[Quantity]] * Table1[[#This Row],[Invoice Date]]</f>
        <v>230050</v>
      </c>
      <c r="P4221" s="30">
        <f t="shared" si="131"/>
        <v>45992</v>
      </c>
    </row>
    <row r="4222" spans="1:16" x14ac:dyDescent="0.2">
      <c r="A4222" t="str">
        <f t="shared" si="130"/>
        <v>URD0056Kunnamkulam</v>
      </c>
      <c r="B4222" s="17" t="s">
        <v>137</v>
      </c>
      <c r="C4222" s="9">
        <v>38</v>
      </c>
      <c r="D4222" s="9">
        <v>357</v>
      </c>
      <c r="E4222" s="9"/>
      <c r="F4222" s="9">
        <v>5</v>
      </c>
      <c r="G4222" s="10">
        <v>225</v>
      </c>
      <c r="H4222" s="9">
        <v>345</v>
      </c>
      <c r="I4222" s="9"/>
      <c r="J4222" s="28">
        <v>46010</v>
      </c>
      <c r="K4222" t="s">
        <v>134</v>
      </c>
      <c r="L4222" t="s">
        <v>691</v>
      </c>
      <c r="M4222" t="str">
        <f>TEXT(Table1[[#This Row],[Invoice Date]],"MMM-YYYY")</f>
        <v>Dec-2025</v>
      </c>
      <c r="N4222" t="str">
        <f>Table1[[#This Row],[Bar Code]] &amp; "-" &amp; Table1[[#This Row],[Branch]]</f>
        <v>URD0056-Kunnamkulam</v>
      </c>
      <c r="O4222" s="29">
        <f>Table1[[#This Row],[Quantity]] * Table1[[#This Row],[Invoice Date]]</f>
        <v>230050</v>
      </c>
      <c r="P4222" s="30">
        <f t="shared" si="131"/>
        <v>45992</v>
      </c>
    </row>
    <row r="4223" spans="1:16" x14ac:dyDescent="0.2">
      <c r="A4223" t="str">
        <f t="shared" si="130"/>
        <v>URD0058Kunnamkulam</v>
      </c>
      <c r="B4223" s="17" t="s">
        <v>9</v>
      </c>
      <c r="C4223" s="9">
        <v>38</v>
      </c>
      <c r="D4223" s="9">
        <v>359</v>
      </c>
      <c r="E4223" s="9"/>
      <c r="F4223" s="9">
        <v>10</v>
      </c>
      <c r="G4223" s="10">
        <v>225</v>
      </c>
      <c r="H4223" s="9">
        <v>345</v>
      </c>
      <c r="I4223" s="9"/>
      <c r="J4223" s="28">
        <v>46010</v>
      </c>
      <c r="K4223" t="s">
        <v>134</v>
      </c>
      <c r="L4223" t="s">
        <v>691</v>
      </c>
      <c r="M4223" t="str">
        <f>TEXT(Table1[[#This Row],[Invoice Date]],"MMM-YYYY")</f>
        <v>Dec-2025</v>
      </c>
      <c r="N4223" t="str">
        <f>Table1[[#This Row],[Bar Code]] &amp; "-" &amp; Table1[[#This Row],[Branch]]</f>
        <v>URD0058-Kunnamkulam</v>
      </c>
      <c r="O4223" s="29">
        <f>Table1[[#This Row],[Quantity]] * Table1[[#This Row],[Invoice Date]]</f>
        <v>460100</v>
      </c>
      <c r="P4223" s="30">
        <f t="shared" si="131"/>
        <v>45992</v>
      </c>
    </row>
    <row r="4224" spans="1:16" x14ac:dyDescent="0.2">
      <c r="A4224" t="str">
        <f t="shared" si="130"/>
        <v>URD0062Kunnamkulam</v>
      </c>
      <c r="B4224" s="17" t="s">
        <v>552</v>
      </c>
      <c r="C4224" s="9">
        <v>38</v>
      </c>
      <c r="D4224" s="9">
        <v>363</v>
      </c>
      <c r="E4224" s="9"/>
      <c r="F4224" s="9">
        <v>5</v>
      </c>
      <c r="G4224" s="10">
        <v>225</v>
      </c>
      <c r="H4224" s="9">
        <v>345</v>
      </c>
      <c r="I4224" s="9"/>
      <c r="J4224" s="28">
        <v>46010</v>
      </c>
      <c r="K4224" t="s">
        <v>134</v>
      </c>
      <c r="L4224" t="s">
        <v>691</v>
      </c>
      <c r="M4224" t="str">
        <f>TEXT(Table1[[#This Row],[Invoice Date]],"MMM-YYYY")</f>
        <v>Dec-2025</v>
      </c>
      <c r="N4224" t="str">
        <f>Table1[[#This Row],[Bar Code]] &amp; "-" &amp; Table1[[#This Row],[Branch]]</f>
        <v>URD0062-Kunnamkulam</v>
      </c>
      <c r="O4224" s="29">
        <f>Table1[[#This Row],[Quantity]] * Table1[[#This Row],[Invoice Date]]</f>
        <v>230050</v>
      </c>
      <c r="P4224" s="30">
        <f t="shared" si="131"/>
        <v>45992</v>
      </c>
    </row>
    <row r="4225" spans="1:16" x14ac:dyDescent="0.2">
      <c r="A4225" t="str">
        <f t="shared" si="130"/>
        <v>URD0069Kunnamkulam</v>
      </c>
      <c r="B4225" s="17" t="s">
        <v>190</v>
      </c>
      <c r="C4225" s="9">
        <v>38</v>
      </c>
      <c r="D4225" s="9">
        <v>376</v>
      </c>
      <c r="E4225" s="9"/>
      <c r="F4225" s="9">
        <v>5</v>
      </c>
      <c r="G4225" s="10">
        <v>225</v>
      </c>
      <c r="H4225" s="9">
        <v>345</v>
      </c>
      <c r="I4225" s="9"/>
      <c r="J4225" s="28">
        <v>46010</v>
      </c>
      <c r="K4225" t="s">
        <v>134</v>
      </c>
      <c r="L4225" t="s">
        <v>691</v>
      </c>
      <c r="M4225" t="str">
        <f>TEXT(Table1[[#This Row],[Invoice Date]],"MMM-YYYY")</f>
        <v>Dec-2025</v>
      </c>
      <c r="N4225" t="str">
        <f>Table1[[#This Row],[Bar Code]] &amp; "-" &amp; Table1[[#This Row],[Branch]]</f>
        <v>URD0069-Kunnamkulam</v>
      </c>
      <c r="O4225" s="29">
        <f>Table1[[#This Row],[Quantity]] * Table1[[#This Row],[Invoice Date]]</f>
        <v>230050</v>
      </c>
      <c r="P4225" s="30">
        <f t="shared" si="131"/>
        <v>45992</v>
      </c>
    </row>
    <row r="4226" spans="1:16" x14ac:dyDescent="0.2">
      <c r="A4226" t="str">
        <f t="shared" si="130"/>
        <v>URD0072Kunnamkulam</v>
      </c>
      <c r="B4226" s="17" t="s">
        <v>83</v>
      </c>
      <c r="C4226" s="9">
        <v>38</v>
      </c>
      <c r="D4226" s="9">
        <v>381</v>
      </c>
      <c r="E4226" s="9"/>
      <c r="F4226" s="9">
        <v>10</v>
      </c>
      <c r="G4226" s="10">
        <v>225</v>
      </c>
      <c r="H4226" s="9">
        <v>345</v>
      </c>
      <c r="I4226" s="9"/>
      <c r="J4226" s="28">
        <v>46010</v>
      </c>
      <c r="K4226" t="s">
        <v>134</v>
      </c>
      <c r="L4226" t="s">
        <v>691</v>
      </c>
      <c r="M4226" t="str">
        <f>TEXT(Table1[[#This Row],[Invoice Date]],"MMM-YYYY")</f>
        <v>Dec-2025</v>
      </c>
      <c r="N4226" t="str">
        <f>Table1[[#This Row],[Bar Code]] &amp; "-" &amp; Table1[[#This Row],[Branch]]</f>
        <v>URD0072-Kunnamkulam</v>
      </c>
      <c r="O4226" s="29">
        <f>Table1[[#This Row],[Quantity]] * Table1[[#This Row],[Invoice Date]]</f>
        <v>460100</v>
      </c>
      <c r="P4226" s="30">
        <f t="shared" si="131"/>
        <v>45992</v>
      </c>
    </row>
    <row r="4227" spans="1:16" x14ac:dyDescent="0.2">
      <c r="A4227" t="str">
        <f t="shared" ref="A4227:A4290" si="132">_xlfn.TEXTJOIN(,0,B4227,K4227)</f>
        <v>URD0074Kunnamkulam</v>
      </c>
      <c r="B4227" s="17" t="s">
        <v>84</v>
      </c>
      <c r="C4227" s="9">
        <v>38</v>
      </c>
      <c r="D4227" s="9">
        <v>383</v>
      </c>
      <c r="E4227" s="9"/>
      <c r="F4227" s="9">
        <v>5</v>
      </c>
      <c r="G4227" s="10">
        <v>225</v>
      </c>
      <c r="H4227" s="9">
        <v>345</v>
      </c>
      <c r="I4227" s="9"/>
      <c r="J4227" s="28">
        <v>46010</v>
      </c>
      <c r="K4227" t="s">
        <v>134</v>
      </c>
      <c r="L4227" t="s">
        <v>691</v>
      </c>
      <c r="M4227" t="str">
        <f>TEXT(Table1[[#This Row],[Invoice Date]],"MMM-YYYY")</f>
        <v>Dec-2025</v>
      </c>
      <c r="N4227" t="str">
        <f>Table1[[#This Row],[Bar Code]] &amp; "-" &amp; Table1[[#This Row],[Branch]]</f>
        <v>URD0074-Kunnamkulam</v>
      </c>
      <c r="O4227" s="29">
        <f>Table1[[#This Row],[Quantity]] * Table1[[#This Row],[Invoice Date]]</f>
        <v>230050</v>
      </c>
      <c r="P4227" s="30">
        <f t="shared" ref="P4227:P4290" si="133">DATE(YEAR(J4227),MONTH(J4227),1)</f>
        <v>45992</v>
      </c>
    </row>
    <row r="4228" spans="1:16" x14ac:dyDescent="0.2">
      <c r="A4228" t="str">
        <f t="shared" si="132"/>
        <v>URD0078Kunnamkulam</v>
      </c>
      <c r="B4228" s="17" t="s">
        <v>10</v>
      </c>
      <c r="C4228" s="9">
        <v>38</v>
      </c>
      <c r="D4228" s="13">
        <v>387</v>
      </c>
      <c r="E4228" s="13"/>
      <c r="F4228" s="9">
        <v>5</v>
      </c>
      <c r="G4228" s="10">
        <v>225</v>
      </c>
      <c r="H4228" s="9">
        <v>345</v>
      </c>
      <c r="I4228" s="9"/>
      <c r="J4228" s="28">
        <v>46010</v>
      </c>
      <c r="K4228" t="s">
        <v>134</v>
      </c>
      <c r="L4228" t="s">
        <v>691</v>
      </c>
      <c r="M4228" t="str">
        <f>TEXT(Table1[[#This Row],[Invoice Date]],"MMM-YYYY")</f>
        <v>Dec-2025</v>
      </c>
      <c r="N4228" t="str">
        <f>Table1[[#This Row],[Bar Code]] &amp; "-" &amp; Table1[[#This Row],[Branch]]</f>
        <v>URD0078-Kunnamkulam</v>
      </c>
      <c r="O4228" s="29">
        <f>Table1[[#This Row],[Quantity]] * Table1[[#This Row],[Invoice Date]]</f>
        <v>230050</v>
      </c>
      <c r="P4228" s="30">
        <f t="shared" si="133"/>
        <v>45992</v>
      </c>
    </row>
    <row r="4229" spans="1:16" x14ac:dyDescent="0.2">
      <c r="A4229" t="str">
        <f t="shared" si="132"/>
        <v>URD0081Kunnamkulam</v>
      </c>
      <c r="B4229" s="17" t="s">
        <v>11</v>
      </c>
      <c r="C4229" s="9">
        <v>38</v>
      </c>
      <c r="D4229" s="9">
        <v>391</v>
      </c>
      <c r="E4229" s="9"/>
      <c r="F4229" s="9">
        <v>5</v>
      </c>
      <c r="G4229" s="10">
        <v>225</v>
      </c>
      <c r="H4229" s="9">
        <v>345</v>
      </c>
      <c r="I4229" s="9"/>
      <c r="J4229" s="28">
        <v>46010</v>
      </c>
      <c r="K4229" t="s">
        <v>134</v>
      </c>
      <c r="L4229" t="s">
        <v>691</v>
      </c>
      <c r="M4229" t="str">
        <f>TEXT(Table1[[#This Row],[Invoice Date]],"MMM-YYYY")</f>
        <v>Dec-2025</v>
      </c>
      <c r="N4229" t="str">
        <f>Table1[[#This Row],[Bar Code]] &amp; "-" &amp; Table1[[#This Row],[Branch]]</f>
        <v>URD0081-Kunnamkulam</v>
      </c>
      <c r="O4229" s="29">
        <f>Table1[[#This Row],[Quantity]] * Table1[[#This Row],[Invoice Date]]</f>
        <v>230050</v>
      </c>
      <c r="P4229" s="30">
        <f t="shared" si="133"/>
        <v>45992</v>
      </c>
    </row>
    <row r="4230" spans="1:16" x14ac:dyDescent="0.2">
      <c r="A4230" t="str">
        <f t="shared" si="132"/>
        <v>URD0084Kunnamkulam</v>
      </c>
      <c r="B4230" s="17" t="s">
        <v>342</v>
      </c>
      <c r="C4230" s="9">
        <v>38</v>
      </c>
      <c r="D4230" s="9">
        <v>394</v>
      </c>
      <c r="E4230" s="9"/>
      <c r="F4230" s="9">
        <v>5</v>
      </c>
      <c r="G4230" s="10">
        <v>225</v>
      </c>
      <c r="H4230" s="9">
        <v>345</v>
      </c>
      <c r="I4230" s="9"/>
      <c r="J4230" s="28">
        <v>46010</v>
      </c>
      <c r="K4230" t="s">
        <v>134</v>
      </c>
      <c r="L4230" t="s">
        <v>691</v>
      </c>
      <c r="M4230" t="str">
        <f>TEXT(Table1[[#This Row],[Invoice Date]],"MMM-YYYY")</f>
        <v>Dec-2025</v>
      </c>
      <c r="N4230" t="str">
        <f>Table1[[#This Row],[Bar Code]] &amp; "-" &amp; Table1[[#This Row],[Branch]]</f>
        <v>URD0084-Kunnamkulam</v>
      </c>
      <c r="O4230" s="29">
        <f>Table1[[#This Row],[Quantity]] * Table1[[#This Row],[Invoice Date]]</f>
        <v>230050</v>
      </c>
      <c r="P4230" s="30">
        <f t="shared" si="133"/>
        <v>45992</v>
      </c>
    </row>
    <row r="4231" spans="1:16" x14ac:dyDescent="0.2">
      <c r="A4231" t="str">
        <f t="shared" si="132"/>
        <v>URD0095Kunnamkulam</v>
      </c>
      <c r="B4231" s="17" t="s">
        <v>462</v>
      </c>
      <c r="C4231" s="9">
        <v>38</v>
      </c>
      <c r="D4231" s="9">
        <v>405</v>
      </c>
      <c r="E4231" s="9"/>
      <c r="F4231" s="9">
        <v>5</v>
      </c>
      <c r="G4231" s="10">
        <v>225</v>
      </c>
      <c r="H4231" s="9">
        <v>345</v>
      </c>
      <c r="I4231" s="9"/>
      <c r="J4231" s="28">
        <v>46010</v>
      </c>
      <c r="K4231" t="s">
        <v>134</v>
      </c>
      <c r="L4231" t="s">
        <v>691</v>
      </c>
      <c r="M4231" t="str">
        <f>TEXT(Table1[[#This Row],[Invoice Date]],"MMM-YYYY")</f>
        <v>Dec-2025</v>
      </c>
      <c r="N4231" t="str">
        <f>Table1[[#This Row],[Bar Code]] &amp; "-" &amp; Table1[[#This Row],[Branch]]</f>
        <v>URD0095-Kunnamkulam</v>
      </c>
      <c r="O4231" s="29">
        <f>Table1[[#This Row],[Quantity]] * Table1[[#This Row],[Invoice Date]]</f>
        <v>230050</v>
      </c>
      <c r="P4231" s="30">
        <f t="shared" si="133"/>
        <v>45992</v>
      </c>
    </row>
    <row r="4232" spans="1:16" x14ac:dyDescent="0.2">
      <c r="A4232" t="str">
        <f t="shared" si="132"/>
        <v>URD0096Kunnamkulam</v>
      </c>
      <c r="B4232" s="17" t="s">
        <v>624</v>
      </c>
      <c r="C4232" s="9">
        <v>38</v>
      </c>
      <c r="D4232" s="9">
        <v>406</v>
      </c>
      <c r="E4232" s="9"/>
      <c r="F4232" s="9">
        <v>5</v>
      </c>
      <c r="G4232" s="10">
        <v>225</v>
      </c>
      <c r="H4232" s="9">
        <v>345</v>
      </c>
      <c r="I4232" s="9"/>
      <c r="J4232" s="28">
        <v>46010</v>
      </c>
      <c r="K4232" t="s">
        <v>134</v>
      </c>
      <c r="L4232" t="s">
        <v>691</v>
      </c>
      <c r="M4232" t="str">
        <f>TEXT(Table1[[#This Row],[Invoice Date]],"MMM-YYYY")</f>
        <v>Dec-2025</v>
      </c>
      <c r="N4232" t="str">
        <f>Table1[[#This Row],[Bar Code]] &amp; "-" &amp; Table1[[#This Row],[Branch]]</f>
        <v>URD0096-Kunnamkulam</v>
      </c>
      <c r="O4232" s="29">
        <f>Table1[[#This Row],[Quantity]] * Table1[[#This Row],[Invoice Date]]</f>
        <v>230050</v>
      </c>
      <c r="P4232" s="30">
        <f t="shared" si="133"/>
        <v>45992</v>
      </c>
    </row>
    <row r="4233" spans="1:16" x14ac:dyDescent="0.2">
      <c r="A4233" t="str">
        <f t="shared" si="132"/>
        <v>URD0098Kunnamkulam</v>
      </c>
      <c r="B4233" s="17" t="s">
        <v>625</v>
      </c>
      <c r="C4233" s="9">
        <v>38</v>
      </c>
      <c r="D4233" s="13">
        <v>408</v>
      </c>
      <c r="E4233" s="13"/>
      <c r="F4233" s="9">
        <v>5</v>
      </c>
      <c r="G4233" s="10">
        <v>225</v>
      </c>
      <c r="H4233" s="9">
        <v>345</v>
      </c>
      <c r="I4233" s="9"/>
      <c r="J4233" s="28">
        <v>46010</v>
      </c>
      <c r="K4233" t="s">
        <v>134</v>
      </c>
      <c r="L4233" t="s">
        <v>691</v>
      </c>
      <c r="M4233" t="str">
        <f>TEXT(Table1[[#This Row],[Invoice Date]],"MMM-YYYY")</f>
        <v>Dec-2025</v>
      </c>
      <c r="N4233" t="str">
        <f>Table1[[#This Row],[Bar Code]] &amp; "-" &amp; Table1[[#This Row],[Branch]]</f>
        <v>URD0098-Kunnamkulam</v>
      </c>
      <c r="O4233" s="29">
        <f>Table1[[#This Row],[Quantity]] * Table1[[#This Row],[Invoice Date]]</f>
        <v>230050</v>
      </c>
      <c r="P4233" s="30">
        <f t="shared" si="133"/>
        <v>45992</v>
      </c>
    </row>
    <row r="4234" spans="1:16" x14ac:dyDescent="0.2">
      <c r="A4234" t="str">
        <f t="shared" si="132"/>
        <v>URD0100Kunnamkulam</v>
      </c>
      <c r="B4234" s="17" t="s">
        <v>119</v>
      </c>
      <c r="C4234" s="9">
        <v>38</v>
      </c>
      <c r="D4234" s="9">
        <v>410</v>
      </c>
      <c r="E4234" s="9"/>
      <c r="F4234" s="9">
        <v>10</v>
      </c>
      <c r="G4234" s="10">
        <v>225</v>
      </c>
      <c r="H4234" s="9">
        <v>345</v>
      </c>
      <c r="I4234" s="9"/>
      <c r="J4234" s="28">
        <v>46010</v>
      </c>
      <c r="K4234" t="s">
        <v>134</v>
      </c>
      <c r="L4234" t="s">
        <v>691</v>
      </c>
      <c r="M4234" t="str">
        <f>TEXT(Table1[[#This Row],[Invoice Date]],"MMM-YYYY")</f>
        <v>Dec-2025</v>
      </c>
      <c r="N4234" t="str">
        <f>Table1[[#This Row],[Bar Code]] &amp; "-" &amp; Table1[[#This Row],[Branch]]</f>
        <v>URD0100-Kunnamkulam</v>
      </c>
      <c r="O4234" s="29">
        <f>Table1[[#This Row],[Quantity]] * Table1[[#This Row],[Invoice Date]]</f>
        <v>460100</v>
      </c>
      <c r="P4234" s="30">
        <f t="shared" si="133"/>
        <v>45992</v>
      </c>
    </row>
    <row r="4235" spans="1:16" x14ac:dyDescent="0.2">
      <c r="A4235" t="str">
        <f t="shared" si="132"/>
        <v>URD0102Kunnamkulam</v>
      </c>
      <c r="B4235" s="17" t="s">
        <v>163</v>
      </c>
      <c r="C4235" s="9">
        <v>38</v>
      </c>
      <c r="D4235" s="9">
        <v>412</v>
      </c>
      <c r="E4235" s="9"/>
      <c r="F4235" s="9">
        <v>5</v>
      </c>
      <c r="G4235" s="10">
        <v>225</v>
      </c>
      <c r="H4235" s="9">
        <v>345</v>
      </c>
      <c r="I4235" s="9"/>
      <c r="J4235" s="28">
        <v>46010</v>
      </c>
      <c r="K4235" t="s">
        <v>134</v>
      </c>
      <c r="L4235" t="s">
        <v>691</v>
      </c>
      <c r="M4235" t="str">
        <f>TEXT(Table1[[#This Row],[Invoice Date]],"MMM-YYYY")</f>
        <v>Dec-2025</v>
      </c>
      <c r="N4235" t="str">
        <f>Table1[[#This Row],[Bar Code]] &amp; "-" &amp; Table1[[#This Row],[Branch]]</f>
        <v>URD0102-Kunnamkulam</v>
      </c>
      <c r="O4235" s="29">
        <f>Table1[[#This Row],[Quantity]] * Table1[[#This Row],[Invoice Date]]</f>
        <v>230050</v>
      </c>
      <c r="P4235" s="30">
        <f t="shared" si="133"/>
        <v>45992</v>
      </c>
    </row>
    <row r="4236" spans="1:16" x14ac:dyDescent="0.2">
      <c r="A4236" t="str">
        <f t="shared" si="132"/>
        <v>URD0113Kunnamkulam</v>
      </c>
      <c r="B4236" s="17" t="s">
        <v>109</v>
      </c>
      <c r="C4236" s="9">
        <v>38</v>
      </c>
      <c r="D4236" s="9">
        <v>423</v>
      </c>
      <c r="E4236" s="9"/>
      <c r="F4236" s="9">
        <v>10</v>
      </c>
      <c r="G4236" s="10">
        <v>225</v>
      </c>
      <c r="H4236" s="9">
        <v>345</v>
      </c>
      <c r="I4236" s="9"/>
      <c r="J4236" s="28">
        <v>46010</v>
      </c>
      <c r="K4236" t="s">
        <v>134</v>
      </c>
      <c r="L4236" t="s">
        <v>691</v>
      </c>
      <c r="M4236" t="str">
        <f>TEXT(Table1[[#This Row],[Invoice Date]],"MMM-YYYY")</f>
        <v>Dec-2025</v>
      </c>
      <c r="N4236" t="str">
        <f>Table1[[#This Row],[Bar Code]] &amp; "-" &amp; Table1[[#This Row],[Branch]]</f>
        <v>URD0113-Kunnamkulam</v>
      </c>
      <c r="O4236" s="29">
        <f>Table1[[#This Row],[Quantity]] * Table1[[#This Row],[Invoice Date]]</f>
        <v>460100</v>
      </c>
      <c r="P4236" s="30">
        <f t="shared" si="133"/>
        <v>45992</v>
      </c>
    </row>
    <row r="4237" spans="1:16" x14ac:dyDescent="0.2">
      <c r="A4237" t="str">
        <f t="shared" si="132"/>
        <v>URD0118Kunnamkulam</v>
      </c>
      <c r="B4237" s="17" t="s">
        <v>686</v>
      </c>
      <c r="C4237" s="9">
        <v>38</v>
      </c>
      <c r="D4237" s="9">
        <v>428</v>
      </c>
      <c r="E4237" s="9"/>
      <c r="F4237" s="9">
        <v>5</v>
      </c>
      <c r="G4237" s="10">
        <v>225</v>
      </c>
      <c r="H4237" s="9">
        <v>345</v>
      </c>
      <c r="I4237" s="9"/>
      <c r="J4237" s="28">
        <v>46010</v>
      </c>
      <c r="K4237" t="s">
        <v>134</v>
      </c>
      <c r="L4237" t="s">
        <v>691</v>
      </c>
      <c r="M4237" t="str">
        <f>TEXT(Table1[[#This Row],[Invoice Date]],"MMM-YYYY")</f>
        <v>Dec-2025</v>
      </c>
      <c r="N4237" t="str">
        <f>Table1[[#This Row],[Bar Code]] &amp; "-" &amp; Table1[[#This Row],[Branch]]</f>
        <v>URD0118-Kunnamkulam</v>
      </c>
      <c r="O4237" s="29">
        <f>Table1[[#This Row],[Quantity]] * Table1[[#This Row],[Invoice Date]]</f>
        <v>230050</v>
      </c>
      <c r="P4237" s="30">
        <f t="shared" si="133"/>
        <v>45992</v>
      </c>
    </row>
    <row r="4238" spans="1:16" x14ac:dyDescent="0.2">
      <c r="A4238" t="str">
        <f t="shared" si="132"/>
        <v>URD0132Kunnamkulam</v>
      </c>
      <c r="B4238" s="17" t="s">
        <v>60</v>
      </c>
      <c r="C4238" s="9">
        <v>38</v>
      </c>
      <c r="D4238" s="9">
        <v>444</v>
      </c>
      <c r="E4238" s="9"/>
      <c r="F4238" s="9">
        <v>5</v>
      </c>
      <c r="G4238" s="10">
        <v>225</v>
      </c>
      <c r="H4238" s="9">
        <v>345</v>
      </c>
      <c r="I4238" s="9"/>
      <c r="J4238" s="28">
        <v>46010</v>
      </c>
      <c r="K4238" t="s">
        <v>134</v>
      </c>
      <c r="L4238" t="s">
        <v>691</v>
      </c>
      <c r="M4238" t="str">
        <f>TEXT(Table1[[#This Row],[Invoice Date]],"MMM-YYYY")</f>
        <v>Dec-2025</v>
      </c>
      <c r="N4238" t="str">
        <f>Table1[[#This Row],[Bar Code]] &amp; "-" &amp; Table1[[#This Row],[Branch]]</f>
        <v>URD0132-Kunnamkulam</v>
      </c>
      <c r="O4238" s="29">
        <f>Table1[[#This Row],[Quantity]] * Table1[[#This Row],[Invoice Date]]</f>
        <v>230050</v>
      </c>
      <c r="P4238" s="30">
        <f t="shared" si="133"/>
        <v>45992</v>
      </c>
    </row>
    <row r="4239" spans="1:16" x14ac:dyDescent="0.2">
      <c r="A4239" t="str">
        <f t="shared" si="132"/>
        <v>URD0136Kunnamkulam</v>
      </c>
      <c r="B4239" s="17" t="s">
        <v>546</v>
      </c>
      <c r="C4239" s="9">
        <v>38</v>
      </c>
      <c r="D4239" s="9">
        <v>449</v>
      </c>
      <c r="E4239" s="9"/>
      <c r="F4239" s="9">
        <v>5</v>
      </c>
      <c r="G4239" s="10">
        <v>225</v>
      </c>
      <c r="H4239" s="9">
        <v>345</v>
      </c>
      <c r="I4239" s="9"/>
      <c r="J4239" s="28">
        <v>46010</v>
      </c>
      <c r="K4239" t="s">
        <v>134</v>
      </c>
      <c r="L4239" t="s">
        <v>691</v>
      </c>
      <c r="M4239" t="str">
        <f>TEXT(Table1[[#This Row],[Invoice Date]],"MMM-YYYY")</f>
        <v>Dec-2025</v>
      </c>
      <c r="N4239" t="str">
        <f>Table1[[#This Row],[Bar Code]] &amp; "-" &amp; Table1[[#This Row],[Branch]]</f>
        <v>URD0136-Kunnamkulam</v>
      </c>
      <c r="O4239" s="29">
        <f>Table1[[#This Row],[Quantity]] * Table1[[#This Row],[Invoice Date]]</f>
        <v>230050</v>
      </c>
      <c r="P4239" s="30">
        <f t="shared" si="133"/>
        <v>45992</v>
      </c>
    </row>
    <row r="4240" spans="1:16" x14ac:dyDescent="0.2">
      <c r="A4240" t="str">
        <f t="shared" si="132"/>
        <v>URD0141Kunnamkulam</v>
      </c>
      <c r="B4240" s="17" t="s">
        <v>61</v>
      </c>
      <c r="C4240" s="9">
        <v>38</v>
      </c>
      <c r="D4240" s="9">
        <v>454</v>
      </c>
      <c r="E4240" s="9"/>
      <c r="F4240" s="9">
        <v>5</v>
      </c>
      <c r="G4240" s="10">
        <v>225</v>
      </c>
      <c r="H4240" s="9">
        <v>345</v>
      </c>
      <c r="I4240" s="9"/>
      <c r="J4240" s="28">
        <v>46010</v>
      </c>
      <c r="K4240" t="s">
        <v>134</v>
      </c>
      <c r="L4240" t="s">
        <v>691</v>
      </c>
      <c r="M4240" t="str">
        <f>TEXT(Table1[[#This Row],[Invoice Date]],"MMM-YYYY")</f>
        <v>Dec-2025</v>
      </c>
      <c r="N4240" t="str">
        <f>Table1[[#This Row],[Bar Code]] &amp; "-" &amp; Table1[[#This Row],[Branch]]</f>
        <v>URD0141-Kunnamkulam</v>
      </c>
      <c r="O4240" s="29">
        <f>Table1[[#This Row],[Quantity]] * Table1[[#This Row],[Invoice Date]]</f>
        <v>230050</v>
      </c>
      <c r="P4240" s="30">
        <f t="shared" si="133"/>
        <v>45992</v>
      </c>
    </row>
    <row r="4241" spans="1:16" x14ac:dyDescent="0.2">
      <c r="A4241" t="str">
        <f t="shared" si="132"/>
        <v>URD0142Kunnamkulam</v>
      </c>
      <c r="B4241" s="17" t="s">
        <v>465</v>
      </c>
      <c r="C4241" s="9">
        <v>38</v>
      </c>
      <c r="D4241" s="9">
        <v>455</v>
      </c>
      <c r="E4241" s="9"/>
      <c r="F4241" s="9">
        <v>5</v>
      </c>
      <c r="G4241" s="10">
        <v>225</v>
      </c>
      <c r="H4241" s="9">
        <v>345</v>
      </c>
      <c r="I4241" s="9"/>
      <c r="J4241" s="28">
        <v>46010</v>
      </c>
      <c r="K4241" t="s">
        <v>134</v>
      </c>
      <c r="L4241" t="s">
        <v>691</v>
      </c>
      <c r="M4241" t="str">
        <f>TEXT(Table1[[#This Row],[Invoice Date]],"MMM-YYYY")</f>
        <v>Dec-2025</v>
      </c>
      <c r="N4241" t="str">
        <f>Table1[[#This Row],[Bar Code]] &amp; "-" &amp; Table1[[#This Row],[Branch]]</f>
        <v>URD0142-Kunnamkulam</v>
      </c>
      <c r="O4241" s="29">
        <f>Table1[[#This Row],[Quantity]] * Table1[[#This Row],[Invoice Date]]</f>
        <v>230050</v>
      </c>
      <c r="P4241" s="30">
        <f t="shared" si="133"/>
        <v>45992</v>
      </c>
    </row>
    <row r="4242" spans="1:16" x14ac:dyDescent="0.2">
      <c r="A4242" t="str">
        <f t="shared" si="132"/>
        <v>URD0147Kunnamkulam</v>
      </c>
      <c r="B4242" s="17" t="s">
        <v>15</v>
      </c>
      <c r="C4242" s="9">
        <v>38</v>
      </c>
      <c r="D4242" s="9">
        <v>460</v>
      </c>
      <c r="E4242" s="9"/>
      <c r="F4242" s="9">
        <v>10</v>
      </c>
      <c r="G4242" s="10">
        <v>225</v>
      </c>
      <c r="H4242" s="9">
        <v>345</v>
      </c>
      <c r="I4242" s="9"/>
      <c r="J4242" s="28">
        <v>46010</v>
      </c>
      <c r="K4242" t="s">
        <v>134</v>
      </c>
      <c r="L4242" t="s">
        <v>691</v>
      </c>
      <c r="M4242" t="str">
        <f>TEXT(Table1[[#This Row],[Invoice Date]],"MMM-YYYY")</f>
        <v>Dec-2025</v>
      </c>
      <c r="N4242" t="str">
        <f>Table1[[#This Row],[Bar Code]] &amp; "-" &amp; Table1[[#This Row],[Branch]]</f>
        <v>URD0147-Kunnamkulam</v>
      </c>
      <c r="O4242" s="29">
        <f>Table1[[#This Row],[Quantity]] * Table1[[#This Row],[Invoice Date]]</f>
        <v>460100</v>
      </c>
      <c r="P4242" s="30">
        <f t="shared" si="133"/>
        <v>45992</v>
      </c>
    </row>
    <row r="4243" spans="1:16" x14ac:dyDescent="0.2">
      <c r="A4243" t="str">
        <f t="shared" si="132"/>
        <v>URD0149Kunnamkulam</v>
      </c>
      <c r="B4243" s="17" t="s">
        <v>63</v>
      </c>
      <c r="C4243" s="9">
        <v>38</v>
      </c>
      <c r="D4243" s="9">
        <v>462</v>
      </c>
      <c r="E4243" s="9"/>
      <c r="F4243" s="9">
        <v>10</v>
      </c>
      <c r="G4243" s="10">
        <v>225</v>
      </c>
      <c r="H4243" s="9">
        <v>345</v>
      </c>
      <c r="I4243" s="9"/>
      <c r="J4243" s="28">
        <v>46010</v>
      </c>
      <c r="K4243" t="s">
        <v>134</v>
      </c>
      <c r="L4243" t="s">
        <v>691</v>
      </c>
      <c r="M4243" t="str">
        <f>TEXT(Table1[[#This Row],[Invoice Date]],"MMM-YYYY")</f>
        <v>Dec-2025</v>
      </c>
      <c r="N4243" t="str">
        <f>Table1[[#This Row],[Bar Code]] &amp; "-" &amp; Table1[[#This Row],[Branch]]</f>
        <v>URD0149-Kunnamkulam</v>
      </c>
      <c r="O4243" s="29">
        <f>Table1[[#This Row],[Quantity]] * Table1[[#This Row],[Invoice Date]]</f>
        <v>460100</v>
      </c>
      <c r="P4243" s="30">
        <f t="shared" si="133"/>
        <v>45992</v>
      </c>
    </row>
    <row r="4244" spans="1:16" x14ac:dyDescent="0.2">
      <c r="A4244" t="str">
        <f t="shared" si="132"/>
        <v>URD0150Kunnamkulam</v>
      </c>
      <c r="B4244" s="17" t="s">
        <v>90</v>
      </c>
      <c r="C4244" s="9">
        <v>38</v>
      </c>
      <c r="D4244" s="9">
        <v>463</v>
      </c>
      <c r="E4244" s="9"/>
      <c r="F4244" s="9">
        <v>5</v>
      </c>
      <c r="G4244" s="10">
        <v>225</v>
      </c>
      <c r="H4244" s="9">
        <v>345</v>
      </c>
      <c r="I4244" s="9"/>
      <c r="J4244" s="28">
        <v>46010</v>
      </c>
      <c r="K4244" t="s">
        <v>134</v>
      </c>
      <c r="L4244" t="s">
        <v>691</v>
      </c>
      <c r="M4244" t="str">
        <f>TEXT(Table1[[#This Row],[Invoice Date]],"MMM-YYYY")</f>
        <v>Dec-2025</v>
      </c>
      <c r="N4244" t="str">
        <f>Table1[[#This Row],[Bar Code]] &amp; "-" &amp; Table1[[#This Row],[Branch]]</f>
        <v>URD0150-Kunnamkulam</v>
      </c>
      <c r="O4244" s="29">
        <f>Table1[[#This Row],[Quantity]] * Table1[[#This Row],[Invoice Date]]</f>
        <v>230050</v>
      </c>
      <c r="P4244" s="30">
        <f t="shared" si="133"/>
        <v>45992</v>
      </c>
    </row>
    <row r="4245" spans="1:16" x14ac:dyDescent="0.2">
      <c r="A4245" t="str">
        <f t="shared" si="132"/>
        <v>URD0154Kunnamkulam</v>
      </c>
      <c r="B4245" s="17" t="s">
        <v>91</v>
      </c>
      <c r="C4245" s="9">
        <v>38</v>
      </c>
      <c r="D4245" s="9">
        <v>467</v>
      </c>
      <c r="E4245" s="9"/>
      <c r="F4245" s="9">
        <v>10</v>
      </c>
      <c r="G4245" s="10">
        <v>225</v>
      </c>
      <c r="H4245" s="9">
        <v>345</v>
      </c>
      <c r="I4245" s="9"/>
      <c r="J4245" s="28">
        <v>46010</v>
      </c>
      <c r="K4245" t="s">
        <v>134</v>
      </c>
      <c r="L4245" t="s">
        <v>691</v>
      </c>
      <c r="M4245" t="str">
        <f>TEXT(Table1[[#This Row],[Invoice Date]],"MMM-YYYY")</f>
        <v>Dec-2025</v>
      </c>
      <c r="N4245" t="str">
        <f>Table1[[#This Row],[Bar Code]] &amp; "-" &amp; Table1[[#This Row],[Branch]]</f>
        <v>URD0154-Kunnamkulam</v>
      </c>
      <c r="O4245" s="29">
        <f>Table1[[#This Row],[Quantity]] * Table1[[#This Row],[Invoice Date]]</f>
        <v>460100</v>
      </c>
      <c r="P4245" s="30">
        <f t="shared" si="133"/>
        <v>45992</v>
      </c>
    </row>
    <row r="4246" spans="1:16" x14ac:dyDescent="0.2">
      <c r="A4246" t="str">
        <f t="shared" si="132"/>
        <v>URD0161Kunnamkulam</v>
      </c>
      <c r="B4246" s="17" t="s">
        <v>236</v>
      </c>
      <c r="C4246" s="9">
        <v>38</v>
      </c>
      <c r="D4246" s="9">
        <v>474</v>
      </c>
      <c r="E4246" s="9"/>
      <c r="F4246" s="9">
        <v>5</v>
      </c>
      <c r="G4246" s="10">
        <v>225</v>
      </c>
      <c r="H4246" s="9">
        <v>345</v>
      </c>
      <c r="I4246" s="9"/>
      <c r="J4246" s="28">
        <v>46010</v>
      </c>
      <c r="K4246" t="s">
        <v>134</v>
      </c>
      <c r="L4246" t="s">
        <v>691</v>
      </c>
      <c r="M4246" t="str">
        <f>TEXT(Table1[[#This Row],[Invoice Date]],"MMM-YYYY")</f>
        <v>Dec-2025</v>
      </c>
      <c r="N4246" t="str">
        <f>Table1[[#This Row],[Bar Code]] &amp; "-" &amp; Table1[[#This Row],[Branch]]</f>
        <v>URD0161-Kunnamkulam</v>
      </c>
      <c r="O4246" s="29">
        <f>Table1[[#This Row],[Quantity]] * Table1[[#This Row],[Invoice Date]]</f>
        <v>230050</v>
      </c>
      <c r="P4246" s="30">
        <f t="shared" si="133"/>
        <v>45992</v>
      </c>
    </row>
    <row r="4247" spans="1:16" x14ac:dyDescent="0.2">
      <c r="A4247" t="str">
        <f t="shared" si="132"/>
        <v>URD0166Kunnamkulam</v>
      </c>
      <c r="B4247" s="17" t="s">
        <v>295</v>
      </c>
      <c r="C4247" s="9">
        <v>38</v>
      </c>
      <c r="D4247" s="9">
        <v>479</v>
      </c>
      <c r="E4247" s="9"/>
      <c r="F4247" s="9">
        <v>5</v>
      </c>
      <c r="G4247" s="10">
        <v>225</v>
      </c>
      <c r="H4247" s="9">
        <v>345</v>
      </c>
      <c r="I4247" s="9"/>
      <c r="J4247" s="28">
        <v>46010</v>
      </c>
      <c r="K4247" t="s">
        <v>134</v>
      </c>
      <c r="L4247" t="s">
        <v>691</v>
      </c>
      <c r="M4247" t="str">
        <f>TEXT(Table1[[#This Row],[Invoice Date]],"MMM-YYYY")</f>
        <v>Dec-2025</v>
      </c>
      <c r="N4247" t="str">
        <f>Table1[[#This Row],[Bar Code]] &amp; "-" &amp; Table1[[#This Row],[Branch]]</f>
        <v>URD0166-Kunnamkulam</v>
      </c>
      <c r="O4247" s="29">
        <f>Table1[[#This Row],[Quantity]] * Table1[[#This Row],[Invoice Date]]</f>
        <v>230050</v>
      </c>
      <c r="P4247" s="30">
        <f t="shared" si="133"/>
        <v>45992</v>
      </c>
    </row>
    <row r="4248" spans="1:16" x14ac:dyDescent="0.2">
      <c r="A4248" t="str">
        <f t="shared" si="132"/>
        <v>URD0204Kunnamkulam</v>
      </c>
      <c r="B4248" s="17" t="s">
        <v>279</v>
      </c>
      <c r="C4248" s="9">
        <v>38</v>
      </c>
      <c r="D4248" s="9">
        <v>520</v>
      </c>
      <c r="E4248" s="9"/>
      <c r="F4248" s="9">
        <v>5</v>
      </c>
      <c r="G4248" s="10">
        <v>225</v>
      </c>
      <c r="H4248" s="9">
        <v>345</v>
      </c>
      <c r="I4248" s="9"/>
      <c r="J4248" s="28">
        <v>46010</v>
      </c>
      <c r="K4248" t="s">
        <v>134</v>
      </c>
      <c r="L4248" t="s">
        <v>691</v>
      </c>
      <c r="M4248" t="str">
        <f>TEXT(Table1[[#This Row],[Invoice Date]],"MMM-YYYY")</f>
        <v>Dec-2025</v>
      </c>
      <c r="N4248" t="str">
        <f>Table1[[#This Row],[Bar Code]] &amp; "-" &amp; Table1[[#This Row],[Branch]]</f>
        <v>URD0204-Kunnamkulam</v>
      </c>
      <c r="O4248" s="29">
        <f>Table1[[#This Row],[Quantity]] * Table1[[#This Row],[Invoice Date]]</f>
        <v>230050</v>
      </c>
      <c r="P4248" s="30">
        <f t="shared" si="133"/>
        <v>45992</v>
      </c>
    </row>
    <row r="4249" spans="1:16" x14ac:dyDescent="0.2">
      <c r="A4249" t="str">
        <f t="shared" si="132"/>
        <v>URD0205Kunnamkulam</v>
      </c>
      <c r="B4249" s="17" t="s">
        <v>673</v>
      </c>
      <c r="C4249" s="9">
        <v>38</v>
      </c>
      <c r="D4249" s="9">
        <v>521</v>
      </c>
      <c r="E4249" s="9"/>
      <c r="F4249" s="9">
        <v>5</v>
      </c>
      <c r="G4249" s="10">
        <v>225</v>
      </c>
      <c r="H4249" s="9">
        <v>345</v>
      </c>
      <c r="I4249" s="9"/>
      <c r="J4249" s="28">
        <v>46010</v>
      </c>
      <c r="K4249" t="s">
        <v>134</v>
      </c>
      <c r="L4249" t="s">
        <v>691</v>
      </c>
      <c r="M4249" t="str">
        <f>TEXT(Table1[[#This Row],[Invoice Date]],"MMM-YYYY")</f>
        <v>Dec-2025</v>
      </c>
      <c r="N4249" t="str">
        <f>Table1[[#This Row],[Bar Code]] &amp; "-" &amp; Table1[[#This Row],[Branch]]</f>
        <v>URD0205-Kunnamkulam</v>
      </c>
      <c r="O4249" s="29">
        <f>Table1[[#This Row],[Quantity]] * Table1[[#This Row],[Invoice Date]]</f>
        <v>230050</v>
      </c>
      <c r="P4249" s="30">
        <f t="shared" si="133"/>
        <v>45992</v>
      </c>
    </row>
    <row r="4250" spans="1:16" x14ac:dyDescent="0.2">
      <c r="A4250" t="str">
        <f t="shared" si="132"/>
        <v>URD0210Kunnamkulam</v>
      </c>
      <c r="B4250" s="17" t="s">
        <v>427</v>
      </c>
      <c r="C4250" s="9">
        <v>38</v>
      </c>
      <c r="D4250" s="9">
        <v>527</v>
      </c>
      <c r="E4250" s="9"/>
      <c r="F4250" s="9">
        <v>10</v>
      </c>
      <c r="G4250" s="10">
        <v>225</v>
      </c>
      <c r="H4250" s="9">
        <v>345</v>
      </c>
      <c r="I4250" s="9"/>
      <c r="J4250" s="28">
        <v>46010</v>
      </c>
      <c r="K4250" t="s">
        <v>134</v>
      </c>
      <c r="L4250" t="s">
        <v>691</v>
      </c>
      <c r="M4250" t="str">
        <f>TEXT(Table1[[#This Row],[Invoice Date]],"MMM-YYYY")</f>
        <v>Dec-2025</v>
      </c>
      <c r="N4250" t="str">
        <f>Table1[[#This Row],[Bar Code]] &amp; "-" &amp; Table1[[#This Row],[Branch]]</f>
        <v>URD0210-Kunnamkulam</v>
      </c>
      <c r="O4250" s="29">
        <f>Table1[[#This Row],[Quantity]] * Table1[[#This Row],[Invoice Date]]</f>
        <v>460100</v>
      </c>
      <c r="P4250" s="30">
        <f t="shared" si="133"/>
        <v>45992</v>
      </c>
    </row>
    <row r="4251" spans="1:16" x14ac:dyDescent="0.2">
      <c r="A4251" t="str">
        <f t="shared" si="132"/>
        <v>URD0237Kunnamkulam</v>
      </c>
      <c r="B4251" s="17" t="s">
        <v>405</v>
      </c>
      <c r="C4251" s="9">
        <v>38</v>
      </c>
      <c r="D4251" s="9">
        <v>555</v>
      </c>
      <c r="E4251" s="9"/>
      <c r="F4251" s="9">
        <v>5</v>
      </c>
      <c r="G4251" s="10">
        <v>225</v>
      </c>
      <c r="H4251" s="9">
        <v>345</v>
      </c>
      <c r="I4251" s="9"/>
      <c r="J4251" s="28">
        <v>46010</v>
      </c>
      <c r="K4251" t="s">
        <v>134</v>
      </c>
      <c r="L4251" t="s">
        <v>691</v>
      </c>
      <c r="M4251" t="str">
        <f>TEXT(Table1[[#This Row],[Invoice Date]],"MMM-YYYY")</f>
        <v>Dec-2025</v>
      </c>
      <c r="N4251" t="str">
        <f>Table1[[#This Row],[Bar Code]] &amp; "-" &amp; Table1[[#This Row],[Branch]]</f>
        <v>URD0237-Kunnamkulam</v>
      </c>
      <c r="O4251" s="29">
        <f>Table1[[#This Row],[Quantity]] * Table1[[#This Row],[Invoice Date]]</f>
        <v>230050</v>
      </c>
      <c r="P4251" s="30">
        <f t="shared" si="133"/>
        <v>45992</v>
      </c>
    </row>
    <row r="4252" spans="1:16" x14ac:dyDescent="0.2">
      <c r="A4252" t="str">
        <f t="shared" si="132"/>
        <v>URD0248Kunnamkulam</v>
      </c>
      <c r="B4252" s="17" t="s">
        <v>555</v>
      </c>
      <c r="C4252" s="9">
        <v>38</v>
      </c>
      <c r="D4252" s="9">
        <v>566</v>
      </c>
      <c r="E4252" s="9"/>
      <c r="F4252" s="9">
        <v>5</v>
      </c>
      <c r="G4252" s="10">
        <v>225</v>
      </c>
      <c r="H4252" s="9">
        <v>345</v>
      </c>
      <c r="I4252" s="9"/>
      <c r="J4252" s="28">
        <v>46010</v>
      </c>
      <c r="K4252" t="s">
        <v>134</v>
      </c>
      <c r="L4252" t="s">
        <v>691</v>
      </c>
      <c r="M4252" t="str">
        <f>TEXT(Table1[[#This Row],[Invoice Date]],"MMM-YYYY")</f>
        <v>Dec-2025</v>
      </c>
      <c r="N4252" t="str">
        <f>Table1[[#This Row],[Bar Code]] &amp; "-" &amp; Table1[[#This Row],[Branch]]</f>
        <v>URD0248-Kunnamkulam</v>
      </c>
      <c r="O4252" s="29">
        <f>Table1[[#This Row],[Quantity]] * Table1[[#This Row],[Invoice Date]]</f>
        <v>230050</v>
      </c>
      <c r="P4252" s="30">
        <f t="shared" si="133"/>
        <v>45992</v>
      </c>
    </row>
    <row r="4253" spans="1:16" x14ac:dyDescent="0.2">
      <c r="A4253" t="str">
        <f t="shared" si="132"/>
        <v>URD0252Kunnamkulam</v>
      </c>
      <c r="B4253" s="17" t="s">
        <v>196</v>
      </c>
      <c r="C4253" s="9">
        <v>38</v>
      </c>
      <c r="D4253" s="9">
        <v>570</v>
      </c>
      <c r="E4253" s="9"/>
      <c r="F4253" s="9">
        <v>5</v>
      </c>
      <c r="G4253" s="10">
        <v>225</v>
      </c>
      <c r="H4253" s="9">
        <v>345</v>
      </c>
      <c r="I4253" s="9"/>
      <c r="J4253" s="28">
        <v>46010</v>
      </c>
      <c r="K4253" t="s">
        <v>134</v>
      </c>
      <c r="L4253" t="s">
        <v>691</v>
      </c>
      <c r="M4253" t="str">
        <f>TEXT(Table1[[#This Row],[Invoice Date]],"MMM-YYYY")</f>
        <v>Dec-2025</v>
      </c>
      <c r="N4253" t="str">
        <f>Table1[[#This Row],[Bar Code]] &amp; "-" &amp; Table1[[#This Row],[Branch]]</f>
        <v>URD0252-Kunnamkulam</v>
      </c>
      <c r="O4253" s="29">
        <f>Table1[[#This Row],[Quantity]] * Table1[[#This Row],[Invoice Date]]</f>
        <v>230050</v>
      </c>
      <c r="P4253" s="30">
        <f t="shared" si="133"/>
        <v>45992</v>
      </c>
    </row>
    <row r="4254" spans="1:16" x14ac:dyDescent="0.2">
      <c r="A4254" t="str">
        <f t="shared" si="132"/>
        <v>URD0253Kunnamkulam</v>
      </c>
      <c r="B4254" s="17" t="s">
        <v>560</v>
      </c>
      <c r="C4254" s="9">
        <v>38</v>
      </c>
      <c r="D4254" s="9">
        <v>571</v>
      </c>
      <c r="E4254" s="9"/>
      <c r="F4254" s="9">
        <v>10</v>
      </c>
      <c r="G4254" s="10">
        <v>225</v>
      </c>
      <c r="H4254" s="9">
        <v>345</v>
      </c>
      <c r="I4254" s="9"/>
      <c r="J4254" s="28">
        <v>46010</v>
      </c>
      <c r="K4254" t="s">
        <v>134</v>
      </c>
      <c r="L4254" t="s">
        <v>691</v>
      </c>
      <c r="M4254" t="str">
        <f>TEXT(Table1[[#This Row],[Invoice Date]],"MMM-YYYY")</f>
        <v>Dec-2025</v>
      </c>
      <c r="N4254" t="str">
        <f>Table1[[#This Row],[Bar Code]] &amp; "-" &amp; Table1[[#This Row],[Branch]]</f>
        <v>URD0253-Kunnamkulam</v>
      </c>
      <c r="O4254" s="29">
        <f>Table1[[#This Row],[Quantity]] * Table1[[#This Row],[Invoice Date]]</f>
        <v>460100</v>
      </c>
      <c r="P4254" s="30">
        <f t="shared" si="133"/>
        <v>45992</v>
      </c>
    </row>
    <row r="4255" spans="1:16" x14ac:dyDescent="0.2">
      <c r="A4255" t="str">
        <f t="shared" si="132"/>
        <v>URD0257Kunnamkulam</v>
      </c>
      <c r="B4255" s="17" t="s">
        <v>653</v>
      </c>
      <c r="C4255" s="9">
        <v>38</v>
      </c>
      <c r="D4255" s="9">
        <v>575</v>
      </c>
      <c r="E4255" s="9"/>
      <c r="F4255" s="9">
        <v>5</v>
      </c>
      <c r="G4255" s="10">
        <v>225</v>
      </c>
      <c r="H4255" s="9">
        <v>345</v>
      </c>
      <c r="I4255" s="9"/>
      <c r="J4255" s="28">
        <v>46010</v>
      </c>
      <c r="K4255" t="s">
        <v>134</v>
      </c>
      <c r="L4255" t="s">
        <v>691</v>
      </c>
      <c r="M4255" t="str">
        <f>TEXT(Table1[[#This Row],[Invoice Date]],"MMM-YYYY")</f>
        <v>Dec-2025</v>
      </c>
      <c r="N4255" t="str">
        <f>Table1[[#This Row],[Bar Code]] &amp; "-" &amp; Table1[[#This Row],[Branch]]</f>
        <v>URD0257-Kunnamkulam</v>
      </c>
      <c r="O4255" s="29">
        <f>Table1[[#This Row],[Quantity]] * Table1[[#This Row],[Invoice Date]]</f>
        <v>230050</v>
      </c>
      <c r="P4255" s="30">
        <f t="shared" si="133"/>
        <v>45992</v>
      </c>
    </row>
    <row r="4256" spans="1:16" x14ac:dyDescent="0.2">
      <c r="A4256" t="str">
        <f t="shared" si="132"/>
        <v>URD0261Kunnamkulam</v>
      </c>
      <c r="B4256" s="17" t="s">
        <v>675</v>
      </c>
      <c r="C4256" s="9">
        <v>38</v>
      </c>
      <c r="D4256" s="9">
        <v>579</v>
      </c>
      <c r="E4256" s="9"/>
      <c r="F4256" s="9">
        <v>5</v>
      </c>
      <c r="G4256" s="10">
        <v>225</v>
      </c>
      <c r="H4256" s="9">
        <v>345</v>
      </c>
      <c r="I4256" s="9"/>
      <c r="J4256" s="28">
        <v>46010</v>
      </c>
      <c r="K4256" t="s">
        <v>134</v>
      </c>
      <c r="L4256" t="s">
        <v>691</v>
      </c>
      <c r="M4256" t="str">
        <f>TEXT(Table1[[#This Row],[Invoice Date]],"MMM-YYYY")</f>
        <v>Dec-2025</v>
      </c>
      <c r="N4256" t="str">
        <f>Table1[[#This Row],[Bar Code]] &amp; "-" &amp; Table1[[#This Row],[Branch]]</f>
        <v>URD0261-Kunnamkulam</v>
      </c>
      <c r="O4256" s="29">
        <f>Table1[[#This Row],[Quantity]] * Table1[[#This Row],[Invoice Date]]</f>
        <v>230050</v>
      </c>
      <c r="P4256" s="30">
        <f t="shared" si="133"/>
        <v>45992</v>
      </c>
    </row>
    <row r="4257" spans="1:16" x14ac:dyDescent="0.2">
      <c r="A4257" t="str">
        <f t="shared" si="132"/>
        <v>URD0264Kunnamkulam</v>
      </c>
      <c r="B4257" s="17" t="s">
        <v>261</v>
      </c>
      <c r="C4257" s="9">
        <v>38</v>
      </c>
      <c r="D4257" s="9">
        <v>582</v>
      </c>
      <c r="E4257" s="9"/>
      <c r="F4257" s="9">
        <v>5</v>
      </c>
      <c r="G4257" s="10">
        <v>225</v>
      </c>
      <c r="H4257" s="9">
        <v>345</v>
      </c>
      <c r="I4257" s="9"/>
      <c r="J4257" s="28">
        <v>46010</v>
      </c>
      <c r="K4257" t="s">
        <v>134</v>
      </c>
      <c r="L4257" t="s">
        <v>691</v>
      </c>
      <c r="M4257" t="str">
        <f>TEXT(Table1[[#This Row],[Invoice Date]],"MMM-YYYY")</f>
        <v>Dec-2025</v>
      </c>
      <c r="N4257" t="str">
        <f>Table1[[#This Row],[Bar Code]] &amp; "-" &amp; Table1[[#This Row],[Branch]]</f>
        <v>URD0264-Kunnamkulam</v>
      </c>
      <c r="O4257" s="29">
        <f>Table1[[#This Row],[Quantity]] * Table1[[#This Row],[Invoice Date]]</f>
        <v>230050</v>
      </c>
      <c r="P4257" s="30">
        <f t="shared" si="133"/>
        <v>45992</v>
      </c>
    </row>
    <row r="4258" spans="1:16" x14ac:dyDescent="0.2">
      <c r="A4258" t="str">
        <f t="shared" si="132"/>
        <v>URD0272Kunnamkulam</v>
      </c>
      <c r="B4258" s="17" t="s">
        <v>67</v>
      </c>
      <c r="C4258" s="9">
        <v>38</v>
      </c>
      <c r="D4258" s="9">
        <v>590</v>
      </c>
      <c r="E4258" s="9"/>
      <c r="F4258" s="9">
        <v>5</v>
      </c>
      <c r="G4258" s="10">
        <v>225</v>
      </c>
      <c r="H4258" s="9">
        <v>345</v>
      </c>
      <c r="I4258" s="9"/>
      <c r="J4258" s="28">
        <v>46010</v>
      </c>
      <c r="K4258" t="s">
        <v>134</v>
      </c>
      <c r="L4258" t="s">
        <v>691</v>
      </c>
      <c r="M4258" t="str">
        <f>TEXT(Table1[[#This Row],[Invoice Date]],"MMM-YYYY")</f>
        <v>Dec-2025</v>
      </c>
      <c r="N4258" t="str">
        <f>Table1[[#This Row],[Bar Code]] &amp; "-" &amp; Table1[[#This Row],[Branch]]</f>
        <v>URD0272-Kunnamkulam</v>
      </c>
      <c r="O4258" s="29">
        <f>Table1[[#This Row],[Quantity]] * Table1[[#This Row],[Invoice Date]]</f>
        <v>230050</v>
      </c>
      <c r="P4258" s="30">
        <f t="shared" si="133"/>
        <v>45992</v>
      </c>
    </row>
    <row r="4259" spans="1:16" x14ac:dyDescent="0.2">
      <c r="A4259" t="str">
        <f t="shared" si="132"/>
        <v>URD0853Kunnamkulam</v>
      </c>
      <c r="B4259" s="17" t="s">
        <v>359</v>
      </c>
      <c r="C4259" s="9">
        <v>38</v>
      </c>
      <c r="D4259" s="9">
        <v>635</v>
      </c>
      <c r="E4259" s="9"/>
      <c r="F4259" s="9">
        <v>5</v>
      </c>
      <c r="G4259" s="10">
        <v>225</v>
      </c>
      <c r="H4259" s="9">
        <v>345</v>
      </c>
      <c r="I4259" s="9"/>
      <c r="J4259" s="28">
        <v>46010</v>
      </c>
      <c r="K4259" t="s">
        <v>134</v>
      </c>
      <c r="L4259" t="s">
        <v>691</v>
      </c>
      <c r="M4259" t="str">
        <f>TEXT(Table1[[#This Row],[Invoice Date]],"MMM-YYYY")</f>
        <v>Dec-2025</v>
      </c>
      <c r="N4259" t="str">
        <f>Table1[[#This Row],[Bar Code]] &amp; "-" &amp; Table1[[#This Row],[Branch]]</f>
        <v>URD0853-Kunnamkulam</v>
      </c>
      <c r="O4259" s="29">
        <f>Table1[[#This Row],[Quantity]] * Table1[[#This Row],[Invoice Date]]</f>
        <v>230050</v>
      </c>
      <c r="P4259" s="30">
        <f t="shared" si="133"/>
        <v>45992</v>
      </c>
    </row>
    <row r="4260" spans="1:16" x14ac:dyDescent="0.2">
      <c r="A4260" t="str">
        <f t="shared" si="132"/>
        <v>URD0859Kunnamkulam</v>
      </c>
      <c r="B4260" s="17" t="s">
        <v>434</v>
      </c>
      <c r="C4260" s="9">
        <v>38</v>
      </c>
      <c r="D4260" s="9">
        <v>641</v>
      </c>
      <c r="E4260" s="9"/>
      <c r="F4260" s="9">
        <v>5</v>
      </c>
      <c r="G4260" s="10">
        <v>225</v>
      </c>
      <c r="H4260" s="9">
        <v>345</v>
      </c>
      <c r="I4260" s="9"/>
      <c r="J4260" s="28">
        <v>46010</v>
      </c>
      <c r="K4260" t="s">
        <v>134</v>
      </c>
      <c r="L4260" t="s">
        <v>691</v>
      </c>
      <c r="M4260" t="str">
        <f>TEXT(Table1[[#This Row],[Invoice Date]],"MMM-YYYY")</f>
        <v>Dec-2025</v>
      </c>
      <c r="N4260" t="str">
        <f>Table1[[#This Row],[Bar Code]] &amp; "-" &amp; Table1[[#This Row],[Branch]]</f>
        <v>URD0859-Kunnamkulam</v>
      </c>
      <c r="O4260" s="29">
        <f>Table1[[#This Row],[Quantity]] * Table1[[#This Row],[Invoice Date]]</f>
        <v>230050</v>
      </c>
      <c r="P4260" s="30">
        <f t="shared" si="133"/>
        <v>45992</v>
      </c>
    </row>
    <row r="4261" spans="1:16" x14ac:dyDescent="0.2">
      <c r="A4261" t="str">
        <f t="shared" si="132"/>
        <v>URD0286Kunnamkulam</v>
      </c>
      <c r="B4261" s="17" t="s">
        <v>228</v>
      </c>
      <c r="C4261" s="9">
        <v>40</v>
      </c>
      <c r="D4261" s="9">
        <v>308</v>
      </c>
      <c r="E4261" s="9"/>
      <c r="F4261" s="9">
        <v>10</v>
      </c>
      <c r="G4261" s="10">
        <v>230</v>
      </c>
      <c r="H4261" s="9">
        <v>355</v>
      </c>
      <c r="I4261" s="9"/>
      <c r="J4261" s="28">
        <v>46010</v>
      </c>
      <c r="K4261" t="s">
        <v>134</v>
      </c>
      <c r="L4261" t="s">
        <v>691</v>
      </c>
      <c r="M4261" t="str">
        <f>TEXT(Table1[[#This Row],[Invoice Date]],"MMM-YYYY")</f>
        <v>Dec-2025</v>
      </c>
      <c r="N4261" t="str">
        <f>Table1[[#This Row],[Bar Code]] &amp; "-" &amp; Table1[[#This Row],[Branch]]</f>
        <v>URD0286-Kunnamkulam</v>
      </c>
      <c r="O4261" s="29">
        <f>Table1[[#This Row],[Quantity]] * Table1[[#This Row],[Invoice Date]]</f>
        <v>460100</v>
      </c>
      <c r="P4261" s="30">
        <f t="shared" si="133"/>
        <v>45992</v>
      </c>
    </row>
    <row r="4262" spans="1:16" x14ac:dyDescent="0.2">
      <c r="A4262" t="str">
        <f t="shared" si="132"/>
        <v>URD0287Kunnamkulam</v>
      </c>
      <c r="B4262" s="17" t="s">
        <v>111</v>
      </c>
      <c r="C4262" s="9">
        <v>40</v>
      </c>
      <c r="D4262" s="9">
        <v>309</v>
      </c>
      <c r="E4262" s="9"/>
      <c r="F4262" s="9">
        <v>5</v>
      </c>
      <c r="G4262" s="10">
        <v>230</v>
      </c>
      <c r="H4262" s="9">
        <v>355</v>
      </c>
      <c r="I4262" s="9"/>
      <c r="J4262" s="28">
        <v>46010</v>
      </c>
      <c r="K4262" t="s">
        <v>134</v>
      </c>
      <c r="L4262" t="s">
        <v>691</v>
      </c>
      <c r="M4262" t="str">
        <f>TEXT(Table1[[#This Row],[Invoice Date]],"MMM-YYYY")</f>
        <v>Dec-2025</v>
      </c>
      <c r="N4262" t="str">
        <f>Table1[[#This Row],[Bar Code]] &amp; "-" &amp; Table1[[#This Row],[Branch]]</f>
        <v>URD0287-Kunnamkulam</v>
      </c>
      <c r="O4262" s="29">
        <f>Table1[[#This Row],[Quantity]] * Table1[[#This Row],[Invoice Date]]</f>
        <v>230050</v>
      </c>
      <c r="P4262" s="30">
        <f t="shared" si="133"/>
        <v>45992</v>
      </c>
    </row>
    <row r="4263" spans="1:16" x14ac:dyDescent="0.2">
      <c r="A4263" t="str">
        <f t="shared" si="132"/>
        <v>URD0288Kunnamkulam</v>
      </c>
      <c r="B4263" s="17" t="s">
        <v>199</v>
      </c>
      <c r="C4263" s="9">
        <v>40</v>
      </c>
      <c r="D4263" s="9">
        <v>310</v>
      </c>
      <c r="E4263" s="9"/>
      <c r="F4263" s="9">
        <v>5</v>
      </c>
      <c r="G4263" s="10">
        <v>230</v>
      </c>
      <c r="H4263" s="9">
        <v>355</v>
      </c>
      <c r="I4263" s="9"/>
      <c r="J4263" s="28">
        <v>46010</v>
      </c>
      <c r="K4263" t="s">
        <v>134</v>
      </c>
      <c r="L4263" t="s">
        <v>691</v>
      </c>
      <c r="M4263" t="str">
        <f>TEXT(Table1[[#This Row],[Invoice Date]],"MMM-YYYY")</f>
        <v>Dec-2025</v>
      </c>
      <c r="N4263" t="str">
        <f>Table1[[#This Row],[Bar Code]] &amp; "-" &amp; Table1[[#This Row],[Branch]]</f>
        <v>URD0288-Kunnamkulam</v>
      </c>
      <c r="O4263" s="29">
        <f>Table1[[#This Row],[Quantity]] * Table1[[#This Row],[Invoice Date]]</f>
        <v>230050</v>
      </c>
      <c r="P4263" s="30">
        <f t="shared" si="133"/>
        <v>45992</v>
      </c>
    </row>
    <row r="4264" spans="1:16" x14ac:dyDescent="0.2">
      <c r="A4264" t="str">
        <f t="shared" si="132"/>
        <v>URD0289Kunnamkulam</v>
      </c>
      <c r="B4264" s="17" t="s">
        <v>322</v>
      </c>
      <c r="C4264" s="9">
        <v>40</v>
      </c>
      <c r="D4264" s="9">
        <v>311</v>
      </c>
      <c r="E4264" s="9"/>
      <c r="F4264" s="9">
        <v>5</v>
      </c>
      <c r="G4264" s="10">
        <v>230</v>
      </c>
      <c r="H4264" s="9">
        <v>355</v>
      </c>
      <c r="I4264" s="9"/>
      <c r="J4264" s="28">
        <v>46010</v>
      </c>
      <c r="K4264" t="s">
        <v>134</v>
      </c>
      <c r="L4264" t="s">
        <v>691</v>
      </c>
      <c r="M4264" t="str">
        <f>TEXT(Table1[[#This Row],[Invoice Date]],"MMM-YYYY")</f>
        <v>Dec-2025</v>
      </c>
      <c r="N4264" t="str">
        <f>Table1[[#This Row],[Bar Code]] &amp; "-" &amp; Table1[[#This Row],[Branch]]</f>
        <v>URD0289-Kunnamkulam</v>
      </c>
      <c r="O4264" s="29">
        <f>Table1[[#This Row],[Quantity]] * Table1[[#This Row],[Invoice Date]]</f>
        <v>230050</v>
      </c>
      <c r="P4264" s="30">
        <f t="shared" si="133"/>
        <v>45992</v>
      </c>
    </row>
    <row r="4265" spans="1:16" x14ac:dyDescent="0.2">
      <c r="A4265" t="str">
        <f t="shared" si="132"/>
        <v>URD0290Kunnamkulam</v>
      </c>
      <c r="B4265" s="17" t="s">
        <v>24</v>
      </c>
      <c r="C4265" s="9">
        <v>40</v>
      </c>
      <c r="D4265" s="9">
        <v>312</v>
      </c>
      <c r="E4265" s="9"/>
      <c r="F4265" s="9">
        <v>5</v>
      </c>
      <c r="G4265" s="10">
        <v>230</v>
      </c>
      <c r="H4265" s="9">
        <v>355</v>
      </c>
      <c r="I4265" s="9"/>
      <c r="J4265" s="28">
        <v>46010</v>
      </c>
      <c r="K4265" t="s">
        <v>134</v>
      </c>
      <c r="L4265" t="s">
        <v>691</v>
      </c>
      <c r="M4265" t="str">
        <f>TEXT(Table1[[#This Row],[Invoice Date]],"MMM-YYYY")</f>
        <v>Dec-2025</v>
      </c>
      <c r="N4265" t="str">
        <f>Table1[[#This Row],[Bar Code]] &amp; "-" &amp; Table1[[#This Row],[Branch]]</f>
        <v>URD0290-Kunnamkulam</v>
      </c>
      <c r="O4265" s="29">
        <f>Table1[[#This Row],[Quantity]] * Table1[[#This Row],[Invoice Date]]</f>
        <v>230050</v>
      </c>
      <c r="P4265" s="30">
        <f t="shared" si="133"/>
        <v>45992</v>
      </c>
    </row>
    <row r="4266" spans="1:16" x14ac:dyDescent="0.2">
      <c r="A4266" t="str">
        <f t="shared" si="132"/>
        <v>URD0299Kunnamkulam</v>
      </c>
      <c r="B4266" s="17" t="s">
        <v>348</v>
      </c>
      <c r="C4266" s="9">
        <v>40</v>
      </c>
      <c r="D4266" s="9">
        <v>321</v>
      </c>
      <c r="E4266" s="9"/>
      <c r="F4266" s="9">
        <v>5</v>
      </c>
      <c r="G4266" s="10">
        <v>230</v>
      </c>
      <c r="H4266" s="9">
        <v>355</v>
      </c>
      <c r="I4266" s="9"/>
      <c r="J4266" s="28">
        <v>46010</v>
      </c>
      <c r="K4266" t="s">
        <v>134</v>
      </c>
      <c r="L4266" t="s">
        <v>691</v>
      </c>
      <c r="M4266" t="str">
        <f>TEXT(Table1[[#This Row],[Invoice Date]],"MMM-YYYY")</f>
        <v>Dec-2025</v>
      </c>
      <c r="N4266" t="str">
        <f>Table1[[#This Row],[Bar Code]] &amp; "-" &amp; Table1[[#This Row],[Branch]]</f>
        <v>URD0299-Kunnamkulam</v>
      </c>
      <c r="O4266" s="29">
        <f>Table1[[#This Row],[Quantity]] * Table1[[#This Row],[Invoice Date]]</f>
        <v>230050</v>
      </c>
      <c r="P4266" s="30">
        <f t="shared" si="133"/>
        <v>45992</v>
      </c>
    </row>
    <row r="4267" spans="1:16" x14ac:dyDescent="0.2">
      <c r="A4267" t="str">
        <f t="shared" si="132"/>
        <v>URD0306Kunnamkulam</v>
      </c>
      <c r="B4267" s="17" t="s">
        <v>446</v>
      </c>
      <c r="C4267" s="9">
        <v>40</v>
      </c>
      <c r="D4267" s="9">
        <v>328</v>
      </c>
      <c r="E4267" s="9"/>
      <c r="F4267" s="9">
        <v>5</v>
      </c>
      <c r="G4267" s="10">
        <v>230</v>
      </c>
      <c r="H4267" s="9">
        <v>355</v>
      </c>
      <c r="I4267" s="9"/>
      <c r="J4267" s="28">
        <v>46010</v>
      </c>
      <c r="K4267" t="s">
        <v>134</v>
      </c>
      <c r="L4267" t="s">
        <v>691</v>
      </c>
      <c r="M4267" t="str">
        <f>TEXT(Table1[[#This Row],[Invoice Date]],"MMM-YYYY")</f>
        <v>Dec-2025</v>
      </c>
      <c r="N4267" t="str">
        <f>Table1[[#This Row],[Bar Code]] &amp; "-" &amp; Table1[[#This Row],[Branch]]</f>
        <v>URD0306-Kunnamkulam</v>
      </c>
      <c r="O4267" s="29">
        <f>Table1[[#This Row],[Quantity]] * Table1[[#This Row],[Invoice Date]]</f>
        <v>230050</v>
      </c>
      <c r="P4267" s="30">
        <f t="shared" si="133"/>
        <v>45992</v>
      </c>
    </row>
    <row r="4268" spans="1:16" x14ac:dyDescent="0.2">
      <c r="A4268" t="str">
        <f t="shared" si="132"/>
        <v>URD0309Kunnamkulam</v>
      </c>
      <c r="B4268" s="17" t="s">
        <v>324</v>
      </c>
      <c r="C4268" s="9">
        <v>40</v>
      </c>
      <c r="D4268" s="9">
        <v>331</v>
      </c>
      <c r="E4268" s="9"/>
      <c r="F4268" s="9">
        <v>5</v>
      </c>
      <c r="G4268" s="10">
        <v>230</v>
      </c>
      <c r="H4268" s="9">
        <v>355</v>
      </c>
      <c r="I4268" s="9"/>
      <c r="J4268" s="28">
        <v>46010</v>
      </c>
      <c r="K4268" t="s">
        <v>134</v>
      </c>
      <c r="L4268" t="s">
        <v>691</v>
      </c>
      <c r="M4268" t="str">
        <f>TEXT(Table1[[#This Row],[Invoice Date]],"MMM-YYYY")</f>
        <v>Dec-2025</v>
      </c>
      <c r="N4268" t="str">
        <f>Table1[[#This Row],[Bar Code]] &amp; "-" &amp; Table1[[#This Row],[Branch]]</f>
        <v>URD0309-Kunnamkulam</v>
      </c>
      <c r="O4268" s="29">
        <f>Table1[[#This Row],[Quantity]] * Table1[[#This Row],[Invoice Date]]</f>
        <v>230050</v>
      </c>
      <c r="P4268" s="30">
        <f t="shared" si="133"/>
        <v>45992</v>
      </c>
    </row>
    <row r="4269" spans="1:16" x14ac:dyDescent="0.2">
      <c r="A4269" t="str">
        <f t="shared" si="132"/>
        <v>URD0310Kunnamkulam</v>
      </c>
      <c r="B4269" s="17" t="s">
        <v>27</v>
      </c>
      <c r="C4269" s="9">
        <v>40</v>
      </c>
      <c r="D4269" s="9">
        <v>332</v>
      </c>
      <c r="E4269" s="9"/>
      <c r="F4269" s="9">
        <v>5</v>
      </c>
      <c r="G4269" s="10">
        <v>230</v>
      </c>
      <c r="H4269" s="9">
        <v>355</v>
      </c>
      <c r="I4269" s="9"/>
      <c r="J4269" s="28">
        <v>46010</v>
      </c>
      <c r="K4269" t="s">
        <v>134</v>
      </c>
      <c r="L4269" t="s">
        <v>691</v>
      </c>
      <c r="M4269" t="str">
        <f>TEXT(Table1[[#This Row],[Invoice Date]],"MMM-YYYY")</f>
        <v>Dec-2025</v>
      </c>
      <c r="N4269" t="str">
        <f>Table1[[#This Row],[Bar Code]] &amp; "-" &amp; Table1[[#This Row],[Branch]]</f>
        <v>URD0310-Kunnamkulam</v>
      </c>
      <c r="O4269" s="29">
        <f>Table1[[#This Row],[Quantity]] * Table1[[#This Row],[Invoice Date]]</f>
        <v>230050</v>
      </c>
      <c r="P4269" s="30">
        <f t="shared" si="133"/>
        <v>45992</v>
      </c>
    </row>
    <row r="4270" spans="1:16" x14ac:dyDescent="0.2">
      <c r="A4270" t="str">
        <f t="shared" si="132"/>
        <v>URD0314Kunnamkulam</v>
      </c>
      <c r="B4270" s="17" t="s">
        <v>28</v>
      </c>
      <c r="C4270" s="9">
        <v>40</v>
      </c>
      <c r="D4270" s="9">
        <v>336</v>
      </c>
      <c r="E4270" s="9"/>
      <c r="F4270" s="9">
        <v>10</v>
      </c>
      <c r="G4270" s="10">
        <v>230</v>
      </c>
      <c r="H4270" s="9">
        <v>355</v>
      </c>
      <c r="I4270" s="9"/>
      <c r="J4270" s="28">
        <v>46010</v>
      </c>
      <c r="K4270" t="s">
        <v>134</v>
      </c>
      <c r="L4270" t="s">
        <v>691</v>
      </c>
      <c r="M4270" t="str">
        <f>TEXT(Table1[[#This Row],[Invoice Date]],"MMM-YYYY")</f>
        <v>Dec-2025</v>
      </c>
      <c r="N4270" t="str">
        <f>Table1[[#This Row],[Bar Code]] &amp; "-" &amp; Table1[[#This Row],[Branch]]</f>
        <v>URD0314-Kunnamkulam</v>
      </c>
      <c r="O4270" s="29">
        <f>Table1[[#This Row],[Quantity]] * Table1[[#This Row],[Invoice Date]]</f>
        <v>460100</v>
      </c>
      <c r="P4270" s="30">
        <f t="shared" si="133"/>
        <v>45992</v>
      </c>
    </row>
    <row r="4271" spans="1:16" x14ac:dyDescent="0.2">
      <c r="A4271" t="str">
        <f t="shared" si="132"/>
        <v>URD0316Kunnamkulam</v>
      </c>
      <c r="B4271" s="17" t="s">
        <v>325</v>
      </c>
      <c r="C4271" s="9">
        <v>40</v>
      </c>
      <c r="D4271" s="9">
        <v>338</v>
      </c>
      <c r="E4271" s="9"/>
      <c r="F4271" s="9">
        <v>10</v>
      </c>
      <c r="G4271" s="10">
        <v>230</v>
      </c>
      <c r="H4271" s="9">
        <v>355</v>
      </c>
      <c r="I4271" s="9"/>
      <c r="J4271" s="28">
        <v>46010</v>
      </c>
      <c r="K4271" t="s">
        <v>134</v>
      </c>
      <c r="L4271" t="s">
        <v>691</v>
      </c>
      <c r="M4271" t="str">
        <f>TEXT(Table1[[#This Row],[Invoice Date]],"MMM-YYYY")</f>
        <v>Dec-2025</v>
      </c>
      <c r="N4271" t="str">
        <f>Table1[[#This Row],[Bar Code]] &amp; "-" &amp; Table1[[#This Row],[Branch]]</f>
        <v>URD0316-Kunnamkulam</v>
      </c>
      <c r="O4271" s="29">
        <f>Table1[[#This Row],[Quantity]] * Table1[[#This Row],[Invoice Date]]</f>
        <v>460100</v>
      </c>
      <c r="P4271" s="30">
        <f t="shared" si="133"/>
        <v>45992</v>
      </c>
    </row>
    <row r="4272" spans="1:16" x14ac:dyDescent="0.2">
      <c r="A4272" t="str">
        <f t="shared" si="132"/>
        <v>URD0318Kunnamkulam</v>
      </c>
      <c r="B4272" s="17" t="s">
        <v>470</v>
      </c>
      <c r="C4272" s="9">
        <v>40</v>
      </c>
      <c r="D4272" s="9">
        <v>340</v>
      </c>
      <c r="E4272" s="9"/>
      <c r="F4272" s="9">
        <v>5</v>
      </c>
      <c r="G4272" s="10">
        <v>230</v>
      </c>
      <c r="H4272" s="9">
        <v>355</v>
      </c>
      <c r="I4272" s="9"/>
      <c r="J4272" s="28">
        <v>46010</v>
      </c>
      <c r="K4272" t="s">
        <v>134</v>
      </c>
      <c r="L4272" t="s">
        <v>691</v>
      </c>
      <c r="M4272" t="str">
        <f>TEXT(Table1[[#This Row],[Invoice Date]],"MMM-YYYY")</f>
        <v>Dec-2025</v>
      </c>
      <c r="N4272" t="str">
        <f>Table1[[#This Row],[Bar Code]] &amp; "-" &amp; Table1[[#This Row],[Branch]]</f>
        <v>URD0318-Kunnamkulam</v>
      </c>
      <c r="O4272" s="29">
        <f>Table1[[#This Row],[Quantity]] * Table1[[#This Row],[Invoice Date]]</f>
        <v>230050</v>
      </c>
      <c r="P4272" s="30">
        <f t="shared" si="133"/>
        <v>45992</v>
      </c>
    </row>
    <row r="4273" spans="1:16" x14ac:dyDescent="0.2">
      <c r="A4273" t="str">
        <f t="shared" si="132"/>
        <v>URD0320Kunnamkulam</v>
      </c>
      <c r="B4273" s="17" t="s">
        <v>70</v>
      </c>
      <c r="C4273" s="9">
        <v>40</v>
      </c>
      <c r="D4273" s="9">
        <v>342</v>
      </c>
      <c r="E4273" s="9"/>
      <c r="F4273" s="9">
        <v>5</v>
      </c>
      <c r="G4273" s="10">
        <v>230</v>
      </c>
      <c r="H4273" s="9">
        <v>355</v>
      </c>
      <c r="I4273" s="9"/>
      <c r="J4273" s="28">
        <v>46010</v>
      </c>
      <c r="K4273" t="s">
        <v>134</v>
      </c>
      <c r="L4273" t="s">
        <v>691</v>
      </c>
      <c r="M4273" t="str">
        <f>TEXT(Table1[[#This Row],[Invoice Date]],"MMM-YYYY")</f>
        <v>Dec-2025</v>
      </c>
      <c r="N4273" t="str">
        <f>Table1[[#This Row],[Bar Code]] &amp; "-" &amp; Table1[[#This Row],[Branch]]</f>
        <v>URD0320-Kunnamkulam</v>
      </c>
      <c r="O4273" s="29">
        <f>Table1[[#This Row],[Quantity]] * Table1[[#This Row],[Invoice Date]]</f>
        <v>230050</v>
      </c>
      <c r="P4273" s="30">
        <f t="shared" si="133"/>
        <v>45992</v>
      </c>
    </row>
    <row r="4274" spans="1:16" x14ac:dyDescent="0.2">
      <c r="A4274" t="str">
        <f t="shared" si="132"/>
        <v>URD0321Kunnamkulam</v>
      </c>
      <c r="B4274" s="17" t="s">
        <v>471</v>
      </c>
      <c r="C4274" s="9">
        <v>40</v>
      </c>
      <c r="D4274" s="9">
        <v>343</v>
      </c>
      <c r="E4274" s="9"/>
      <c r="F4274" s="9">
        <v>10</v>
      </c>
      <c r="G4274" s="10">
        <v>230</v>
      </c>
      <c r="H4274" s="9">
        <v>355</v>
      </c>
      <c r="I4274" s="9"/>
      <c r="J4274" s="28">
        <v>46010</v>
      </c>
      <c r="K4274" t="s">
        <v>134</v>
      </c>
      <c r="L4274" t="s">
        <v>691</v>
      </c>
      <c r="M4274" t="str">
        <f>TEXT(Table1[[#This Row],[Invoice Date]],"MMM-YYYY")</f>
        <v>Dec-2025</v>
      </c>
      <c r="N4274" t="str">
        <f>Table1[[#This Row],[Bar Code]] &amp; "-" &amp; Table1[[#This Row],[Branch]]</f>
        <v>URD0321-Kunnamkulam</v>
      </c>
      <c r="O4274" s="29">
        <f>Table1[[#This Row],[Quantity]] * Table1[[#This Row],[Invoice Date]]</f>
        <v>460100</v>
      </c>
      <c r="P4274" s="30">
        <f t="shared" si="133"/>
        <v>45992</v>
      </c>
    </row>
    <row r="4275" spans="1:16" x14ac:dyDescent="0.2">
      <c r="A4275" t="str">
        <f t="shared" si="132"/>
        <v>URD0326Kunnamkulam</v>
      </c>
      <c r="B4275" s="17" t="s">
        <v>303</v>
      </c>
      <c r="C4275" s="9">
        <v>40</v>
      </c>
      <c r="D4275" s="9">
        <v>348</v>
      </c>
      <c r="E4275" s="9"/>
      <c r="F4275" s="9">
        <v>5</v>
      </c>
      <c r="G4275" s="10">
        <v>230</v>
      </c>
      <c r="H4275" s="9">
        <v>355</v>
      </c>
      <c r="I4275" s="9"/>
      <c r="J4275" s="28">
        <v>46010</v>
      </c>
      <c r="K4275" t="s">
        <v>134</v>
      </c>
      <c r="L4275" t="s">
        <v>691</v>
      </c>
      <c r="M4275" t="str">
        <f>TEXT(Table1[[#This Row],[Invoice Date]],"MMM-YYYY")</f>
        <v>Dec-2025</v>
      </c>
      <c r="N4275" t="str">
        <f>Table1[[#This Row],[Bar Code]] &amp; "-" &amp; Table1[[#This Row],[Branch]]</f>
        <v>URD0326-Kunnamkulam</v>
      </c>
      <c r="O4275" s="29">
        <f>Table1[[#This Row],[Quantity]] * Table1[[#This Row],[Invoice Date]]</f>
        <v>230050</v>
      </c>
      <c r="P4275" s="30">
        <f t="shared" si="133"/>
        <v>45992</v>
      </c>
    </row>
    <row r="4276" spans="1:16" x14ac:dyDescent="0.2">
      <c r="A4276" t="str">
        <f t="shared" si="132"/>
        <v>URD0333Kunnamkulam</v>
      </c>
      <c r="B4276" s="17" t="s">
        <v>202</v>
      </c>
      <c r="C4276" s="9">
        <v>40</v>
      </c>
      <c r="D4276" s="9">
        <v>356</v>
      </c>
      <c r="E4276" s="9"/>
      <c r="F4276" s="9">
        <v>5</v>
      </c>
      <c r="G4276" s="10">
        <v>230</v>
      </c>
      <c r="H4276" s="9">
        <v>355</v>
      </c>
      <c r="I4276" s="9"/>
      <c r="J4276" s="28">
        <v>46010</v>
      </c>
      <c r="K4276" t="s">
        <v>134</v>
      </c>
      <c r="L4276" t="s">
        <v>691</v>
      </c>
      <c r="M4276" t="str">
        <f>TEXT(Table1[[#This Row],[Invoice Date]],"MMM-YYYY")</f>
        <v>Dec-2025</v>
      </c>
      <c r="N4276" t="str">
        <f>Table1[[#This Row],[Bar Code]] &amp; "-" &amp; Table1[[#This Row],[Branch]]</f>
        <v>URD0333-Kunnamkulam</v>
      </c>
      <c r="O4276" s="29">
        <f>Table1[[#This Row],[Quantity]] * Table1[[#This Row],[Invoice Date]]</f>
        <v>230050</v>
      </c>
      <c r="P4276" s="30">
        <f t="shared" si="133"/>
        <v>45992</v>
      </c>
    </row>
    <row r="4277" spans="1:16" x14ac:dyDescent="0.2">
      <c r="A4277" t="str">
        <f t="shared" si="132"/>
        <v>URD0336Kunnamkulam</v>
      </c>
      <c r="B4277" s="17" t="s">
        <v>31</v>
      </c>
      <c r="C4277" s="9">
        <v>40</v>
      </c>
      <c r="D4277" s="9">
        <v>359</v>
      </c>
      <c r="E4277" s="9"/>
      <c r="F4277" s="9">
        <v>10</v>
      </c>
      <c r="G4277" s="10">
        <v>230</v>
      </c>
      <c r="H4277" s="9">
        <v>355</v>
      </c>
      <c r="I4277" s="9"/>
      <c r="J4277" s="28">
        <v>46010</v>
      </c>
      <c r="K4277" t="s">
        <v>134</v>
      </c>
      <c r="L4277" t="s">
        <v>691</v>
      </c>
      <c r="M4277" t="str">
        <f>TEXT(Table1[[#This Row],[Invoice Date]],"MMM-YYYY")</f>
        <v>Dec-2025</v>
      </c>
      <c r="N4277" t="str">
        <f>Table1[[#This Row],[Bar Code]] &amp; "-" &amp; Table1[[#This Row],[Branch]]</f>
        <v>URD0336-Kunnamkulam</v>
      </c>
      <c r="O4277" s="29">
        <f>Table1[[#This Row],[Quantity]] * Table1[[#This Row],[Invoice Date]]</f>
        <v>460100</v>
      </c>
      <c r="P4277" s="30">
        <f t="shared" si="133"/>
        <v>45992</v>
      </c>
    </row>
    <row r="4278" spans="1:16" x14ac:dyDescent="0.2">
      <c r="A4278" t="str">
        <f t="shared" si="132"/>
        <v>URD0347Kunnamkulam</v>
      </c>
      <c r="B4278" s="17" t="s">
        <v>203</v>
      </c>
      <c r="C4278" s="9">
        <v>40</v>
      </c>
      <c r="D4278" s="9">
        <v>376</v>
      </c>
      <c r="E4278" s="9"/>
      <c r="F4278" s="9">
        <v>5</v>
      </c>
      <c r="G4278" s="10">
        <v>230</v>
      </c>
      <c r="H4278" s="9">
        <v>355</v>
      </c>
      <c r="I4278" s="9"/>
      <c r="J4278" s="28">
        <v>46010</v>
      </c>
      <c r="K4278" t="s">
        <v>134</v>
      </c>
      <c r="L4278" t="s">
        <v>691</v>
      </c>
      <c r="M4278" t="str">
        <f>TEXT(Table1[[#This Row],[Invoice Date]],"MMM-YYYY")</f>
        <v>Dec-2025</v>
      </c>
      <c r="N4278" t="str">
        <f>Table1[[#This Row],[Bar Code]] &amp; "-" &amp; Table1[[#This Row],[Branch]]</f>
        <v>URD0347-Kunnamkulam</v>
      </c>
      <c r="O4278" s="29">
        <f>Table1[[#This Row],[Quantity]] * Table1[[#This Row],[Invoice Date]]</f>
        <v>230050</v>
      </c>
      <c r="P4278" s="30">
        <f t="shared" si="133"/>
        <v>45992</v>
      </c>
    </row>
    <row r="4279" spans="1:16" x14ac:dyDescent="0.2">
      <c r="A4279" t="str">
        <f t="shared" si="132"/>
        <v>URD0352Kunnamkulam</v>
      </c>
      <c r="B4279" s="17" t="s">
        <v>33</v>
      </c>
      <c r="C4279" s="9">
        <v>40</v>
      </c>
      <c r="D4279" s="9">
        <v>383</v>
      </c>
      <c r="E4279" s="9"/>
      <c r="F4279" s="9">
        <v>5</v>
      </c>
      <c r="G4279" s="10">
        <v>230</v>
      </c>
      <c r="H4279" s="9">
        <v>355</v>
      </c>
      <c r="I4279" s="9"/>
      <c r="J4279" s="28">
        <v>46010</v>
      </c>
      <c r="K4279" t="s">
        <v>134</v>
      </c>
      <c r="L4279" t="s">
        <v>691</v>
      </c>
      <c r="M4279" t="str">
        <f>TEXT(Table1[[#This Row],[Invoice Date]],"MMM-YYYY")</f>
        <v>Dec-2025</v>
      </c>
      <c r="N4279" t="str">
        <f>Table1[[#This Row],[Bar Code]] &amp; "-" &amp; Table1[[#This Row],[Branch]]</f>
        <v>URD0352-Kunnamkulam</v>
      </c>
      <c r="O4279" s="29">
        <f>Table1[[#This Row],[Quantity]] * Table1[[#This Row],[Invoice Date]]</f>
        <v>230050</v>
      </c>
      <c r="P4279" s="30">
        <f t="shared" si="133"/>
        <v>45992</v>
      </c>
    </row>
    <row r="4280" spans="1:16" x14ac:dyDescent="0.2">
      <c r="A4280" t="str">
        <f t="shared" si="132"/>
        <v>URD0356Kunnamkulam</v>
      </c>
      <c r="B4280" s="17" t="s">
        <v>34</v>
      </c>
      <c r="C4280" s="9">
        <v>40</v>
      </c>
      <c r="D4280" s="9">
        <v>387</v>
      </c>
      <c r="E4280" s="9"/>
      <c r="F4280" s="9">
        <v>5</v>
      </c>
      <c r="G4280" s="10">
        <v>230</v>
      </c>
      <c r="H4280" s="9">
        <v>355</v>
      </c>
      <c r="I4280" s="9"/>
      <c r="J4280" s="28">
        <v>46010</v>
      </c>
      <c r="K4280" t="s">
        <v>134</v>
      </c>
      <c r="L4280" t="s">
        <v>691</v>
      </c>
      <c r="M4280" t="str">
        <f>TEXT(Table1[[#This Row],[Invoice Date]],"MMM-YYYY")</f>
        <v>Dec-2025</v>
      </c>
      <c r="N4280" t="str">
        <f>Table1[[#This Row],[Bar Code]] &amp; "-" &amp; Table1[[#This Row],[Branch]]</f>
        <v>URD0356-Kunnamkulam</v>
      </c>
      <c r="O4280" s="29">
        <f>Table1[[#This Row],[Quantity]] * Table1[[#This Row],[Invoice Date]]</f>
        <v>230050</v>
      </c>
      <c r="P4280" s="30">
        <f t="shared" si="133"/>
        <v>45992</v>
      </c>
    </row>
    <row r="4281" spans="1:16" x14ac:dyDescent="0.2">
      <c r="A4281" t="str">
        <f t="shared" si="132"/>
        <v>URD0359Kunnamkulam</v>
      </c>
      <c r="B4281" s="17" t="s">
        <v>71</v>
      </c>
      <c r="C4281" s="9">
        <v>40</v>
      </c>
      <c r="D4281" s="9">
        <v>391</v>
      </c>
      <c r="E4281" s="9"/>
      <c r="F4281" s="9">
        <v>5</v>
      </c>
      <c r="G4281" s="10">
        <v>230</v>
      </c>
      <c r="H4281" s="9">
        <v>355</v>
      </c>
      <c r="I4281" s="9"/>
      <c r="J4281" s="28">
        <v>46010</v>
      </c>
      <c r="K4281" t="s">
        <v>134</v>
      </c>
      <c r="L4281" t="s">
        <v>691</v>
      </c>
      <c r="M4281" t="str">
        <f>TEXT(Table1[[#This Row],[Invoice Date]],"MMM-YYYY")</f>
        <v>Dec-2025</v>
      </c>
      <c r="N4281" t="str">
        <f>Table1[[#This Row],[Bar Code]] &amp; "-" &amp; Table1[[#This Row],[Branch]]</f>
        <v>URD0359-Kunnamkulam</v>
      </c>
      <c r="O4281" s="29">
        <f>Table1[[#This Row],[Quantity]] * Table1[[#This Row],[Invoice Date]]</f>
        <v>230050</v>
      </c>
      <c r="P4281" s="30">
        <f t="shared" si="133"/>
        <v>45992</v>
      </c>
    </row>
    <row r="4282" spans="1:16" x14ac:dyDescent="0.2">
      <c r="A4282" t="str">
        <f t="shared" si="132"/>
        <v>URD0363Kunnamkulam</v>
      </c>
      <c r="B4282" s="17" t="s">
        <v>219</v>
      </c>
      <c r="C4282" s="9">
        <v>40</v>
      </c>
      <c r="D4282" s="9">
        <v>395</v>
      </c>
      <c r="E4282" s="9"/>
      <c r="F4282" s="9">
        <v>5</v>
      </c>
      <c r="G4282" s="10">
        <v>230</v>
      </c>
      <c r="H4282" s="9">
        <v>355</v>
      </c>
      <c r="I4282" s="9"/>
      <c r="J4282" s="28">
        <v>46010</v>
      </c>
      <c r="K4282" t="s">
        <v>134</v>
      </c>
      <c r="L4282" t="s">
        <v>691</v>
      </c>
      <c r="M4282" t="str">
        <f>TEXT(Table1[[#This Row],[Invoice Date]],"MMM-YYYY")</f>
        <v>Dec-2025</v>
      </c>
      <c r="N4282" t="str">
        <f>Table1[[#This Row],[Bar Code]] &amp; "-" &amp; Table1[[#This Row],[Branch]]</f>
        <v>URD0363-Kunnamkulam</v>
      </c>
      <c r="O4282" s="29">
        <f>Table1[[#This Row],[Quantity]] * Table1[[#This Row],[Invoice Date]]</f>
        <v>230050</v>
      </c>
      <c r="P4282" s="30">
        <f t="shared" si="133"/>
        <v>45992</v>
      </c>
    </row>
    <row r="4283" spans="1:16" x14ac:dyDescent="0.2">
      <c r="A4283" t="str">
        <f t="shared" si="132"/>
        <v>URD0368Kunnamkulam</v>
      </c>
      <c r="B4283" s="17" t="s">
        <v>668</v>
      </c>
      <c r="C4283" s="9">
        <v>40</v>
      </c>
      <c r="D4283" s="9">
        <v>400</v>
      </c>
      <c r="E4283" s="9"/>
      <c r="F4283" s="9">
        <v>5</v>
      </c>
      <c r="G4283" s="10">
        <v>230</v>
      </c>
      <c r="H4283" s="9">
        <v>355</v>
      </c>
      <c r="I4283" s="9"/>
      <c r="J4283" s="28">
        <v>46010</v>
      </c>
      <c r="K4283" t="s">
        <v>134</v>
      </c>
      <c r="L4283" t="s">
        <v>691</v>
      </c>
      <c r="M4283" t="str">
        <f>TEXT(Table1[[#This Row],[Invoice Date]],"MMM-YYYY")</f>
        <v>Dec-2025</v>
      </c>
      <c r="N4283" t="str">
        <f>Table1[[#This Row],[Bar Code]] &amp; "-" &amp; Table1[[#This Row],[Branch]]</f>
        <v>URD0368-Kunnamkulam</v>
      </c>
      <c r="O4283" s="29">
        <f>Table1[[#This Row],[Quantity]] * Table1[[#This Row],[Invoice Date]]</f>
        <v>230050</v>
      </c>
      <c r="P4283" s="30">
        <f t="shared" si="133"/>
        <v>45992</v>
      </c>
    </row>
    <row r="4284" spans="1:16" x14ac:dyDescent="0.2">
      <c r="A4284" t="str">
        <f t="shared" si="132"/>
        <v>URD0373Kunnamkulam</v>
      </c>
      <c r="B4284" s="17" t="s">
        <v>472</v>
      </c>
      <c r="C4284" s="9">
        <v>40</v>
      </c>
      <c r="D4284" s="9">
        <v>405</v>
      </c>
      <c r="E4284" s="9"/>
      <c r="F4284" s="9">
        <v>10</v>
      </c>
      <c r="G4284" s="10">
        <v>230</v>
      </c>
      <c r="H4284" s="9">
        <v>355</v>
      </c>
      <c r="I4284" s="9"/>
      <c r="J4284" s="28">
        <v>46010</v>
      </c>
      <c r="K4284" t="s">
        <v>134</v>
      </c>
      <c r="L4284" t="s">
        <v>691</v>
      </c>
      <c r="M4284" t="str">
        <f>TEXT(Table1[[#This Row],[Invoice Date]],"MMM-YYYY")</f>
        <v>Dec-2025</v>
      </c>
      <c r="N4284" t="str">
        <f>Table1[[#This Row],[Bar Code]] &amp; "-" &amp; Table1[[#This Row],[Branch]]</f>
        <v>URD0373-Kunnamkulam</v>
      </c>
      <c r="O4284" s="29">
        <f>Table1[[#This Row],[Quantity]] * Table1[[#This Row],[Invoice Date]]</f>
        <v>460100</v>
      </c>
      <c r="P4284" s="30">
        <f t="shared" si="133"/>
        <v>45992</v>
      </c>
    </row>
    <row r="4285" spans="1:16" x14ac:dyDescent="0.2">
      <c r="A4285" t="str">
        <f t="shared" si="132"/>
        <v>URD0374Kunnamkulam</v>
      </c>
      <c r="B4285" s="17" t="s">
        <v>682</v>
      </c>
      <c r="C4285" s="9">
        <v>40</v>
      </c>
      <c r="D4285" s="9">
        <v>406</v>
      </c>
      <c r="E4285" s="9"/>
      <c r="F4285" s="9">
        <v>10</v>
      </c>
      <c r="G4285" s="10">
        <v>230</v>
      </c>
      <c r="H4285" s="9">
        <v>355</v>
      </c>
      <c r="I4285" s="9"/>
      <c r="J4285" s="28">
        <v>46010</v>
      </c>
      <c r="K4285" t="s">
        <v>134</v>
      </c>
      <c r="L4285" t="s">
        <v>691</v>
      </c>
      <c r="M4285" t="str">
        <f>TEXT(Table1[[#This Row],[Invoice Date]],"MMM-YYYY")</f>
        <v>Dec-2025</v>
      </c>
      <c r="N4285" t="str">
        <f>Table1[[#This Row],[Bar Code]] &amp; "-" &amp; Table1[[#This Row],[Branch]]</f>
        <v>URD0374-Kunnamkulam</v>
      </c>
      <c r="O4285" s="29">
        <f>Table1[[#This Row],[Quantity]] * Table1[[#This Row],[Invoice Date]]</f>
        <v>460100</v>
      </c>
      <c r="P4285" s="30">
        <f t="shared" si="133"/>
        <v>45992</v>
      </c>
    </row>
    <row r="4286" spans="1:16" x14ac:dyDescent="0.2">
      <c r="A4286" t="str">
        <f t="shared" si="132"/>
        <v>URD0378Kunnamkulam</v>
      </c>
      <c r="B4286" s="17" t="s">
        <v>127</v>
      </c>
      <c r="C4286" s="9">
        <v>40</v>
      </c>
      <c r="D4286" s="9">
        <v>410</v>
      </c>
      <c r="E4286" s="9"/>
      <c r="F4286" s="9">
        <v>10</v>
      </c>
      <c r="G4286" s="10">
        <v>230</v>
      </c>
      <c r="H4286" s="9">
        <v>355</v>
      </c>
      <c r="I4286" s="9"/>
      <c r="J4286" s="28">
        <v>46010</v>
      </c>
      <c r="K4286" t="s">
        <v>134</v>
      </c>
      <c r="L4286" t="s">
        <v>691</v>
      </c>
      <c r="M4286" t="str">
        <f>TEXT(Table1[[#This Row],[Invoice Date]],"MMM-YYYY")</f>
        <v>Dec-2025</v>
      </c>
      <c r="N4286" t="str">
        <f>Table1[[#This Row],[Bar Code]] &amp; "-" &amp; Table1[[#This Row],[Branch]]</f>
        <v>URD0378-Kunnamkulam</v>
      </c>
      <c r="O4286" s="29">
        <f>Table1[[#This Row],[Quantity]] * Table1[[#This Row],[Invoice Date]]</f>
        <v>460100</v>
      </c>
      <c r="P4286" s="30">
        <f t="shared" si="133"/>
        <v>45992</v>
      </c>
    </row>
    <row r="4287" spans="1:16" x14ac:dyDescent="0.2">
      <c r="A4287" t="str">
        <f t="shared" si="132"/>
        <v>URD0380Kunnamkulam</v>
      </c>
      <c r="B4287" s="17" t="s">
        <v>173</v>
      </c>
      <c r="C4287" s="9">
        <v>40</v>
      </c>
      <c r="D4287" s="9">
        <v>412</v>
      </c>
      <c r="E4287" s="9"/>
      <c r="F4287" s="9">
        <v>10</v>
      </c>
      <c r="G4287" s="10">
        <v>230</v>
      </c>
      <c r="H4287" s="9">
        <v>355</v>
      </c>
      <c r="I4287" s="9"/>
      <c r="J4287" s="28">
        <v>46010</v>
      </c>
      <c r="K4287" t="s">
        <v>134</v>
      </c>
      <c r="L4287" t="s">
        <v>691</v>
      </c>
      <c r="M4287" t="str">
        <f>TEXT(Table1[[#This Row],[Invoice Date]],"MMM-YYYY")</f>
        <v>Dec-2025</v>
      </c>
      <c r="N4287" t="str">
        <f>Table1[[#This Row],[Bar Code]] &amp; "-" &amp; Table1[[#This Row],[Branch]]</f>
        <v>URD0380-Kunnamkulam</v>
      </c>
      <c r="O4287" s="29">
        <f>Table1[[#This Row],[Quantity]] * Table1[[#This Row],[Invoice Date]]</f>
        <v>460100</v>
      </c>
      <c r="P4287" s="30">
        <f t="shared" si="133"/>
        <v>45992</v>
      </c>
    </row>
    <row r="4288" spans="1:16" x14ac:dyDescent="0.2">
      <c r="A4288" t="str">
        <f t="shared" si="132"/>
        <v>URD0391Kunnamkulam</v>
      </c>
      <c r="B4288" s="17" t="s">
        <v>148</v>
      </c>
      <c r="C4288" s="9">
        <v>40</v>
      </c>
      <c r="D4288" s="9">
        <v>423</v>
      </c>
      <c r="E4288" s="9"/>
      <c r="F4288" s="9">
        <v>10</v>
      </c>
      <c r="G4288" s="10">
        <v>230</v>
      </c>
      <c r="H4288" s="9">
        <v>355</v>
      </c>
      <c r="I4288" s="9"/>
      <c r="J4288" s="28">
        <v>46010</v>
      </c>
      <c r="K4288" t="s">
        <v>134</v>
      </c>
      <c r="L4288" t="s">
        <v>691</v>
      </c>
      <c r="M4288" t="str">
        <f>TEXT(Table1[[#This Row],[Invoice Date]],"MMM-YYYY")</f>
        <v>Dec-2025</v>
      </c>
      <c r="N4288" t="str">
        <f>Table1[[#This Row],[Bar Code]] &amp; "-" &amp; Table1[[#This Row],[Branch]]</f>
        <v>URD0391-Kunnamkulam</v>
      </c>
      <c r="O4288" s="29">
        <f>Table1[[#This Row],[Quantity]] * Table1[[#This Row],[Invoice Date]]</f>
        <v>460100</v>
      </c>
      <c r="P4288" s="30">
        <f t="shared" si="133"/>
        <v>45992</v>
      </c>
    </row>
    <row r="4289" spans="1:16" x14ac:dyDescent="0.2">
      <c r="A4289" t="str">
        <f t="shared" si="132"/>
        <v>URD0409Kunnamkulam</v>
      </c>
      <c r="B4289" s="17" t="s">
        <v>671</v>
      </c>
      <c r="C4289" s="9">
        <v>40</v>
      </c>
      <c r="D4289" s="9">
        <v>443</v>
      </c>
      <c r="E4289" s="9"/>
      <c r="F4289" s="9">
        <v>5</v>
      </c>
      <c r="G4289" s="10">
        <v>230</v>
      </c>
      <c r="H4289" s="9">
        <v>355</v>
      </c>
      <c r="I4289" s="9"/>
      <c r="J4289" s="28">
        <v>46010</v>
      </c>
      <c r="K4289" t="s">
        <v>134</v>
      </c>
      <c r="L4289" t="s">
        <v>691</v>
      </c>
      <c r="M4289" t="str">
        <f>TEXT(Table1[[#This Row],[Invoice Date]],"MMM-YYYY")</f>
        <v>Dec-2025</v>
      </c>
      <c r="N4289" t="str">
        <f>Table1[[#This Row],[Bar Code]] &amp; "-" &amp; Table1[[#This Row],[Branch]]</f>
        <v>URD0409-Kunnamkulam</v>
      </c>
      <c r="O4289" s="29">
        <f>Table1[[#This Row],[Quantity]] * Table1[[#This Row],[Invoice Date]]</f>
        <v>230050</v>
      </c>
      <c r="P4289" s="30">
        <f t="shared" si="133"/>
        <v>45992</v>
      </c>
    </row>
    <row r="4290" spans="1:16" x14ac:dyDescent="0.2">
      <c r="A4290" t="str">
        <f t="shared" si="132"/>
        <v>URD0410Kunnamkulam</v>
      </c>
      <c r="B4290" s="17" t="s">
        <v>72</v>
      </c>
      <c r="C4290" s="9">
        <v>40</v>
      </c>
      <c r="D4290" s="9">
        <v>444</v>
      </c>
      <c r="E4290" s="9"/>
      <c r="F4290" s="9">
        <v>5</v>
      </c>
      <c r="G4290" s="10">
        <v>230</v>
      </c>
      <c r="H4290" s="9">
        <v>355</v>
      </c>
      <c r="I4290" s="9"/>
      <c r="J4290" s="28">
        <v>46010</v>
      </c>
      <c r="K4290" t="s">
        <v>134</v>
      </c>
      <c r="L4290" t="s">
        <v>691</v>
      </c>
      <c r="M4290" t="str">
        <f>TEXT(Table1[[#This Row],[Invoice Date]],"MMM-YYYY")</f>
        <v>Dec-2025</v>
      </c>
      <c r="N4290" t="str">
        <f>Table1[[#This Row],[Bar Code]] &amp; "-" &amp; Table1[[#This Row],[Branch]]</f>
        <v>URD0410-Kunnamkulam</v>
      </c>
      <c r="O4290" s="29">
        <f>Table1[[#This Row],[Quantity]] * Table1[[#This Row],[Invoice Date]]</f>
        <v>230050</v>
      </c>
      <c r="P4290" s="30">
        <f t="shared" si="133"/>
        <v>45992</v>
      </c>
    </row>
    <row r="4291" spans="1:16" x14ac:dyDescent="0.2">
      <c r="A4291" t="str">
        <f t="shared" ref="A4291:A4354" si="134">_xlfn.TEXTJOIN(,0,B4291,K4291)</f>
        <v>URD0419Kunnamkulam</v>
      </c>
      <c r="B4291" s="17" t="s">
        <v>73</v>
      </c>
      <c r="C4291" s="9">
        <v>40</v>
      </c>
      <c r="D4291" s="9">
        <v>454</v>
      </c>
      <c r="E4291" s="9"/>
      <c r="F4291" s="9">
        <v>5</v>
      </c>
      <c r="G4291" s="10">
        <v>230</v>
      </c>
      <c r="H4291" s="9">
        <v>355</v>
      </c>
      <c r="I4291" s="9"/>
      <c r="J4291" s="28">
        <v>46010</v>
      </c>
      <c r="K4291" t="s">
        <v>134</v>
      </c>
      <c r="L4291" t="s">
        <v>691</v>
      </c>
      <c r="M4291" t="str">
        <f>TEXT(Table1[[#This Row],[Invoice Date]],"MMM-YYYY")</f>
        <v>Dec-2025</v>
      </c>
      <c r="N4291" t="str">
        <f>Table1[[#This Row],[Bar Code]] &amp; "-" &amp; Table1[[#This Row],[Branch]]</f>
        <v>URD0419-Kunnamkulam</v>
      </c>
      <c r="O4291" s="29">
        <f>Table1[[#This Row],[Quantity]] * Table1[[#This Row],[Invoice Date]]</f>
        <v>230050</v>
      </c>
      <c r="P4291" s="30">
        <f t="shared" ref="P4291:P4354" si="135">DATE(YEAR(J4291),MONTH(J4291),1)</f>
        <v>45992</v>
      </c>
    </row>
    <row r="4292" spans="1:16" x14ac:dyDescent="0.2">
      <c r="A4292" t="str">
        <f t="shared" si="134"/>
        <v>URD0420Kunnamkulam</v>
      </c>
      <c r="B4292" s="17" t="s">
        <v>452</v>
      </c>
      <c r="C4292" s="9">
        <v>40</v>
      </c>
      <c r="D4292" s="9">
        <v>455</v>
      </c>
      <c r="E4292" s="9"/>
      <c r="F4292" s="9">
        <v>5</v>
      </c>
      <c r="G4292" s="10">
        <v>230</v>
      </c>
      <c r="H4292" s="9">
        <v>355</v>
      </c>
      <c r="I4292" s="9"/>
      <c r="J4292" s="28">
        <v>46010</v>
      </c>
      <c r="K4292" t="s">
        <v>134</v>
      </c>
      <c r="L4292" t="s">
        <v>691</v>
      </c>
      <c r="M4292" t="str">
        <f>TEXT(Table1[[#This Row],[Invoice Date]],"MMM-YYYY")</f>
        <v>Dec-2025</v>
      </c>
      <c r="N4292" t="str">
        <f>Table1[[#This Row],[Bar Code]] &amp; "-" &amp; Table1[[#This Row],[Branch]]</f>
        <v>URD0420-Kunnamkulam</v>
      </c>
      <c r="O4292" s="29">
        <f>Table1[[#This Row],[Quantity]] * Table1[[#This Row],[Invoice Date]]</f>
        <v>230050</v>
      </c>
      <c r="P4292" s="30">
        <f t="shared" si="135"/>
        <v>45992</v>
      </c>
    </row>
    <row r="4293" spans="1:16" x14ac:dyDescent="0.2">
      <c r="A4293" t="str">
        <f t="shared" si="134"/>
        <v>URD0425Kunnamkulam</v>
      </c>
      <c r="B4293" s="17" t="s">
        <v>38</v>
      </c>
      <c r="C4293" s="9">
        <v>40</v>
      </c>
      <c r="D4293" s="9">
        <v>460</v>
      </c>
      <c r="E4293" s="9"/>
      <c r="F4293" s="9">
        <v>10</v>
      </c>
      <c r="G4293" s="10">
        <v>230</v>
      </c>
      <c r="H4293" s="9">
        <v>355</v>
      </c>
      <c r="I4293" s="9"/>
      <c r="J4293" s="28">
        <v>46010</v>
      </c>
      <c r="K4293" t="s">
        <v>134</v>
      </c>
      <c r="L4293" t="s">
        <v>691</v>
      </c>
      <c r="M4293" t="str">
        <f>TEXT(Table1[[#This Row],[Invoice Date]],"MMM-YYYY")</f>
        <v>Dec-2025</v>
      </c>
      <c r="N4293" t="str">
        <f>Table1[[#This Row],[Bar Code]] &amp; "-" &amp; Table1[[#This Row],[Branch]]</f>
        <v>URD0425-Kunnamkulam</v>
      </c>
      <c r="O4293" s="29">
        <f>Table1[[#This Row],[Quantity]] * Table1[[#This Row],[Invoice Date]]</f>
        <v>460100</v>
      </c>
      <c r="P4293" s="30">
        <f t="shared" si="135"/>
        <v>45992</v>
      </c>
    </row>
    <row r="4294" spans="1:16" x14ac:dyDescent="0.2">
      <c r="A4294" t="str">
        <f t="shared" si="134"/>
        <v>URD0427Kunnamkulam</v>
      </c>
      <c r="B4294" s="17" t="s">
        <v>75</v>
      </c>
      <c r="C4294" s="9">
        <v>40</v>
      </c>
      <c r="D4294" s="9">
        <v>462</v>
      </c>
      <c r="E4294" s="9"/>
      <c r="F4294" s="9">
        <v>10</v>
      </c>
      <c r="G4294" s="10">
        <v>230</v>
      </c>
      <c r="H4294" s="9">
        <v>355</v>
      </c>
      <c r="I4294" s="9"/>
      <c r="J4294" s="28">
        <v>46010</v>
      </c>
      <c r="K4294" t="s">
        <v>134</v>
      </c>
      <c r="L4294" t="s">
        <v>691</v>
      </c>
      <c r="M4294" t="str">
        <f>TEXT(Table1[[#This Row],[Invoice Date]],"MMM-YYYY")</f>
        <v>Dec-2025</v>
      </c>
      <c r="N4294" t="str">
        <f>Table1[[#This Row],[Bar Code]] &amp; "-" &amp; Table1[[#This Row],[Branch]]</f>
        <v>URD0427-Kunnamkulam</v>
      </c>
      <c r="O4294" s="29">
        <f>Table1[[#This Row],[Quantity]] * Table1[[#This Row],[Invoice Date]]</f>
        <v>460100</v>
      </c>
      <c r="P4294" s="30">
        <f t="shared" si="135"/>
        <v>45992</v>
      </c>
    </row>
    <row r="4295" spans="1:16" x14ac:dyDescent="0.2">
      <c r="A4295" t="str">
        <f t="shared" si="134"/>
        <v>URD0428Kunnamkulam</v>
      </c>
      <c r="B4295" s="17" t="s">
        <v>305</v>
      </c>
      <c r="C4295" s="9">
        <v>40</v>
      </c>
      <c r="D4295" s="9">
        <v>463</v>
      </c>
      <c r="E4295" s="9"/>
      <c r="F4295" s="9">
        <v>5</v>
      </c>
      <c r="G4295" s="10">
        <v>230</v>
      </c>
      <c r="H4295" s="9">
        <v>355</v>
      </c>
      <c r="I4295" s="9"/>
      <c r="J4295" s="28">
        <v>46010</v>
      </c>
      <c r="K4295" t="s">
        <v>134</v>
      </c>
      <c r="L4295" t="s">
        <v>691</v>
      </c>
      <c r="M4295" t="str">
        <f>TEXT(Table1[[#This Row],[Invoice Date]],"MMM-YYYY")</f>
        <v>Dec-2025</v>
      </c>
      <c r="N4295" t="str">
        <f>Table1[[#This Row],[Bar Code]] &amp; "-" &amp; Table1[[#This Row],[Branch]]</f>
        <v>URD0428-Kunnamkulam</v>
      </c>
      <c r="O4295" s="29">
        <f>Table1[[#This Row],[Quantity]] * Table1[[#This Row],[Invoice Date]]</f>
        <v>230050</v>
      </c>
      <c r="P4295" s="30">
        <f t="shared" si="135"/>
        <v>45992</v>
      </c>
    </row>
    <row r="4296" spans="1:16" x14ac:dyDescent="0.2">
      <c r="A4296" t="str">
        <f t="shared" si="134"/>
        <v>URD0432Kunnamkulam</v>
      </c>
      <c r="B4296" s="17" t="s">
        <v>220</v>
      </c>
      <c r="C4296" s="9">
        <v>40</v>
      </c>
      <c r="D4296" s="9">
        <v>467</v>
      </c>
      <c r="E4296" s="9"/>
      <c r="F4296" s="9">
        <v>10</v>
      </c>
      <c r="G4296" s="10">
        <v>230</v>
      </c>
      <c r="H4296" s="9">
        <v>355</v>
      </c>
      <c r="I4296" s="9"/>
      <c r="J4296" s="28">
        <v>46010</v>
      </c>
      <c r="K4296" t="s">
        <v>134</v>
      </c>
      <c r="L4296" t="s">
        <v>691</v>
      </c>
      <c r="M4296" t="str">
        <f>TEXT(Table1[[#This Row],[Invoice Date]],"MMM-YYYY")</f>
        <v>Dec-2025</v>
      </c>
      <c r="N4296" t="str">
        <f>Table1[[#This Row],[Bar Code]] &amp; "-" &amp; Table1[[#This Row],[Branch]]</f>
        <v>URD0432-Kunnamkulam</v>
      </c>
      <c r="O4296" s="29">
        <f>Table1[[#This Row],[Quantity]] * Table1[[#This Row],[Invoice Date]]</f>
        <v>460100</v>
      </c>
      <c r="P4296" s="30">
        <f t="shared" si="135"/>
        <v>45992</v>
      </c>
    </row>
    <row r="4297" spans="1:16" x14ac:dyDescent="0.2">
      <c r="A4297" t="str">
        <f t="shared" si="134"/>
        <v>URD0439Kunnamkulam</v>
      </c>
      <c r="B4297" s="17" t="s">
        <v>242</v>
      </c>
      <c r="C4297" s="9">
        <v>40</v>
      </c>
      <c r="D4297" s="9">
        <v>474</v>
      </c>
      <c r="E4297" s="9"/>
      <c r="F4297" s="9">
        <v>5</v>
      </c>
      <c r="G4297" s="10">
        <v>230</v>
      </c>
      <c r="H4297" s="9">
        <v>355</v>
      </c>
      <c r="I4297" s="9"/>
      <c r="J4297" s="28">
        <v>46010</v>
      </c>
      <c r="K4297" t="s">
        <v>134</v>
      </c>
      <c r="L4297" t="s">
        <v>691</v>
      </c>
      <c r="M4297" t="str">
        <f>TEXT(Table1[[#This Row],[Invoice Date]],"MMM-YYYY")</f>
        <v>Dec-2025</v>
      </c>
      <c r="N4297" t="str">
        <f>Table1[[#This Row],[Bar Code]] &amp; "-" &amp; Table1[[#This Row],[Branch]]</f>
        <v>URD0439-Kunnamkulam</v>
      </c>
      <c r="O4297" s="29">
        <f>Table1[[#This Row],[Quantity]] * Table1[[#This Row],[Invoice Date]]</f>
        <v>230050</v>
      </c>
      <c r="P4297" s="30">
        <f t="shared" si="135"/>
        <v>45992</v>
      </c>
    </row>
    <row r="4298" spans="1:16" x14ac:dyDescent="0.2">
      <c r="A4298" t="str">
        <f t="shared" si="134"/>
        <v>URD0444Kunnamkulam</v>
      </c>
      <c r="B4298" s="17" t="s">
        <v>221</v>
      </c>
      <c r="C4298" s="9">
        <v>40</v>
      </c>
      <c r="D4298" s="9">
        <v>479</v>
      </c>
      <c r="E4298" s="9"/>
      <c r="F4298" s="9">
        <v>5</v>
      </c>
      <c r="G4298" s="10">
        <v>230</v>
      </c>
      <c r="H4298" s="9">
        <v>355</v>
      </c>
      <c r="I4298" s="9"/>
      <c r="J4298" s="28">
        <v>46010</v>
      </c>
      <c r="K4298" t="s">
        <v>134</v>
      </c>
      <c r="L4298" t="s">
        <v>691</v>
      </c>
      <c r="M4298" t="str">
        <f>TEXT(Table1[[#This Row],[Invoice Date]],"MMM-YYYY")</f>
        <v>Dec-2025</v>
      </c>
      <c r="N4298" t="str">
        <f>Table1[[#This Row],[Bar Code]] &amp; "-" &amp; Table1[[#This Row],[Branch]]</f>
        <v>URD0444-Kunnamkulam</v>
      </c>
      <c r="O4298" s="29">
        <f>Table1[[#This Row],[Quantity]] * Table1[[#This Row],[Invoice Date]]</f>
        <v>230050</v>
      </c>
      <c r="P4298" s="30">
        <f t="shared" si="135"/>
        <v>45992</v>
      </c>
    </row>
    <row r="4299" spans="1:16" x14ac:dyDescent="0.2">
      <c r="A4299" t="str">
        <f t="shared" si="134"/>
        <v>URD0445Kunnamkulam</v>
      </c>
      <c r="B4299" s="17" t="s">
        <v>39</v>
      </c>
      <c r="C4299" s="9">
        <v>40</v>
      </c>
      <c r="D4299" s="9">
        <v>480</v>
      </c>
      <c r="E4299" s="9"/>
      <c r="F4299" s="9">
        <v>5</v>
      </c>
      <c r="G4299" s="10">
        <v>230</v>
      </c>
      <c r="H4299" s="9">
        <v>355</v>
      </c>
      <c r="I4299" s="9"/>
      <c r="J4299" s="28">
        <v>46010</v>
      </c>
      <c r="K4299" t="s">
        <v>134</v>
      </c>
      <c r="L4299" t="s">
        <v>691</v>
      </c>
      <c r="M4299" t="str">
        <f>TEXT(Table1[[#This Row],[Invoice Date]],"MMM-YYYY")</f>
        <v>Dec-2025</v>
      </c>
      <c r="N4299" t="str">
        <f>Table1[[#This Row],[Bar Code]] &amp; "-" &amp; Table1[[#This Row],[Branch]]</f>
        <v>URD0445-Kunnamkulam</v>
      </c>
      <c r="O4299" s="29">
        <f>Table1[[#This Row],[Quantity]] * Table1[[#This Row],[Invoice Date]]</f>
        <v>230050</v>
      </c>
      <c r="P4299" s="30">
        <f t="shared" si="135"/>
        <v>45992</v>
      </c>
    </row>
    <row r="4300" spans="1:16" x14ac:dyDescent="0.2">
      <c r="A4300" t="str">
        <f t="shared" si="134"/>
        <v>URD0446Kunnamkulam</v>
      </c>
      <c r="B4300" s="17" t="s">
        <v>100</v>
      </c>
      <c r="C4300" s="9">
        <v>40</v>
      </c>
      <c r="D4300" s="9">
        <v>481</v>
      </c>
      <c r="E4300" s="9"/>
      <c r="F4300" s="9">
        <v>5</v>
      </c>
      <c r="G4300" s="10">
        <v>230</v>
      </c>
      <c r="H4300" s="9">
        <v>355</v>
      </c>
      <c r="I4300" s="9"/>
      <c r="J4300" s="28">
        <v>46010</v>
      </c>
      <c r="K4300" t="s">
        <v>134</v>
      </c>
      <c r="L4300" t="s">
        <v>691</v>
      </c>
      <c r="M4300" t="str">
        <f>TEXT(Table1[[#This Row],[Invoice Date]],"MMM-YYYY")</f>
        <v>Dec-2025</v>
      </c>
      <c r="N4300" t="str">
        <f>Table1[[#This Row],[Bar Code]] &amp; "-" &amp; Table1[[#This Row],[Branch]]</f>
        <v>URD0446-Kunnamkulam</v>
      </c>
      <c r="O4300" s="29">
        <f>Table1[[#This Row],[Quantity]] * Table1[[#This Row],[Invoice Date]]</f>
        <v>230050</v>
      </c>
      <c r="P4300" s="30">
        <f t="shared" si="135"/>
        <v>45992</v>
      </c>
    </row>
    <row r="4301" spans="1:16" x14ac:dyDescent="0.2">
      <c r="A4301" t="str">
        <f t="shared" si="134"/>
        <v>URD0482Kunnamkulam</v>
      </c>
      <c r="B4301" s="17" t="s">
        <v>505</v>
      </c>
      <c r="C4301" s="9">
        <v>40</v>
      </c>
      <c r="D4301" s="9">
        <v>520</v>
      </c>
      <c r="E4301" s="9"/>
      <c r="F4301" s="9">
        <v>5</v>
      </c>
      <c r="G4301" s="10">
        <v>230</v>
      </c>
      <c r="H4301" s="9">
        <v>355</v>
      </c>
      <c r="I4301" s="9"/>
      <c r="J4301" s="28">
        <v>46010</v>
      </c>
      <c r="K4301" t="s">
        <v>134</v>
      </c>
      <c r="L4301" t="s">
        <v>691</v>
      </c>
      <c r="M4301" t="str">
        <f>TEXT(Table1[[#This Row],[Invoice Date]],"MMM-YYYY")</f>
        <v>Dec-2025</v>
      </c>
      <c r="N4301" t="str">
        <f>Table1[[#This Row],[Bar Code]] &amp; "-" &amp; Table1[[#This Row],[Branch]]</f>
        <v>URD0482-Kunnamkulam</v>
      </c>
      <c r="O4301" s="29">
        <f>Table1[[#This Row],[Quantity]] * Table1[[#This Row],[Invoice Date]]</f>
        <v>230050</v>
      </c>
      <c r="P4301" s="30">
        <f t="shared" si="135"/>
        <v>45992</v>
      </c>
    </row>
    <row r="4302" spans="1:16" x14ac:dyDescent="0.2">
      <c r="A4302" t="str">
        <f t="shared" si="134"/>
        <v>URD0483Kunnamkulam</v>
      </c>
      <c r="B4302" s="17" t="s">
        <v>332</v>
      </c>
      <c r="C4302" s="9">
        <v>40</v>
      </c>
      <c r="D4302" s="9">
        <v>521</v>
      </c>
      <c r="E4302" s="9"/>
      <c r="F4302" s="9">
        <v>5</v>
      </c>
      <c r="G4302" s="10">
        <v>230</v>
      </c>
      <c r="H4302" s="9">
        <v>355</v>
      </c>
      <c r="I4302" s="9"/>
      <c r="J4302" s="28">
        <v>46010</v>
      </c>
      <c r="K4302" t="s">
        <v>134</v>
      </c>
      <c r="L4302" t="s">
        <v>691</v>
      </c>
      <c r="M4302" t="str">
        <f>TEXT(Table1[[#This Row],[Invoice Date]],"MMM-YYYY")</f>
        <v>Dec-2025</v>
      </c>
      <c r="N4302" t="str">
        <f>Table1[[#This Row],[Bar Code]] &amp; "-" &amp; Table1[[#This Row],[Branch]]</f>
        <v>URD0483-Kunnamkulam</v>
      </c>
      <c r="O4302" s="29">
        <f>Table1[[#This Row],[Quantity]] * Table1[[#This Row],[Invoice Date]]</f>
        <v>230050</v>
      </c>
      <c r="P4302" s="30">
        <f t="shared" si="135"/>
        <v>45992</v>
      </c>
    </row>
    <row r="4303" spans="1:16" x14ac:dyDescent="0.2">
      <c r="A4303" t="str">
        <f t="shared" si="134"/>
        <v>URD0488Kunnamkulam</v>
      </c>
      <c r="B4303" s="22" t="s">
        <v>436</v>
      </c>
      <c r="C4303" s="24">
        <v>40</v>
      </c>
      <c r="D4303" s="24">
        <v>527</v>
      </c>
      <c r="E4303" s="24"/>
      <c r="F4303" s="24">
        <v>10</v>
      </c>
      <c r="G4303" s="26">
        <v>230</v>
      </c>
      <c r="H4303" s="24">
        <v>355</v>
      </c>
      <c r="I4303" s="24"/>
      <c r="J4303" s="28">
        <v>46010</v>
      </c>
      <c r="K4303" t="s">
        <v>134</v>
      </c>
      <c r="L4303" t="s">
        <v>691</v>
      </c>
      <c r="M4303" t="str">
        <f>TEXT(Table1[[#This Row],[Invoice Date]],"MMM-YYYY")</f>
        <v>Dec-2025</v>
      </c>
      <c r="N4303" t="str">
        <f>Table1[[#This Row],[Bar Code]] &amp; "-" &amp; Table1[[#This Row],[Branch]]</f>
        <v>URD0488-Kunnamkulam</v>
      </c>
      <c r="O4303" s="29">
        <f>Table1[[#This Row],[Quantity]] * Table1[[#This Row],[Invoice Date]]</f>
        <v>460100</v>
      </c>
      <c r="P4303" s="30">
        <f t="shared" si="135"/>
        <v>45992</v>
      </c>
    </row>
    <row r="4304" spans="1:16" x14ac:dyDescent="0.2">
      <c r="A4304" t="str">
        <f t="shared" si="134"/>
        <v>URD0515Kunnamkulam</v>
      </c>
      <c r="B4304" s="17" t="s">
        <v>406</v>
      </c>
      <c r="C4304" s="9">
        <v>40</v>
      </c>
      <c r="D4304" s="9">
        <v>555</v>
      </c>
      <c r="E4304" s="9"/>
      <c r="F4304" s="9">
        <v>10</v>
      </c>
      <c r="G4304" s="10">
        <v>230</v>
      </c>
      <c r="H4304" s="9">
        <v>355</v>
      </c>
      <c r="I4304" s="9"/>
      <c r="J4304" s="28">
        <v>46010</v>
      </c>
      <c r="K4304" t="s">
        <v>134</v>
      </c>
      <c r="L4304" t="s">
        <v>691</v>
      </c>
      <c r="M4304" t="str">
        <f>TEXT(Table1[[#This Row],[Invoice Date]],"MMM-YYYY")</f>
        <v>Dec-2025</v>
      </c>
      <c r="N4304" t="str">
        <f>Table1[[#This Row],[Bar Code]] &amp; "-" &amp; Table1[[#This Row],[Branch]]</f>
        <v>URD0515-Kunnamkulam</v>
      </c>
      <c r="O4304" s="29">
        <f>Table1[[#This Row],[Quantity]] * Table1[[#This Row],[Invoice Date]]</f>
        <v>460100</v>
      </c>
      <c r="P4304" s="30">
        <f t="shared" si="135"/>
        <v>45992</v>
      </c>
    </row>
    <row r="4305" spans="1:16" x14ac:dyDescent="0.2">
      <c r="A4305" t="str">
        <f t="shared" si="134"/>
        <v>URD0521Kunnamkulam</v>
      </c>
      <c r="B4305" s="17" t="s">
        <v>44</v>
      </c>
      <c r="C4305" s="9">
        <v>40</v>
      </c>
      <c r="D4305" s="9">
        <v>561</v>
      </c>
      <c r="E4305" s="9"/>
      <c r="F4305" s="9">
        <v>5</v>
      </c>
      <c r="G4305" s="10">
        <v>230</v>
      </c>
      <c r="H4305" s="9">
        <v>355</v>
      </c>
      <c r="I4305" s="9"/>
      <c r="J4305" s="28">
        <v>46010</v>
      </c>
      <c r="K4305" t="s">
        <v>134</v>
      </c>
      <c r="L4305" t="s">
        <v>691</v>
      </c>
      <c r="M4305" t="str">
        <f>TEXT(Table1[[#This Row],[Invoice Date]],"MMM-YYYY")</f>
        <v>Dec-2025</v>
      </c>
      <c r="N4305" t="str">
        <f>Table1[[#This Row],[Bar Code]] &amp; "-" &amp; Table1[[#This Row],[Branch]]</f>
        <v>URD0521-Kunnamkulam</v>
      </c>
      <c r="O4305" s="29">
        <f>Table1[[#This Row],[Quantity]] * Table1[[#This Row],[Invoice Date]]</f>
        <v>230050</v>
      </c>
      <c r="P4305" s="30">
        <f t="shared" si="135"/>
        <v>45992</v>
      </c>
    </row>
    <row r="4306" spans="1:16" x14ac:dyDescent="0.2">
      <c r="A4306" t="str">
        <f t="shared" si="134"/>
        <v>URD0530Kunnamkulam</v>
      </c>
      <c r="B4306" s="17" t="s">
        <v>209</v>
      </c>
      <c r="C4306" s="9">
        <v>40</v>
      </c>
      <c r="D4306" s="9">
        <v>570</v>
      </c>
      <c r="E4306" s="9"/>
      <c r="F4306" s="9">
        <v>5</v>
      </c>
      <c r="G4306" s="10">
        <v>230</v>
      </c>
      <c r="H4306" s="9">
        <v>355</v>
      </c>
      <c r="I4306" s="9"/>
      <c r="J4306" s="28">
        <v>46010</v>
      </c>
      <c r="K4306" t="s">
        <v>134</v>
      </c>
      <c r="L4306" t="s">
        <v>691</v>
      </c>
      <c r="M4306" t="str">
        <f>TEXT(Table1[[#This Row],[Invoice Date]],"MMM-YYYY")</f>
        <v>Dec-2025</v>
      </c>
      <c r="N4306" t="str">
        <f>Table1[[#This Row],[Bar Code]] &amp; "-" &amp; Table1[[#This Row],[Branch]]</f>
        <v>URD0530-Kunnamkulam</v>
      </c>
      <c r="O4306" s="29">
        <f>Table1[[#This Row],[Quantity]] * Table1[[#This Row],[Invoice Date]]</f>
        <v>230050</v>
      </c>
      <c r="P4306" s="30">
        <f t="shared" si="135"/>
        <v>45992</v>
      </c>
    </row>
    <row r="4307" spans="1:16" x14ac:dyDescent="0.2">
      <c r="A4307" t="str">
        <f t="shared" si="134"/>
        <v>URD0531Kunnamkulam</v>
      </c>
      <c r="B4307" s="17" t="s">
        <v>562</v>
      </c>
      <c r="C4307" s="9">
        <v>40</v>
      </c>
      <c r="D4307" s="9">
        <v>571</v>
      </c>
      <c r="E4307" s="9"/>
      <c r="F4307" s="9">
        <v>5</v>
      </c>
      <c r="G4307" s="10">
        <v>230</v>
      </c>
      <c r="H4307" s="9">
        <v>355</v>
      </c>
      <c r="I4307" s="9"/>
      <c r="J4307" s="28">
        <v>46010</v>
      </c>
      <c r="K4307" t="s">
        <v>134</v>
      </c>
      <c r="L4307" t="s">
        <v>691</v>
      </c>
      <c r="M4307" t="str">
        <f>TEXT(Table1[[#This Row],[Invoice Date]],"MMM-YYYY")</f>
        <v>Dec-2025</v>
      </c>
      <c r="N4307" t="str">
        <f>Table1[[#This Row],[Bar Code]] &amp; "-" &amp; Table1[[#This Row],[Branch]]</f>
        <v>URD0531-Kunnamkulam</v>
      </c>
      <c r="O4307" s="29">
        <f>Table1[[#This Row],[Quantity]] * Table1[[#This Row],[Invoice Date]]</f>
        <v>230050</v>
      </c>
      <c r="P4307" s="30">
        <f t="shared" si="135"/>
        <v>45992</v>
      </c>
    </row>
    <row r="4308" spans="1:16" x14ac:dyDescent="0.2">
      <c r="A4308" t="str">
        <f t="shared" si="134"/>
        <v>URD0535Kunnamkulam</v>
      </c>
      <c r="B4308" s="17" t="s">
        <v>690</v>
      </c>
      <c r="C4308" s="9">
        <v>40</v>
      </c>
      <c r="D4308" s="9">
        <v>575</v>
      </c>
      <c r="E4308" s="9"/>
      <c r="F4308" s="9">
        <v>5</v>
      </c>
      <c r="G4308" s="10">
        <v>230</v>
      </c>
      <c r="H4308" s="9">
        <v>355</v>
      </c>
      <c r="I4308" s="9"/>
      <c r="J4308" s="28">
        <v>46010</v>
      </c>
      <c r="K4308" t="s">
        <v>134</v>
      </c>
      <c r="L4308" t="s">
        <v>691</v>
      </c>
      <c r="M4308" t="str">
        <f>TEXT(Table1[[#This Row],[Invoice Date]],"MMM-YYYY")</f>
        <v>Dec-2025</v>
      </c>
      <c r="N4308" t="str">
        <f>Table1[[#This Row],[Bar Code]] &amp; "-" &amp; Table1[[#This Row],[Branch]]</f>
        <v>URD0535-Kunnamkulam</v>
      </c>
      <c r="O4308" s="29">
        <f>Table1[[#This Row],[Quantity]] * Table1[[#This Row],[Invoice Date]]</f>
        <v>230050</v>
      </c>
      <c r="P4308" s="30">
        <f t="shared" si="135"/>
        <v>45992</v>
      </c>
    </row>
    <row r="4309" spans="1:16" x14ac:dyDescent="0.2">
      <c r="A4309" t="str">
        <f t="shared" si="134"/>
        <v>URD0539Kunnamkulam</v>
      </c>
      <c r="B4309" s="17" t="s">
        <v>677</v>
      </c>
      <c r="C4309" s="9">
        <v>40</v>
      </c>
      <c r="D4309" s="9">
        <v>579</v>
      </c>
      <c r="E4309" s="9"/>
      <c r="F4309" s="9">
        <v>5</v>
      </c>
      <c r="G4309" s="10">
        <v>230</v>
      </c>
      <c r="H4309" s="9">
        <v>355</v>
      </c>
      <c r="I4309" s="9"/>
      <c r="J4309" s="28">
        <v>46010</v>
      </c>
      <c r="K4309" t="s">
        <v>134</v>
      </c>
      <c r="L4309" t="s">
        <v>691</v>
      </c>
      <c r="M4309" t="str">
        <f>TEXT(Table1[[#This Row],[Invoice Date]],"MMM-YYYY")</f>
        <v>Dec-2025</v>
      </c>
      <c r="N4309" t="str">
        <f>Table1[[#This Row],[Bar Code]] &amp; "-" &amp; Table1[[#This Row],[Branch]]</f>
        <v>URD0539-Kunnamkulam</v>
      </c>
      <c r="O4309" s="29">
        <f>Table1[[#This Row],[Quantity]] * Table1[[#This Row],[Invoice Date]]</f>
        <v>230050</v>
      </c>
      <c r="P4309" s="30">
        <f t="shared" si="135"/>
        <v>45992</v>
      </c>
    </row>
    <row r="4310" spans="1:16" x14ac:dyDescent="0.2">
      <c r="A4310" t="str">
        <f t="shared" si="134"/>
        <v>URD0542Kunnamkulam</v>
      </c>
      <c r="B4310" s="17" t="s">
        <v>264</v>
      </c>
      <c r="C4310" s="9">
        <v>40</v>
      </c>
      <c r="D4310" s="9">
        <v>582</v>
      </c>
      <c r="E4310" s="9"/>
      <c r="F4310" s="9">
        <v>5</v>
      </c>
      <c r="G4310" s="10">
        <v>230</v>
      </c>
      <c r="H4310" s="9">
        <v>355</v>
      </c>
      <c r="I4310" s="9"/>
      <c r="J4310" s="28">
        <v>46010</v>
      </c>
      <c r="K4310" t="s">
        <v>134</v>
      </c>
      <c r="L4310" t="s">
        <v>691</v>
      </c>
      <c r="M4310" t="str">
        <f>TEXT(Table1[[#This Row],[Invoice Date]],"MMM-YYYY")</f>
        <v>Dec-2025</v>
      </c>
      <c r="N4310" t="str">
        <f>Table1[[#This Row],[Bar Code]] &amp; "-" &amp; Table1[[#This Row],[Branch]]</f>
        <v>URD0542-Kunnamkulam</v>
      </c>
      <c r="O4310" s="29">
        <f>Table1[[#This Row],[Quantity]] * Table1[[#This Row],[Invoice Date]]</f>
        <v>230050</v>
      </c>
      <c r="P4310" s="30">
        <f t="shared" si="135"/>
        <v>45992</v>
      </c>
    </row>
    <row r="4311" spans="1:16" x14ac:dyDescent="0.2">
      <c r="A4311" t="str">
        <f t="shared" si="134"/>
        <v>URD0550Kunnamkulam</v>
      </c>
      <c r="B4311" s="17" t="s">
        <v>80</v>
      </c>
      <c r="C4311" s="9">
        <v>40</v>
      </c>
      <c r="D4311" s="9">
        <v>590</v>
      </c>
      <c r="E4311" s="9"/>
      <c r="F4311" s="9">
        <v>5</v>
      </c>
      <c r="G4311" s="10">
        <v>230</v>
      </c>
      <c r="H4311" s="9">
        <v>355</v>
      </c>
      <c r="I4311" s="9"/>
      <c r="J4311" s="28">
        <v>46010</v>
      </c>
      <c r="K4311" t="s">
        <v>134</v>
      </c>
      <c r="L4311" t="s">
        <v>691</v>
      </c>
      <c r="M4311" t="str">
        <f>TEXT(Table1[[#This Row],[Invoice Date]],"MMM-YYYY")</f>
        <v>Dec-2025</v>
      </c>
      <c r="N4311" t="str">
        <f>Table1[[#This Row],[Bar Code]] &amp; "-" &amp; Table1[[#This Row],[Branch]]</f>
        <v>URD0550-Kunnamkulam</v>
      </c>
      <c r="O4311" s="29">
        <f>Table1[[#This Row],[Quantity]] * Table1[[#This Row],[Invoice Date]]</f>
        <v>230050</v>
      </c>
      <c r="P4311" s="30">
        <f t="shared" si="135"/>
        <v>45992</v>
      </c>
    </row>
    <row r="4312" spans="1:16" x14ac:dyDescent="0.2">
      <c r="A4312" t="str">
        <f t="shared" si="134"/>
        <v>URD0554Kunnamkulam</v>
      </c>
      <c r="B4312" s="17" t="s">
        <v>133</v>
      </c>
      <c r="C4312" s="9">
        <v>40</v>
      </c>
      <c r="D4312" s="9">
        <v>594</v>
      </c>
      <c r="E4312" s="9"/>
      <c r="F4312" s="9">
        <v>5</v>
      </c>
      <c r="G4312" s="10">
        <v>230</v>
      </c>
      <c r="H4312" s="9">
        <v>355</v>
      </c>
      <c r="I4312" s="9"/>
      <c r="J4312" s="28">
        <v>46010</v>
      </c>
      <c r="K4312" t="s">
        <v>134</v>
      </c>
      <c r="L4312" t="s">
        <v>691</v>
      </c>
      <c r="M4312" t="str">
        <f>TEXT(Table1[[#This Row],[Invoice Date]],"MMM-YYYY")</f>
        <v>Dec-2025</v>
      </c>
      <c r="N4312" t="str">
        <f>Table1[[#This Row],[Bar Code]] &amp; "-" &amp; Table1[[#This Row],[Branch]]</f>
        <v>URD0554-Kunnamkulam</v>
      </c>
      <c r="O4312" s="29">
        <f>Table1[[#This Row],[Quantity]] * Table1[[#This Row],[Invoice Date]]</f>
        <v>230050</v>
      </c>
      <c r="P4312" s="30">
        <f t="shared" si="135"/>
        <v>45992</v>
      </c>
    </row>
    <row r="4313" spans="1:16" x14ac:dyDescent="0.2">
      <c r="A4313" t="str">
        <f t="shared" si="134"/>
        <v>URD0876Kunnamkulam</v>
      </c>
      <c r="B4313" s="17" t="s">
        <v>501</v>
      </c>
      <c r="C4313" s="9">
        <v>40</v>
      </c>
      <c r="D4313" s="9">
        <v>605</v>
      </c>
      <c r="E4313" s="9"/>
      <c r="F4313" s="9">
        <v>5</v>
      </c>
      <c r="G4313" s="10">
        <v>230</v>
      </c>
      <c r="H4313" s="9">
        <v>355</v>
      </c>
      <c r="I4313" s="9"/>
      <c r="J4313" s="28">
        <v>46010</v>
      </c>
      <c r="K4313" t="s">
        <v>134</v>
      </c>
      <c r="L4313" t="s">
        <v>691</v>
      </c>
      <c r="M4313" t="str">
        <f>TEXT(Table1[[#This Row],[Invoice Date]],"MMM-YYYY")</f>
        <v>Dec-2025</v>
      </c>
      <c r="N4313" t="str">
        <f>Table1[[#This Row],[Bar Code]] &amp; "-" &amp; Table1[[#This Row],[Branch]]</f>
        <v>URD0876-Kunnamkulam</v>
      </c>
      <c r="O4313" s="29">
        <f>Table1[[#This Row],[Quantity]] * Table1[[#This Row],[Invoice Date]]</f>
        <v>230050</v>
      </c>
      <c r="P4313" s="30">
        <f t="shared" si="135"/>
        <v>45992</v>
      </c>
    </row>
    <row r="4314" spans="1:16" x14ac:dyDescent="0.2">
      <c r="A4314" t="str">
        <f t="shared" si="134"/>
        <v>URD0890Kunnamkulam</v>
      </c>
      <c r="B4314" s="17" t="s">
        <v>373</v>
      </c>
      <c r="C4314" s="9">
        <v>40</v>
      </c>
      <c r="D4314" s="9">
        <v>635</v>
      </c>
      <c r="E4314" s="9"/>
      <c r="F4314" s="9">
        <v>5</v>
      </c>
      <c r="G4314" s="10">
        <v>230</v>
      </c>
      <c r="H4314" s="9">
        <v>355</v>
      </c>
      <c r="I4314" s="9"/>
      <c r="J4314" s="28">
        <v>46010</v>
      </c>
      <c r="K4314" t="s">
        <v>134</v>
      </c>
      <c r="L4314" t="s">
        <v>691</v>
      </c>
      <c r="M4314" t="str">
        <f>TEXT(Table1[[#This Row],[Invoice Date]],"MMM-YYYY")</f>
        <v>Dec-2025</v>
      </c>
      <c r="N4314" t="str">
        <f>Table1[[#This Row],[Bar Code]] &amp; "-" &amp; Table1[[#This Row],[Branch]]</f>
        <v>URD0890-Kunnamkulam</v>
      </c>
      <c r="O4314" s="29">
        <f>Table1[[#This Row],[Quantity]] * Table1[[#This Row],[Invoice Date]]</f>
        <v>230050</v>
      </c>
      <c r="P4314" s="30">
        <f t="shared" si="135"/>
        <v>45992</v>
      </c>
    </row>
    <row r="4315" spans="1:16" x14ac:dyDescent="0.2">
      <c r="A4315" t="str">
        <f t="shared" si="134"/>
        <v>URD0896Kunnamkulam</v>
      </c>
      <c r="B4315" s="17" t="s">
        <v>377</v>
      </c>
      <c r="C4315" s="9">
        <v>40</v>
      </c>
      <c r="D4315" s="9">
        <v>641</v>
      </c>
      <c r="E4315" s="9"/>
      <c r="F4315" s="9">
        <v>5</v>
      </c>
      <c r="G4315" s="10">
        <v>230</v>
      </c>
      <c r="H4315" s="9">
        <v>355</v>
      </c>
      <c r="I4315" s="9"/>
      <c r="J4315" s="28">
        <v>46010</v>
      </c>
      <c r="K4315" t="s">
        <v>134</v>
      </c>
      <c r="L4315" t="s">
        <v>691</v>
      </c>
      <c r="M4315" t="str">
        <f>TEXT(Table1[[#This Row],[Invoice Date]],"MMM-YYYY")</f>
        <v>Dec-2025</v>
      </c>
      <c r="N4315" t="str">
        <f>Table1[[#This Row],[Bar Code]] &amp; "-" &amp; Table1[[#This Row],[Branch]]</f>
        <v>URD0896-Kunnamkulam</v>
      </c>
      <c r="O4315" s="29">
        <f>Table1[[#This Row],[Quantity]] * Table1[[#This Row],[Invoice Date]]</f>
        <v>230050</v>
      </c>
      <c r="P4315" s="30">
        <f t="shared" si="135"/>
        <v>45992</v>
      </c>
    </row>
    <row r="4316" spans="1:16" x14ac:dyDescent="0.2">
      <c r="A4316" t="str">
        <f t="shared" si="134"/>
        <v>URD0003Payannur</v>
      </c>
      <c r="B4316" s="17" t="s">
        <v>608</v>
      </c>
      <c r="C4316" s="9">
        <v>38</v>
      </c>
      <c r="D4316" s="9">
        <v>303</v>
      </c>
      <c r="E4316" s="9"/>
      <c r="F4316" s="9">
        <v>2</v>
      </c>
      <c r="G4316" s="10">
        <v>225</v>
      </c>
      <c r="H4316" s="9">
        <v>345</v>
      </c>
      <c r="I4316" s="9"/>
      <c r="J4316" s="28">
        <v>46020</v>
      </c>
      <c r="K4316" t="s">
        <v>692</v>
      </c>
      <c r="L4316" t="s">
        <v>693</v>
      </c>
      <c r="M4316" t="str">
        <f>TEXT(Table1[[#This Row],[Invoice Date]],"MMM-YYYY")</f>
        <v>Dec-2025</v>
      </c>
      <c r="N4316" t="str">
        <f>Table1[[#This Row],[Bar Code]] &amp; "-" &amp; Table1[[#This Row],[Branch]]</f>
        <v>URD0003-Payannur</v>
      </c>
      <c r="O4316" s="29">
        <f>Table1[[#This Row],[Quantity]] * Table1[[#This Row],[Invoice Date]]</f>
        <v>92040</v>
      </c>
      <c r="P4316" s="30">
        <f t="shared" si="135"/>
        <v>45992</v>
      </c>
    </row>
    <row r="4317" spans="1:16" x14ac:dyDescent="0.2">
      <c r="A4317" t="str">
        <f t="shared" si="134"/>
        <v>URD0010Payannur</v>
      </c>
      <c r="B4317" s="17" t="s">
        <v>186</v>
      </c>
      <c r="C4317" s="9">
        <v>38</v>
      </c>
      <c r="D4317" s="9">
        <v>310</v>
      </c>
      <c r="E4317" s="9"/>
      <c r="F4317" s="9">
        <v>2</v>
      </c>
      <c r="G4317" s="10">
        <v>225</v>
      </c>
      <c r="H4317" s="9">
        <v>345</v>
      </c>
      <c r="I4317" s="9"/>
      <c r="J4317" s="28">
        <v>46020</v>
      </c>
      <c r="K4317" t="s">
        <v>692</v>
      </c>
      <c r="L4317" t="s">
        <v>693</v>
      </c>
      <c r="M4317" t="str">
        <f>TEXT(Table1[[#This Row],[Invoice Date]],"MMM-YYYY")</f>
        <v>Dec-2025</v>
      </c>
      <c r="N4317" t="str">
        <f>Table1[[#This Row],[Bar Code]] &amp; "-" &amp; Table1[[#This Row],[Branch]]</f>
        <v>URD0010-Payannur</v>
      </c>
      <c r="O4317" s="29">
        <f>Table1[[#This Row],[Quantity]] * Table1[[#This Row],[Invoice Date]]</f>
        <v>92040</v>
      </c>
      <c r="P4317" s="30">
        <f t="shared" si="135"/>
        <v>45992</v>
      </c>
    </row>
    <row r="4318" spans="1:16" x14ac:dyDescent="0.2">
      <c r="A4318" t="str">
        <f t="shared" si="134"/>
        <v>URD0012Payannur</v>
      </c>
      <c r="B4318" s="17" t="s">
        <v>105</v>
      </c>
      <c r="C4318" s="9">
        <v>38</v>
      </c>
      <c r="D4318" s="9">
        <v>312</v>
      </c>
      <c r="E4318" s="9"/>
      <c r="F4318" s="9">
        <v>2</v>
      </c>
      <c r="G4318" s="10">
        <v>225</v>
      </c>
      <c r="H4318" s="9">
        <v>345</v>
      </c>
      <c r="I4318" s="9"/>
      <c r="J4318" s="28">
        <v>46020</v>
      </c>
      <c r="K4318" t="s">
        <v>692</v>
      </c>
      <c r="L4318" t="s">
        <v>693</v>
      </c>
      <c r="M4318" t="str">
        <f>TEXT(Table1[[#This Row],[Invoice Date]],"MMM-YYYY")</f>
        <v>Dec-2025</v>
      </c>
      <c r="N4318" t="str">
        <f>Table1[[#This Row],[Bar Code]] &amp; "-" &amp; Table1[[#This Row],[Branch]]</f>
        <v>URD0012-Payannur</v>
      </c>
      <c r="O4318" s="29">
        <f>Table1[[#This Row],[Quantity]] * Table1[[#This Row],[Invoice Date]]</f>
        <v>92040</v>
      </c>
      <c r="P4318" s="30">
        <f t="shared" si="135"/>
        <v>45992</v>
      </c>
    </row>
    <row r="4319" spans="1:16" x14ac:dyDescent="0.2">
      <c r="A4319" t="str">
        <f t="shared" si="134"/>
        <v>URD0015Payannur</v>
      </c>
      <c r="B4319" s="17" t="s">
        <v>136</v>
      </c>
      <c r="C4319" s="9">
        <v>38</v>
      </c>
      <c r="D4319" s="9">
        <v>315</v>
      </c>
      <c r="E4319" s="9"/>
      <c r="F4319" s="9">
        <v>5</v>
      </c>
      <c r="G4319" s="10">
        <v>225</v>
      </c>
      <c r="H4319" s="9">
        <v>345</v>
      </c>
      <c r="I4319" s="9"/>
      <c r="J4319" s="28">
        <v>46020</v>
      </c>
      <c r="K4319" t="s">
        <v>692</v>
      </c>
      <c r="L4319" t="s">
        <v>693</v>
      </c>
      <c r="M4319" t="str">
        <f>TEXT(Table1[[#This Row],[Invoice Date]],"MMM-YYYY")</f>
        <v>Dec-2025</v>
      </c>
      <c r="N4319" t="str">
        <f>Table1[[#This Row],[Bar Code]] &amp; "-" &amp; Table1[[#This Row],[Branch]]</f>
        <v>URD0015-Payannur</v>
      </c>
      <c r="O4319" s="29">
        <f>Table1[[#This Row],[Quantity]] * Table1[[#This Row],[Invoice Date]]</f>
        <v>230100</v>
      </c>
      <c r="P4319" s="30">
        <f t="shared" si="135"/>
        <v>45992</v>
      </c>
    </row>
    <row r="4320" spans="1:16" x14ac:dyDescent="0.2">
      <c r="A4320" t="str">
        <f t="shared" si="134"/>
        <v>URD0028Payannur</v>
      </c>
      <c r="B4320" s="17" t="s">
        <v>3</v>
      </c>
      <c r="C4320" s="9">
        <v>38</v>
      </c>
      <c r="D4320" s="9">
        <v>328</v>
      </c>
      <c r="E4320" s="9"/>
      <c r="F4320" s="9">
        <v>2</v>
      </c>
      <c r="G4320" s="10">
        <v>225</v>
      </c>
      <c r="H4320" s="9">
        <v>345</v>
      </c>
      <c r="I4320" s="9"/>
      <c r="J4320" s="28">
        <v>46020</v>
      </c>
      <c r="K4320" t="s">
        <v>692</v>
      </c>
      <c r="L4320" t="s">
        <v>693</v>
      </c>
      <c r="M4320" t="str">
        <f>TEXT(Table1[[#This Row],[Invoice Date]],"MMM-YYYY")</f>
        <v>Dec-2025</v>
      </c>
      <c r="N4320" t="str">
        <f>Table1[[#This Row],[Bar Code]] &amp; "-" &amp; Table1[[#This Row],[Branch]]</f>
        <v>URD0028-Payannur</v>
      </c>
      <c r="O4320" s="29">
        <f>Table1[[#This Row],[Quantity]] * Table1[[#This Row],[Invoice Date]]</f>
        <v>92040</v>
      </c>
      <c r="P4320" s="30">
        <f t="shared" si="135"/>
        <v>45992</v>
      </c>
    </row>
    <row r="4321" spans="1:16" x14ac:dyDescent="0.2">
      <c r="A4321" t="str">
        <f t="shared" si="134"/>
        <v>URD0031Payannur</v>
      </c>
      <c r="B4321" s="17" t="s">
        <v>312</v>
      </c>
      <c r="C4321" s="9">
        <v>38</v>
      </c>
      <c r="D4321" s="9">
        <v>331</v>
      </c>
      <c r="E4321" s="9"/>
      <c r="F4321" s="9">
        <v>2</v>
      </c>
      <c r="G4321" s="10">
        <v>225</v>
      </c>
      <c r="H4321" s="9">
        <v>345</v>
      </c>
      <c r="I4321" s="9"/>
      <c r="J4321" s="28">
        <v>46020</v>
      </c>
      <c r="K4321" t="s">
        <v>692</v>
      </c>
      <c r="L4321" t="s">
        <v>693</v>
      </c>
      <c r="M4321" t="str">
        <f>TEXT(Table1[[#This Row],[Invoice Date]],"MMM-YYYY")</f>
        <v>Dec-2025</v>
      </c>
      <c r="N4321" t="str">
        <f>Table1[[#This Row],[Bar Code]] &amp; "-" &amp; Table1[[#This Row],[Branch]]</f>
        <v>URD0031-Payannur</v>
      </c>
      <c r="O4321" s="29">
        <f>Table1[[#This Row],[Quantity]] * Table1[[#This Row],[Invoice Date]]</f>
        <v>92040</v>
      </c>
      <c r="P4321" s="30">
        <f t="shared" si="135"/>
        <v>45992</v>
      </c>
    </row>
    <row r="4322" spans="1:16" x14ac:dyDescent="0.2">
      <c r="A4322" t="str">
        <f t="shared" si="134"/>
        <v>URD0033Payannur</v>
      </c>
      <c r="B4322" s="17" t="s">
        <v>383</v>
      </c>
      <c r="C4322" s="9">
        <v>38</v>
      </c>
      <c r="D4322" s="9">
        <v>333</v>
      </c>
      <c r="E4322" s="9"/>
      <c r="F4322" s="9">
        <v>2</v>
      </c>
      <c r="G4322" s="10">
        <v>225</v>
      </c>
      <c r="H4322" s="9">
        <v>345</v>
      </c>
      <c r="I4322" s="9"/>
      <c r="J4322" s="28">
        <v>46020</v>
      </c>
      <c r="K4322" t="s">
        <v>692</v>
      </c>
      <c r="L4322" t="s">
        <v>693</v>
      </c>
      <c r="M4322" t="str">
        <f>TEXT(Table1[[#This Row],[Invoice Date]],"MMM-YYYY")</f>
        <v>Dec-2025</v>
      </c>
      <c r="N4322" t="str">
        <f>Table1[[#This Row],[Bar Code]] &amp; "-" &amp; Table1[[#This Row],[Branch]]</f>
        <v>URD0033-Payannur</v>
      </c>
      <c r="O4322" s="29">
        <f>Table1[[#This Row],[Quantity]] * Table1[[#This Row],[Invoice Date]]</f>
        <v>92040</v>
      </c>
      <c r="P4322" s="30">
        <f t="shared" si="135"/>
        <v>45992</v>
      </c>
    </row>
    <row r="4323" spans="1:16" x14ac:dyDescent="0.2">
      <c r="A4323" t="str">
        <f t="shared" si="134"/>
        <v>URD0034Payannur</v>
      </c>
      <c r="B4323" s="17" t="s">
        <v>6</v>
      </c>
      <c r="C4323" s="9">
        <v>38</v>
      </c>
      <c r="D4323" s="9">
        <v>334</v>
      </c>
      <c r="E4323" s="9"/>
      <c r="F4323" s="9">
        <v>2</v>
      </c>
      <c r="G4323" s="10">
        <v>225</v>
      </c>
      <c r="H4323" s="9">
        <v>345</v>
      </c>
      <c r="I4323" s="9"/>
      <c r="J4323" s="28">
        <v>46020</v>
      </c>
      <c r="K4323" t="s">
        <v>692</v>
      </c>
      <c r="L4323" t="s">
        <v>693</v>
      </c>
      <c r="M4323" t="str">
        <f>TEXT(Table1[[#This Row],[Invoice Date]],"MMM-YYYY")</f>
        <v>Dec-2025</v>
      </c>
      <c r="N4323" t="str">
        <f>Table1[[#This Row],[Bar Code]] &amp; "-" &amp; Table1[[#This Row],[Branch]]</f>
        <v>URD0034-Payannur</v>
      </c>
      <c r="O4323" s="29">
        <f>Table1[[#This Row],[Quantity]] * Table1[[#This Row],[Invoice Date]]</f>
        <v>92040</v>
      </c>
      <c r="P4323" s="30">
        <f t="shared" si="135"/>
        <v>45992</v>
      </c>
    </row>
    <row r="4324" spans="1:16" x14ac:dyDescent="0.2">
      <c r="A4324" t="str">
        <f t="shared" si="134"/>
        <v>URD0044Payannur</v>
      </c>
      <c r="B4324" s="17" t="s">
        <v>356</v>
      </c>
      <c r="C4324" s="9">
        <v>38</v>
      </c>
      <c r="D4324" s="9">
        <v>344</v>
      </c>
      <c r="E4324" s="9"/>
      <c r="F4324" s="9">
        <v>2</v>
      </c>
      <c r="G4324" s="10">
        <v>225</v>
      </c>
      <c r="H4324" s="9">
        <v>345</v>
      </c>
      <c r="I4324" s="9"/>
      <c r="J4324" s="28">
        <v>46020</v>
      </c>
      <c r="K4324" t="s">
        <v>692</v>
      </c>
      <c r="L4324" t="s">
        <v>693</v>
      </c>
      <c r="M4324" t="str">
        <f>TEXT(Table1[[#This Row],[Invoice Date]],"MMM-YYYY")</f>
        <v>Dec-2025</v>
      </c>
      <c r="N4324" t="str">
        <f>Table1[[#This Row],[Bar Code]] &amp; "-" &amp; Table1[[#This Row],[Branch]]</f>
        <v>URD0044-Payannur</v>
      </c>
      <c r="O4324" s="29">
        <f>Table1[[#This Row],[Quantity]] * Table1[[#This Row],[Invoice Date]]</f>
        <v>92040</v>
      </c>
      <c r="P4324" s="30">
        <f t="shared" si="135"/>
        <v>45992</v>
      </c>
    </row>
    <row r="4325" spans="1:16" x14ac:dyDescent="0.2">
      <c r="A4325" t="str">
        <f t="shared" si="134"/>
        <v>URD0048Payannur</v>
      </c>
      <c r="B4325" s="17" t="s">
        <v>290</v>
      </c>
      <c r="C4325" s="9">
        <v>38</v>
      </c>
      <c r="D4325" s="9">
        <v>348</v>
      </c>
      <c r="E4325" s="9"/>
      <c r="F4325" s="9">
        <v>2</v>
      </c>
      <c r="G4325" s="10">
        <v>225</v>
      </c>
      <c r="H4325" s="9">
        <v>345</v>
      </c>
      <c r="I4325" s="9"/>
      <c r="J4325" s="28">
        <v>46020</v>
      </c>
      <c r="K4325" t="s">
        <v>692</v>
      </c>
      <c r="L4325" t="s">
        <v>693</v>
      </c>
      <c r="M4325" t="str">
        <f>TEXT(Table1[[#This Row],[Invoice Date]],"MMM-YYYY")</f>
        <v>Dec-2025</v>
      </c>
      <c r="N4325" t="str">
        <f>Table1[[#This Row],[Bar Code]] &amp; "-" &amp; Table1[[#This Row],[Branch]]</f>
        <v>URD0048-Payannur</v>
      </c>
      <c r="O4325" s="29">
        <f>Table1[[#This Row],[Quantity]] * Table1[[#This Row],[Invoice Date]]</f>
        <v>92040</v>
      </c>
      <c r="P4325" s="30">
        <f t="shared" si="135"/>
        <v>45992</v>
      </c>
    </row>
    <row r="4326" spans="1:16" x14ac:dyDescent="0.2">
      <c r="A4326" t="str">
        <f t="shared" si="134"/>
        <v>URD0049Payannur</v>
      </c>
      <c r="B4326" s="17" t="s">
        <v>117</v>
      </c>
      <c r="C4326" s="9">
        <v>38</v>
      </c>
      <c r="D4326" s="9">
        <v>349</v>
      </c>
      <c r="E4326" s="9"/>
      <c r="F4326" s="9">
        <v>2</v>
      </c>
      <c r="G4326" s="10">
        <v>225</v>
      </c>
      <c r="H4326" s="9">
        <v>345</v>
      </c>
      <c r="I4326" s="9"/>
      <c r="J4326" s="28">
        <v>46020</v>
      </c>
      <c r="K4326" t="s">
        <v>692</v>
      </c>
      <c r="L4326" t="s">
        <v>693</v>
      </c>
      <c r="M4326" t="str">
        <f>TEXT(Table1[[#This Row],[Invoice Date]],"MMM-YYYY")</f>
        <v>Dec-2025</v>
      </c>
      <c r="N4326" t="str">
        <f>Table1[[#This Row],[Bar Code]] &amp; "-" &amp; Table1[[#This Row],[Branch]]</f>
        <v>URD0049-Payannur</v>
      </c>
      <c r="O4326" s="29">
        <f>Table1[[#This Row],[Quantity]] * Table1[[#This Row],[Invoice Date]]</f>
        <v>92040</v>
      </c>
      <c r="P4326" s="30">
        <f t="shared" si="135"/>
        <v>45992</v>
      </c>
    </row>
    <row r="4327" spans="1:16" x14ac:dyDescent="0.2">
      <c r="A4327" t="str">
        <f t="shared" si="134"/>
        <v>URD0056Payannur</v>
      </c>
      <c r="B4327" s="17" t="s">
        <v>137</v>
      </c>
      <c r="C4327" s="9">
        <v>38</v>
      </c>
      <c r="D4327" s="9">
        <v>357</v>
      </c>
      <c r="E4327" s="9"/>
      <c r="F4327" s="9">
        <v>2</v>
      </c>
      <c r="G4327" s="10">
        <v>225</v>
      </c>
      <c r="H4327" s="9">
        <v>345</v>
      </c>
      <c r="I4327" s="9"/>
      <c r="J4327" s="28">
        <v>46020</v>
      </c>
      <c r="K4327" t="s">
        <v>692</v>
      </c>
      <c r="L4327" t="s">
        <v>693</v>
      </c>
      <c r="M4327" t="str">
        <f>TEXT(Table1[[#This Row],[Invoice Date]],"MMM-YYYY")</f>
        <v>Dec-2025</v>
      </c>
      <c r="N4327" t="str">
        <f>Table1[[#This Row],[Bar Code]] &amp; "-" &amp; Table1[[#This Row],[Branch]]</f>
        <v>URD0056-Payannur</v>
      </c>
      <c r="O4327" s="29">
        <f>Table1[[#This Row],[Quantity]] * Table1[[#This Row],[Invoice Date]]</f>
        <v>92040</v>
      </c>
      <c r="P4327" s="30">
        <f t="shared" si="135"/>
        <v>45992</v>
      </c>
    </row>
    <row r="4328" spans="1:16" x14ac:dyDescent="0.2">
      <c r="A4328" t="str">
        <f t="shared" si="134"/>
        <v>URD0058Payannur</v>
      </c>
      <c r="B4328" s="17" t="s">
        <v>9</v>
      </c>
      <c r="C4328" s="9">
        <v>38</v>
      </c>
      <c r="D4328" s="9">
        <v>359</v>
      </c>
      <c r="E4328" s="9"/>
      <c r="F4328" s="9">
        <v>5</v>
      </c>
      <c r="G4328" s="10">
        <v>225</v>
      </c>
      <c r="H4328" s="9">
        <v>345</v>
      </c>
      <c r="I4328" s="9"/>
      <c r="J4328" s="28">
        <v>46020</v>
      </c>
      <c r="K4328" t="s">
        <v>692</v>
      </c>
      <c r="L4328" t="s">
        <v>693</v>
      </c>
      <c r="M4328" t="str">
        <f>TEXT(Table1[[#This Row],[Invoice Date]],"MMM-YYYY")</f>
        <v>Dec-2025</v>
      </c>
      <c r="N4328" t="str">
        <f>Table1[[#This Row],[Bar Code]] &amp; "-" &amp; Table1[[#This Row],[Branch]]</f>
        <v>URD0058-Payannur</v>
      </c>
      <c r="O4328" s="29">
        <f>Table1[[#This Row],[Quantity]] * Table1[[#This Row],[Invoice Date]]</f>
        <v>230100</v>
      </c>
      <c r="P4328" s="30">
        <f t="shared" si="135"/>
        <v>45992</v>
      </c>
    </row>
    <row r="4329" spans="1:16" x14ac:dyDescent="0.2">
      <c r="A4329" t="str">
        <f t="shared" si="134"/>
        <v>URD0078Payannur</v>
      </c>
      <c r="B4329" s="17" t="s">
        <v>10</v>
      </c>
      <c r="C4329" s="9">
        <v>38</v>
      </c>
      <c r="D4329" s="9">
        <v>387</v>
      </c>
      <c r="E4329" s="9"/>
      <c r="F4329" s="9">
        <v>2</v>
      </c>
      <c r="G4329" s="10">
        <v>225</v>
      </c>
      <c r="H4329" s="9">
        <v>345</v>
      </c>
      <c r="I4329" s="9"/>
      <c r="J4329" s="28">
        <v>46020</v>
      </c>
      <c r="K4329" t="s">
        <v>692</v>
      </c>
      <c r="L4329" t="s">
        <v>693</v>
      </c>
      <c r="M4329" t="str">
        <f>TEXT(Table1[[#This Row],[Invoice Date]],"MMM-YYYY")</f>
        <v>Dec-2025</v>
      </c>
      <c r="N4329" t="str">
        <f>Table1[[#This Row],[Bar Code]] &amp; "-" &amp; Table1[[#This Row],[Branch]]</f>
        <v>URD0078-Payannur</v>
      </c>
      <c r="O4329" s="29">
        <f>Table1[[#This Row],[Quantity]] * Table1[[#This Row],[Invoice Date]]</f>
        <v>92040</v>
      </c>
      <c r="P4329" s="30">
        <f t="shared" si="135"/>
        <v>45992</v>
      </c>
    </row>
    <row r="4330" spans="1:16" x14ac:dyDescent="0.2">
      <c r="A4330" t="str">
        <f t="shared" si="134"/>
        <v>URD0080Payannur</v>
      </c>
      <c r="B4330" s="17" t="s">
        <v>479</v>
      </c>
      <c r="C4330" s="9">
        <v>38</v>
      </c>
      <c r="D4330" s="9">
        <v>390</v>
      </c>
      <c r="E4330" s="9"/>
      <c r="F4330" s="9">
        <v>2</v>
      </c>
      <c r="G4330" s="10">
        <v>225</v>
      </c>
      <c r="H4330" s="9">
        <v>345</v>
      </c>
      <c r="I4330" s="9"/>
      <c r="J4330" s="28">
        <v>46020</v>
      </c>
      <c r="K4330" t="s">
        <v>692</v>
      </c>
      <c r="L4330" t="s">
        <v>693</v>
      </c>
      <c r="M4330" t="str">
        <f>TEXT(Table1[[#This Row],[Invoice Date]],"MMM-YYYY")</f>
        <v>Dec-2025</v>
      </c>
      <c r="N4330" t="str">
        <f>Table1[[#This Row],[Bar Code]] &amp; "-" &amp; Table1[[#This Row],[Branch]]</f>
        <v>URD0080-Payannur</v>
      </c>
      <c r="O4330" s="29">
        <f>Table1[[#This Row],[Quantity]] * Table1[[#This Row],[Invoice Date]]</f>
        <v>92040</v>
      </c>
      <c r="P4330" s="30">
        <f t="shared" si="135"/>
        <v>45992</v>
      </c>
    </row>
    <row r="4331" spans="1:16" x14ac:dyDescent="0.2">
      <c r="A4331" t="str">
        <f t="shared" si="134"/>
        <v>URD0081Payannur</v>
      </c>
      <c r="B4331" s="17" t="s">
        <v>11</v>
      </c>
      <c r="C4331" s="9">
        <v>38</v>
      </c>
      <c r="D4331" s="9">
        <v>391</v>
      </c>
      <c r="E4331" s="9"/>
      <c r="F4331" s="9">
        <v>2</v>
      </c>
      <c r="G4331" s="10">
        <v>225</v>
      </c>
      <c r="H4331" s="9">
        <v>345</v>
      </c>
      <c r="I4331" s="9"/>
      <c r="J4331" s="28">
        <v>46020</v>
      </c>
      <c r="K4331" t="s">
        <v>692</v>
      </c>
      <c r="L4331" t="s">
        <v>693</v>
      </c>
      <c r="M4331" t="str">
        <f>TEXT(Table1[[#This Row],[Invoice Date]],"MMM-YYYY")</f>
        <v>Dec-2025</v>
      </c>
      <c r="N4331" t="str">
        <f>Table1[[#This Row],[Bar Code]] &amp; "-" &amp; Table1[[#This Row],[Branch]]</f>
        <v>URD0081-Payannur</v>
      </c>
      <c r="O4331" s="29">
        <f>Table1[[#This Row],[Quantity]] * Table1[[#This Row],[Invoice Date]]</f>
        <v>92040</v>
      </c>
      <c r="P4331" s="30">
        <f t="shared" si="135"/>
        <v>45992</v>
      </c>
    </row>
    <row r="4332" spans="1:16" x14ac:dyDescent="0.2">
      <c r="A4332" t="str">
        <f t="shared" si="134"/>
        <v>URD0090Payannur</v>
      </c>
      <c r="B4332" s="17" t="s">
        <v>566</v>
      </c>
      <c r="C4332" s="9">
        <v>38</v>
      </c>
      <c r="D4332" s="9">
        <v>400</v>
      </c>
      <c r="E4332" s="9"/>
      <c r="F4332" s="9">
        <v>2</v>
      </c>
      <c r="G4332" s="10">
        <v>225</v>
      </c>
      <c r="H4332" s="9">
        <v>345</v>
      </c>
      <c r="I4332" s="9"/>
      <c r="J4332" s="28">
        <v>46020</v>
      </c>
      <c r="K4332" t="s">
        <v>692</v>
      </c>
      <c r="L4332" t="s">
        <v>693</v>
      </c>
      <c r="M4332" t="str">
        <f>TEXT(Table1[[#This Row],[Invoice Date]],"MMM-YYYY")</f>
        <v>Dec-2025</v>
      </c>
      <c r="N4332" t="str">
        <f>Table1[[#This Row],[Bar Code]] &amp; "-" &amp; Table1[[#This Row],[Branch]]</f>
        <v>URD0090-Payannur</v>
      </c>
      <c r="O4332" s="29">
        <f>Table1[[#This Row],[Quantity]] * Table1[[#This Row],[Invoice Date]]</f>
        <v>92040</v>
      </c>
      <c r="P4332" s="30">
        <f t="shared" si="135"/>
        <v>45992</v>
      </c>
    </row>
    <row r="4333" spans="1:16" x14ac:dyDescent="0.2">
      <c r="A4333" t="str">
        <f t="shared" si="134"/>
        <v>URD0095Payannur</v>
      </c>
      <c r="B4333" s="17" t="s">
        <v>462</v>
      </c>
      <c r="C4333" s="9">
        <v>38</v>
      </c>
      <c r="D4333" s="9">
        <v>405</v>
      </c>
      <c r="E4333" s="9"/>
      <c r="F4333" s="9">
        <v>2</v>
      </c>
      <c r="G4333" s="10">
        <v>225</v>
      </c>
      <c r="H4333" s="9">
        <v>345</v>
      </c>
      <c r="I4333" s="9"/>
      <c r="J4333" s="28">
        <v>46020</v>
      </c>
      <c r="K4333" t="s">
        <v>692</v>
      </c>
      <c r="L4333" t="s">
        <v>693</v>
      </c>
      <c r="M4333" t="str">
        <f>TEXT(Table1[[#This Row],[Invoice Date]],"MMM-YYYY")</f>
        <v>Dec-2025</v>
      </c>
      <c r="N4333" t="str">
        <f>Table1[[#This Row],[Bar Code]] &amp; "-" &amp; Table1[[#This Row],[Branch]]</f>
        <v>URD0095-Payannur</v>
      </c>
      <c r="O4333" s="29">
        <f>Table1[[#This Row],[Quantity]] * Table1[[#This Row],[Invoice Date]]</f>
        <v>92040</v>
      </c>
      <c r="P4333" s="30">
        <f t="shared" si="135"/>
        <v>45992</v>
      </c>
    </row>
    <row r="4334" spans="1:16" x14ac:dyDescent="0.2">
      <c r="A4334" t="str">
        <f t="shared" si="134"/>
        <v>URD0101Payannur</v>
      </c>
      <c r="B4334" s="17" t="s">
        <v>120</v>
      </c>
      <c r="C4334" s="9">
        <v>38</v>
      </c>
      <c r="D4334" s="9">
        <v>411</v>
      </c>
      <c r="E4334" s="9"/>
      <c r="F4334" s="9">
        <v>2</v>
      </c>
      <c r="G4334" s="10">
        <v>225</v>
      </c>
      <c r="H4334" s="9">
        <v>345</v>
      </c>
      <c r="I4334" s="9"/>
      <c r="J4334" s="28">
        <v>46020</v>
      </c>
      <c r="K4334" t="s">
        <v>692</v>
      </c>
      <c r="L4334" t="s">
        <v>693</v>
      </c>
      <c r="M4334" t="str">
        <f>TEXT(Table1[[#This Row],[Invoice Date]],"MMM-YYYY")</f>
        <v>Dec-2025</v>
      </c>
      <c r="N4334" t="str">
        <f>Table1[[#This Row],[Bar Code]] &amp; "-" &amp; Table1[[#This Row],[Branch]]</f>
        <v>URD0101-Payannur</v>
      </c>
      <c r="O4334" s="29">
        <f>Table1[[#This Row],[Quantity]] * Table1[[#This Row],[Invoice Date]]</f>
        <v>92040</v>
      </c>
      <c r="P4334" s="30">
        <f t="shared" si="135"/>
        <v>45992</v>
      </c>
    </row>
    <row r="4335" spans="1:16" x14ac:dyDescent="0.2">
      <c r="A4335" t="str">
        <f t="shared" si="134"/>
        <v>URD0102Payannur</v>
      </c>
      <c r="B4335" s="17" t="s">
        <v>163</v>
      </c>
      <c r="C4335" s="9">
        <v>38</v>
      </c>
      <c r="D4335" s="9">
        <v>412</v>
      </c>
      <c r="E4335" s="9"/>
      <c r="F4335" s="9">
        <v>2</v>
      </c>
      <c r="G4335" s="10">
        <v>225</v>
      </c>
      <c r="H4335" s="9">
        <v>345</v>
      </c>
      <c r="I4335" s="9"/>
      <c r="J4335" s="28">
        <v>46020</v>
      </c>
      <c r="K4335" t="s">
        <v>692</v>
      </c>
      <c r="L4335" t="s">
        <v>693</v>
      </c>
      <c r="M4335" t="str">
        <f>TEXT(Table1[[#This Row],[Invoice Date]],"MMM-YYYY")</f>
        <v>Dec-2025</v>
      </c>
      <c r="N4335" t="str">
        <f>Table1[[#This Row],[Bar Code]] &amp; "-" &amp; Table1[[#This Row],[Branch]]</f>
        <v>URD0102-Payannur</v>
      </c>
      <c r="O4335" s="29">
        <f>Table1[[#This Row],[Quantity]] * Table1[[#This Row],[Invoice Date]]</f>
        <v>92040</v>
      </c>
      <c r="P4335" s="30">
        <f t="shared" si="135"/>
        <v>45992</v>
      </c>
    </row>
    <row r="4336" spans="1:16" x14ac:dyDescent="0.2">
      <c r="A4336" t="str">
        <f t="shared" si="134"/>
        <v>URD0132Payannur</v>
      </c>
      <c r="B4336" s="17" t="s">
        <v>60</v>
      </c>
      <c r="C4336" s="9">
        <v>38</v>
      </c>
      <c r="D4336" s="9">
        <v>444</v>
      </c>
      <c r="E4336" s="9"/>
      <c r="F4336" s="9">
        <v>2</v>
      </c>
      <c r="G4336" s="10">
        <v>225</v>
      </c>
      <c r="H4336" s="9">
        <v>345</v>
      </c>
      <c r="I4336" s="9"/>
      <c r="J4336" s="28">
        <v>46020</v>
      </c>
      <c r="K4336" t="s">
        <v>692</v>
      </c>
      <c r="L4336" t="s">
        <v>693</v>
      </c>
      <c r="M4336" t="str">
        <f>TEXT(Table1[[#This Row],[Invoice Date]],"MMM-YYYY")</f>
        <v>Dec-2025</v>
      </c>
      <c r="N4336" t="str">
        <f>Table1[[#This Row],[Bar Code]] &amp; "-" &amp; Table1[[#This Row],[Branch]]</f>
        <v>URD0132-Payannur</v>
      </c>
      <c r="O4336" s="29">
        <f>Table1[[#This Row],[Quantity]] * Table1[[#This Row],[Invoice Date]]</f>
        <v>92040</v>
      </c>
      <c r="P4336" s="30">
        <f t="shared" si="135"/>
        <v>45992</v>
      </c>
    </row>
    <row r="4337" spans="1:16" x14ac:dyDescent="0.2">
      <c r="A4337" t="str">
        <f t="shared" si="134"/>
        <v>URD0252Payannur</v>
      </c>
      <c r="B4337" s="17" t="s">
        <v>196</v>
      </c>
      <c r="C4337" s="9">
        <v>38</v>
      </c>
      <c r="D4337" s="9">
        <v>570</v>
      </c>
      <c r="E4337" s="9"/>
      <c r="F4337" s="9">
        <v>2</v>
      </c>
      <c r="G4337" s="10">
        <v>225</v>
      </c>
      <c r="H4337" s="9">
        <v>345</v>
      </c>
      <c r="I4337" s="9"/>
      <c r="J4337" s="28">
        <v>46020</v>
      </c>
      <c r="K4337" t="s">
        <v>692</v>
      </c>
      <c r="L4337" t="s">
        <v>693</v>
      </c>
      <c r="M4337" t="str">
        <f>TEXT(Table1[[#This Row],[Invoice Date]],"MMM-YYYY")</f>
        <v>Dec-2025</v>
      </c>
      <c r="N4337" t="str">
        <f>Table1[[#This Row],[Bar Code]] &amp; "-" &amp; Table1[[#This Row],[Branch]]</f>
        <v>URD0252-Payannur</v>
      </c>
      <c r="O4337" s="29">
        <f>Table1[[#This Row],[Quantity]] * Table1[[#This Row],[Invoice Date]]</f>
        <v>92040</v>
      </c>
      <c r="P4337" s="30">
        <f t="shared" si="135"/>
        <v>45992</v>
      </c>
    </row>
    <row r="4338" spans="1:16" x14ac:dyDescent="0.2">
      <c r="A4338" t="str">
        <f t="shared" si="134"/>
        <v>URD0281Payannur</v>
      </c>
      <c r="B4338" s="17" t="s">
        <v>676</v>
      </c>
      <c r="C4338" s="9">
        <v>40</v>
      </c>
      <c r="D4338" s="9">
        <v>303</v>
      </c>
      <c r="E4338" s="9"/>
      <c r="F4338" s="9">
        <v>2</v>
      </c>
      <c r="G4338" s="10">
        <v>225</v>
      </c>
      <c r="H4338" s="9">
        <v>345</v>
      </c>
      <c r="I4338" s="9"/>
      <c r="J4338" s="28">
        <v>46020</v>
      </c>
      <c r="K4338" t="s">
        <v>692</v>
      </c>
      <c r="L4338" t="s">
        <v>693</v>
      </c>
      <c r="M4338" t="str">
        <f>TEXT(Table1[[#This Row],[Invoice Date]],"MMM-YYYY")</f>
        <v>Dec-2025</v>
      </c>
      <c r="N4338" t="str">
        <f>Table1[[#This Row],[Bar Code]] &amp; "-" &amp; Table1[[#This Row],[Branch]]</f>
        <v>URD0281-Payannur</v>
      </c>
      <c r="O4338" s="29">
        <f>Table1[[#This Row],[Quantity]] * Table1[[#This Row],[Invoice Date]]</f>
        <v>92040</v>
      </c>
      <c r="P4338" s="30">
        <f t="shared" si="135"/>
        <v>45992</v>
      </c>
    </row>
    <row r="4339" spans="1:16" x14ac:dyDescent="0.2">
      <c r="A4339" t="str">
        <f t="shared" si="134"/>
        <v>URD0288Payannur</v>
      </c>
      <c r="B4339" s="17" t="s">
        <v>199</v>
      </c>
      <c r="C4339" s="9">
        <v>40</v>
      </c>
      <c r="D4339" s="9">
        <v>310</v>
      </c>
      <c r="E4339" s="9"/>
      <c r="F4339" s="9">
        <v>2</v>
      </c>
      <c r="G4339" s="10">
        <v>225</v>
      </c>
      <c r="H4339" s="9">
        <v>345</v>
      </c>
      <c r="I4339" s="9"/>
      <c r="J4339" s="28">
        <v>46020</v>
      </c>
      <c r="K4339" t="s">
        <v>692</v>
      </c>
      <c r="L4339" t="s">
        <v>693</v>
      </c>
      <c r="M4339" t="str">
        <f>TEXT(Table1[[#This Row],[Invoice Date]],"MMM-YYYY")</f>
        <v>Dec-2025</v>
      </c>
      <c r="N4339" t="str">
        <f>Table1[[#This Row],[Bar Code]] &amp; "-" &amp; Table1[[#This Row],[Branch]]</f>
        <v>URD0288-Payannur</v>
      </c>
      <c r="O4339" s="29">
        <f>Table1[[#This Row],[Quantity]] * Table1[[#This Row],[Invoice Date]]</f>
        <v>92040</v>
      </c>
      <c r="P4339" s="30">
        <f t="shared" si="135"/>
        <v>45992</v>
      </c>
    </row>
    <row r="4340" spans="1:16" x14ac:dyDescent="0.2">
      <c r="A4340" t="str">
        <f t="shared" si="134"/>
        <v>URD0290Payannur</v>
      </c>
      <c r="B4340" s="17" t="s">
        <v>24</v>
      </c>
      <c r="C4340" s="9">
        <v>40</v>
      </c>
      <c r="D4340" s="9">
        <v>312</v>
      </c>
      <c r="E4340" s="9"/>
      <c r="F4340" s="9">
        <v>2</v>
      </c>
      <c r="G4340" s="10">
        <v>225</v>
      </c>
      <c r="H4340" s="9">
        <v>345</v>
      </c>
      <c r="I4340" s="9"/>
      <c r="J4340" s="28">
        <v>46020</v>
      </c>
      <c r="K4340" t="s">
        <v>692</v>
      </c>
      <c r="L4340" t="s">
        <v>693</v>
      </c>
      <c r="M4340" t="str">
        <f>TEXT(Table1[[#This Row],[Invoice Date]],"MMM-YYYY")</f>
        <v>Dec-2025</v>
      </c>
      <c r="N4340" t="str">
        <f>Table1[[#This Row],[Bar Code]] &amp; "-" &amp; Table1[[#This Row],[Branch]]</f>
        <v>URD0290-Payannur</v>
      </c>
      <c r="O4340" s="29">
        <f>Table1[[#This Row],[Quantity]] * Table1[[#This Row],[Invoice Date]]</f>
        <v>92040</v>
      </c>
      <c r="P4340" s="30">
        <f t="shared" si="135"/>
        <v>45992</v>
      </c>
    </row>
    <row r="4341" spans="1:16" x14ac:dyDescent="0.2">
      <c r="A4341" t="str">
        <f t="shared" si="134"/>
        <v>URD0293Payannur</v>
      </c>
      <c r="B4341" s="17" t="s">
        <v>249</v>
      </c>
      <c r="C4341" s="9">
        <v>40</v>
      </c>
      <c r="D4341" s="9">
        <v>315</v>
      </c>
      <c r="E4341" s="9"/>
      <c r="F4341" s="9">
        <v>5</v>
      </c>
      <c r="G4341" s="10">
        <v>225</v>
      </c>
      <c r="H4341" s="9">
        <v>345</v>
      </c>
      <c r="I4341" s="9"/>
      <c r="J4341" s="28">
        <v>46020</v>
      </c>
      <c r="K4341" t="s">
        <v>692</v>
      </c>
      <c r="L4341" t="s">
        <v>693</v>
      </c>
      <c r="M4341" t="str">
        <f>TEXT(Table1[[#This Row],[Invoice Date]],"MMM-YYYY")</f>
        <v>Dec-2025</v>
      </c>
      <c r="N4341" t="str">
        <f>Table1[[#This Row],[Bar Code]] &amp; "-" &amp; Table1[[#This Row],[Branch]]</f>
        <v>URD0293-Payannur</v>
      </c>
      <c r="O4341" s="29">
        <f>Table1[[#This Row],[Quantity]] * Table1[[#This Row],[Invoice Date]]</f>
        <v>230100</v>
      </c>
      <c r="P4341" s="30">
        <f t="shared" si="135"/>
        <v>45992</v>
      </c>
    </row>
    <row r="4342" spans="1:16" x14ac:dyDescent="0.2">
      <c r="A4342" t="str">
        <f t="shared" si="134"/>
        <v>URD0306Payannur</v>
      </c>
      <c r="B4342" s="17" t="s">
        <v>446</v>
      </c>
      <c r="C4342" s="9">
        <v>40</v>
      </c>
      <c r="D4342" s="9">
        <v>328</v>
      </c>
      <c r="E4342" s="9"/>
      <c r="F4342" s="9">
        <v>2</v>
      </c>
      <c r="G4342" s="10">
        <v>225</v>
      </c>
      <c r="H4342" s="9">
        <v>345</v>
      </c>
      <c r="I4342" s="9"/>
      <c r="J4342" s="28">
        <v>46020</v>
      </c>
      <c r="K4342" t="s">
        <v>692</v>
      </c>
      <c r="L4342" t="s">
        <v>693</v>
      </c>
      <c r="M4342" t="str">
        <f>TEXT(Table1[[#This Row],[Invoice Date]],"MMM-YYYY")</f>
        <v>Dec-2025</v>
      </c>
      <c r="N4342" t="str">
        <f>Table1[[#This Row],[Bar Code]] &amp; "-" &amp; Table1[[#This Row],[Branch]]</f>
        <v>URD0306-Payannur</v>
      </c>
      <c r="O4342" s="29">
        <f>Table1[[#This Row],[Quantity]] * Table1[[#This Row],[Invoice Date]]</f>
        <v>92040</v>
      </c>
      <c r="P4342" s="30">
        <f t="shared" si="135"/>
        <v>45992</v>
      </c>
    </row>
    <row r="4343" spans="1:16" x14ac:dyDescent="0.2">
      <c r="A4343" t="str">
        <f t="shared" si="134"/>
        <v>URD0309Payannur</v>
      </c>
      <c r="B4343" s="17" t="s">
        <v>324</v>
      </c>
      <c r="C4343" s="9">
        <v>40</v>
      </c>
      <c r="D4343" s="9">
        <v>331</v>
      </c>
      <c r="E4343" s="9"/>
      <c r="F4343" s="9">
        <v>2</v>
      </c>
      <c r="G4343" s="10">
        <v>225</v>
      </c>
      <c r="H4343" s="9">
        <v>345</v>
      </c>
      <c r="I4343" s="9"/>
      <c r="J4343" s="28">
        <v>46020</v>
      </c>
      <c r="K4343" t="s">
        <v>692</v>
      </c>
      <c r="L4343" t="s">
        <v>693</v>
      </c>
      <c r="M4343" t="str">
        <f>TEXT(Table1[[#This Row],[Invoice Date]],"MMM-YYYY")</f>
        <v>Dec-2025</v>
      </c>
      <c r="N4343" t="str">
        <f>Table1[[#This Row],[Bar Code]] &amp; "-" &amp; Table1[[#This Row],[Branch]]</f>
        <v>URD0309-Payannur</v>
      </c>
      <c r="O4343" s="29">
        <f>Table1[[#This Row],[Quantity]] * Table1[[#This Row],[Invoice Date]]</f>
        <v>92040</v>
      </c>
      <c r="P4343" s="30">
        <f t="shared" si="135"/>
        <v>45992</v>
      </c>
    </row>
    <row r="4344" spans="1:16" x14ac:dyDescent="0.2">
      <c r="A4344" t="str">
        <f t="shared" si="134"/>
        <v>URD0311Payannur</v>
      </c>
      <c r="B4344" s="17" t="s">
        <v>385</v>
      </c>
      <c r="C4344" s="9">
        <v>40</v>
      </c>
      <c r="D4344" s="9">
        <v>333</v>
      </c>
      <c r="E4344" s="9"/>
      <c r="F4344" s="9">
        <v>2</v>
      </c>
      <c r="G4344" s="10">
        <v>225</v>
      </c>
      <c r="H4344" s="9">
        <v>345</v>
      </c>
      <c r="I4344" s="9"/>
      <c r="J4344" s="28">
        <v>46020</v>
      </c>
      <c r="K4344" t="s">
        <v>692</v>
      </c>
      <c r="L4344" t="s">
        <v>693</v>
      </c>
      <c r="M4344" t="str">
        <f>TEXT(Table1[[#This Row],[Invoice Date]],"MMM-YYYY")</f>
        <v>Dec-2025</v>
      </c>
      <c r="N4344" t="str">
        <f>Table1[[#This Row],[Bar Code]] &amp; "-" &amp; Table1[[#This Row],[Branch]]</f>
        <v>URD0311-Payannur</v>
      </c>
      <c r="O4344" s="29">
        <f>Table1[[#This Row],[Quantity]] * Table1[[#This Row],[Invoice Date]]</f>
        <v>92040</v>
      </c>
      <c r="P4344" s="30">
        <f t="shared" si="135"/>
        <v>45992</v>
      </c>
    </row>
    <row r="4345" spans="1:16" x14ac:dyDescent="0.2">
      <c r="A4345" t="str">
        <f t="shared" si="134"/>
        <v>URD0312Payannur</v>
      </c>
      <c r="B4345" s="17" t="s">
        <v>229</v>
      </c>
      <c r="C4345" s="9">
        <v>40</v>
      </c>
      <c r="D4345" s="9">
        <v>334</v>
      </c>
      <c r="E4345" s="9"/>
      <c r="F4345" s="9">
        <v>2</v>
      </c>
      <c r="G4345" s="10">
        <v>225</v>
      </c>
      <c r="H4345" s="9">
        <v>345</v>
      </c>
      <c r="I4345" s="9"/>
      <c r="J4345" s="28">
        <v>46020</v>
      </c>
      <c r="K4345" t="s">
        <v>692</v>
      </c>
      <c r="L4345" t="s">
        <v>693</v>
      </c>
      <c r="M4345" t="str">
        <f>TEXT(Table1[[#This Row],[Invoice Date]],"MMM-YYYY")</f>
        <v>Dec-2025</v>
      </c>
      <c r="N4345" t="str">
        <f>Table1[[#This Row],[Bar Code]] &amp; "-" &amp; Table1[[#This Row],[Branch]]</f>
        <v>URD0312-Payannur</v>
      </c>
      <c r="O4345" s="29">
        <f>Table1[[#This Row],[Quantity]] * Table1[[#This Row],[Invoice Date]]</f>
        <v>92040</v>
      </c>
      <c r="P4345" s="30">
        <f t="shared" si="135"/>
        <v>45992</v>
      </c>
    </row>
    <row r="4346" spans="1:16" x14ac:dyDescent="0.2">
      <c r="A4346" t="str">
        <f t="shared" si="134"/>
        <v>URD0322Payannur</v>
      </c>
      <c r="B4346" s="17" t="s">
        <v>491</v>
      </c>
      <c r="C4346" s="9">
        <v>40</v>
      </c>
      <c r="D4346" s="9">
        <v>344</v>
      </c>
      <c r="E4346" s="9"/>
      <c r="F4346" s="9">
        <v>2</v>
      </c>
      <c r="G4346" s="10">
        <v>225</v>
      </c>
      <c r="H4346" s="9">
        <v>345</v>
      </c>
      <c r="I4346" s="9"/>
      <c r="J4346" s="28">
        <v>46020</v>
      </c>
      <c r="K4346" t="s">
        <v>692</v>
      </c>
      <c r="L4346" t="s">
        <v>693</v>
      </c>
      <c r="M4346" t="str">
        <f>TEXT(Table1[[#This Row],[Invoice Date]],"MMM-YYYY")</f>
        <v>Dec-2025</v>
      </c>
      <c r="N4346" t="str">
        <f>Table1[[#This Row],[Bar Code]] &amp; "-" &amp; Table1[[#This Row],[Branch]]</f>
        <v>URD0322-Payannur</v>
      </c>
      <c r="O4346" s="29">
        <f>Table1[[#This Row],[Quantity]] * Table1[[#This Row],[Invoice Date]]</f>
        <v>92040</v>
      </c>
      <c r="P4346" s="30">
        <f t="shared" si="135"/>
        <v>45992</v>
      </c>
    </row>
    <row r="4347" spans="1:16" x14ac:dyDescent="0.2">
      <c r="A4347" t="str">
        <f t="shared" si="134"/>
        <v>URD0326Payannur</v>
      </c>
      <c r="B4347" s="17" t="s">
        <v>303</v>
      </c>
      <c r="C4347" s="9">
        <v>40</v>
      </c>
      <c r="D4347" s="9">
        <v>348</v>
      </c>
      <c r="E4347" s="9"/>
      <c r="F4347" s="9">
        <v>2</v>
      </c>
      <c r="G4347" s="10">
        <v>225</v>
      </c>
      <c r="H4347" s="9">
        <v>345</v>
      </c>
      <c r="I4347" s="9"/>
      <c r="J4347" s="28">
        <v>46020</v>
      </c>
      <c r="K4347" t="s">
        <v>692</v>
      </c>
      <c r="L4347" t="s">
        <v>693</v>
      </c>
      <c r="M4347" t="str">
        <f>TEXT(Table1[[#This Row],[Invoice Date]],"MMM-YYYY")</f>
        <v>Dec-2025</v>
      </c>
      <c r="N4347" t="str">
        <f>Table1[[#This Row],[Bar Code]] &amp; "-" &amp; Table1[[#This Row],[Branch]]</f>
        <v>URD0326-Payannur</v>
      </c>
      <c r="O4347" s="29">
        <f>Table1[[#This Row],[Quantity]] * Table1[[#This Row],[Invoice Date]]</f>
        <v>92040</v>
      </c>
      <c r="P4347" s="30">
        <f t="shared" si="135"/>
        <v>45992</v>
      </c>
    </row>
    <row r="4348" spans="1:16" x14ac:dyDescent="0.2">
      <c r="A4348" t="str">
        <f t="shared" si="134"/>
        <v>URD0327Payannur</v>
      </c>
      <c r="B4348" s="22" t="s">
        <v>125</v>
      </c>
      <c r="C4348" s="24">
        <v>40</v>
      </c>
      <c r="D4348" s="24">
        <v>349</v>
      </c>
      <c r="E4348" s="24"/>
      <c r="F4348" s="24">
        <v>2</v>
      </c>
      <c r="G4348" s="26">
        <v>225</v>
      </c>
      <c r="H4348" s="24">
        <v>345</v>
      </c>
      <c r="I4348" s="24"/>
      <c r="J4348" s="28">
        <v>46020</v>
      </c>
      <c r="K4348" t="s">
        <v>692</v>
      </c>
      <c r="L4348" t="s">
        <v>693</v>
      </c>
      <c r="M4348" t="str">
        <f>TEXT(Table1[[#This Row],[Invoice Date]],"MMM-YYYY")</f>
        <v>Dec-2025</v>
      </c>
      <c r="N4348" t="str">
        <f>Table1[[#This Row],[Bar Code]] &amp; "-" &amp; Table1[[#This Row],[Branch]]</f>
        <v>URD0327-Payannur</v>
      </c>
      <c r="O4348" s="29">
        <f>Table1[[#This Row],[Quantity]] * Table1[[#This Row],[Invoice Date]]</f>
        <v>92040</v>
      </c>
      <c r="P4348" s="30">
        <f t="shared" si="135"/>
        <v>45992</v>
      </c>
    </row>
    <row r="4349" spans="1:16" x14ac:dyDescent="0.2">
      <c r="A4349" t="str">
        <f t="shared" si="134"/>
        <v>URD0334Payannur</v>
      </c>
      <c r="B4349" s="17" t="s">
        <v>145</v>
      </c>
      <c r="C4349" s="9">
        <v>40</v>
      </c>
      <c r="D4349" s="9">
        <v>357</v>
      </c>
      <c r="E4349" s="9"/>
      <c r="F4349" s="9">
        <v>2</v>
      </c>
      <c r="G4349" s="10">
        <v>225</v>
      </c>
      <c r="H4349" s="9">
        <v>345</v>
      </c>
      <c r="I4349" s="9"/>
      <c r="J4349" s="28">
        <v>46020</v>
      </c>
      <c r="K4349" t="s">
        <v>692</v>
      </c>
      <c r="L4349" t="s">
        <v>693</v>
      </c>
      <c r="M4349" t="str">
        <f>TEXT(Table1[[#This Row],[Invoice Date]],"MMM-YYYY")</f>
        <v>Dec-2025</v>
      </c>
      <c r="N4349" t="str">
        <f>Table1[[#This Row],[Bar Code]] &amp; "-" &amp; Table1[[#This Row],[Branch]]</f>
        <v>URD0334-Payannur</v>
      </c>
      <c r="O4349" s="29">
        <f>Table1[[#This Row],[Quantity]] * Table1[[#This Row],[Invoice Date]]</f>
        <v>92040</v>
      </c>
      <c r="P4349" s="30">
        <f t="shared" si="135"/>
        <v>45992</v>
      </c>
    </row>
    <row r="4350" spans="1:16" x14ac:dyDescent="0.2">
      <c r="A4350" t="str">
        <f t="shared" si="134"/>
        <v>URD0336Payannur</v>
      </c>
      <c r="B4350" s="17" t="s">
        <v>31</v>
      </c>
      <c r="C4350" s="9">
        <v>40</v>
      </c>
      <c r="D4350" s="9">
        <v>359</v>
      </c>
      <c r="E4350" s="9"/>
      <c r="F4350" s="9">
        <v>5</v>
      </c>
      <c r="G4350" s="10">
        <v>225</v>
      </c>
      <c r="H4350" s="9">
        <v>345</v>
      </c>
      <c r="I4350" s="9"/>
      <c r="J4350" s="28">
        <v>46020</v>
      </c>
      <c r="K4350" t="s">
        <v>692</v>
      </c>
      <c r="L4350" t="s">
        <v>693</v>
      </c>
      <c r="M4350" t="str">
        <f>TEXT(Table1[[#This Row],[Invoice Date]],"MMM-YYYY")</f>
        <v>Dec-2025</v>
      </c>
      <c r="N4350" t="str">
        <f>Table1[[#This Row],[Bar Code]] &amp; "-" &amp; Table1[[#This Row],[Branch]]</f>
        <v>URD0336-Payannur</v>
      </c>
      <c r="O4350" s="29">
        <f>Table1[[#This Row],[Quantity]] * Table1[[#This Row],[Invoice Date]]</f>
        <v>230100</v>
      </c>
      <c r="P4350" s="30">
        <f t="shared" si="135"/>
        <v>45992</v>
      </c>
    </row>
    <row r="4351" spans="1:16" x14ac:dyDescent="0.2">
      <c r="A4351" t="str">
        <f t="shared" si="134"/>
        <v>URD0356Payannur</v>
      </c>
      <c r="B4351" s="17" t="s">
        <v>34</v>
      </c>
      <c r="C4351" s="9">
        <v>40</v>
      </c>
      <c r="D4351" s="9">
        <v>387</v>
      </c>
      <c r="E4351" s="9"/>
      <c r="F4351" s="9">
        <v>2</v>
      </c>
      <c r="G4351" s="10">
        <v>225</v>
      </c>
      <c r="H4351" s="9">
        <v>345</v>
      </c>
      <c r="I4351" s="9"/>
      <c r="J4351" s="28">
        <v>46020</v>
      </c>
      <c r="K4351" t="s">
        <v>692</v>
      </c>
      <c r="L4351" t="s">
        <v>693</v>
      </c>
      <c r="M4351" t="str">
        <f>TEXT(Table1[[#This Row],[Invoice Date]],"MMM-YYYY")</f>
        <v>Dec-2025</v>
      </c>
      <c r="N4351" t="str">
        <f>Table1[[#This Row],[Bar Code]] &amp; "-" &amp; Table1[[#This Row],[Branch]]</f>
        <v>URD0356-Payannur</v>
      </c>
      <c r="O4351" s="29">
        <f>Table1[[#This Row],[Quantity]] * Table1[[#This Row],[Invoice Date]]</f>
        <v>92040</v>
      </c>
      <c r="P4351" s="30">
        <f t="shared" si="135"/>
        <v>45992</v>
      </c>
    </row>
    <row r="4352" spans="1:16" x14ac:dyDescent="0.2">
      <c r="A4352" t="str">
        <f t="shared" si="134"/>
        <v>URD0358Payannur</v>
      </c>
      <c r="B4352" s="17" t="s">
        <v>480</v>
      </c>
      <c r="C4352" s="9">
        <v>40</v>
      </c>
      <c r="D4352" s="9">
        <v>390</v>
      </c>
      <c r="E4352" s="9"/>
      <c r="F4352" s="9">
        <v>2</v>
      </c>
      <c r="G4352" s="10">
        <v>225</v>
      </c>
      <c r="H4352" s="9">
        <v>345</v>
      </c>
      <c r="I4352" s="9"/>
      <c r="J4352" s="28">
        <v>46020</v>
      </c>
      <c r="K4352" t="s">
        <v>692</v>
      </c>
      <c r="L4352" t="s">
        <v>693</v>
      </c>
      <c r="M4352" t="str">
        <f>TEXT(Table1[[#This Row],[Invoice Date]],"MMM-YYYY")</f>
        <v>Dec-2025</v>
      </c>
      <c r="N4352" t="str">
        <f>Table1[[#This Row],[Bar Code]] &amp; "-" &amp; Table1[[#This Row],[Branch]]</f>
        <v>URD0358-Payannur</v>
      </c>
      <c r="O4352" s="29">
        <f>Table1[[#This Row],[Quantity]] * Table1[[#This Row],[Invoice Date]]</f>
        <v>92040</v>
      </c>
      <c r="P4352" s="30">
        <f t="shared" si="135"/>
        <v>45992</v>
      </c>
    </row>
    <row r="4353" spans="1:16" x14ac:dyDescent="0.2">
      <c r="A4353" t="str">
        <f t="shared" si="134"/>
        <v>URD0359Payannur</v>
      </c>
      <c r="B4353" s="17" t="s">
        <v>71</v>
      </c>
      <c r="C4353" s="9">
        <v>40</v>
      </c>
      <c r="D4353" s="9">
        <v>391</v>
      </c>
      <c r="E4353" s="9"/>
      <c r="F4353" s="9">
        <v>2</v>
      </c>
      <c r="G4353" s="10">
        <v>225</v>
      </c>
      <c r="H4353" s="9">
        <v>345</v>
      </c>
      <c r="I4353" s="9"/>
      <c r="J4353" s="28">
        <v>46020</v>
      </c>
      <c r="K4353" t="s">
        <v>692</v>
      </c>
      <c r="L4353" t="s">
        <v>693</v>
      </c>
      <c r="M4353" t="str">
        <f>TEXT(Table1[[#This Row],[Invoice Date]],"MMM-YYYY")</f>
        <v>Dec-2025</v>
      </c>
      <c r="N4353" t="str">
        <f>Table1[[#This Row],[Bar Code]] &amp; "-" &amp; Table1[[#This Row],[Branch]]</f>
        <v>URD0359-Payannur</v>
      </c>
      <c r="O4353" s="29">
        <f>Table1[[#This Row],[Quantity]] * Table1[[#This Row],[Invoice Date]]</f>
        <v>92040</v>
      </c>
      <c r="P4353" s="30">
        <f t="shared" si="135"/>
        <v>45992</v>
      </c>
    </row>
    <row r="4354" spans="1:16" x14ac:dyDescent="0.2">
      <c r="A4354" t="str">
        <f t="shared" si="134"/>
        <v>URD0368Payannur</v>
      </c>
      <c r="B4354" s="17" t="s">
        <v>668</v>
      </c>
      <c r="C4354" s="9">
        <v>40</v>
      </c>
      <c r="D4354" s="9">
        <v>400</v>
      </c>
      <c r="E4354" s="9"/>
      <c r="F4354" s="9">
        <v>2</v>
      </c>
      <c r="G4354" s="10">
        <v>225</v>
      </c>
      <c r="H4354" s="9">
        <v>345</v>
      </c>
      <c r="I4354" s="9"/>
      <c r="J4354" s="28">
        <v>46020</v>
      </c>
      <c r="K4354" t="s">
        <v>692</v>
      </c>
      <c r="L4354" t="s">
        <v>693</v>
      </c>
      <c r="M4354" t="str">
        <f>TEXT(Table1[[#This Row],[Invoice Date]],"MMM-YYYY")</f>
        <v>Dec-2025</v>
      </c>
      <c r="N4354" t="str">
        <f>Table1[[#This Row],[Bar Code]] &amp; "-" &amp; Table1[[#This Row],[Branch]]</f>
        <v>URD0368-Payannur</v>
      </c>
      <c r="O4354" s="29">
        <f>Table1[[#This Row],[Quantity]] * Table1[[#This Row],[Invoice Date]]</f>
        <v>92040</v>
      </c>
      <c r="P4354" s="30">
        <f t="shared" si="135"/>
        <v>45992</v>
      </c>
    </row>
    <row r="4355" spans="1:16" x14ac:dyDescent="0.2">
      <c r="A4355" t="str">
        <f t="shared" ref="A4355:A4418" si="136">_xlfn.TEXTJOIN(,0,B4355,K4355)</f>
        <v>URD0373Payannur</v>
      </c>
      <c r="B4355" s="17" t="s">
        <v>472</v>
      </c>
      <c r="C4355" s="9">
        <v>40</v>
      </c>
      <c r="D4355" s="9">
        <v>405</v>
      </c>
      <c r="E4355" s="9"/>
      <c r="F4355" s="9">
        <v>2</v>
      </c>
      <c r="G4355" s="10">
        <v>225</v>
      </c>
      <c r="H4355" s="9">
        <v>345</v>
      </c>
      <c r="I4355" s="9"/>
      <c r="J4355" s="28">
        <v>46020</v>
      </c>
      <c r="K4355" t="s">
        <v>692</v>
      </c>
      <c r="L4355" t="s">
        <v>693</v>
      </c>
      <c r="M4355" t="str">
        <f>TEXT(Table1[[#This Row],[Invoice Date]],"MMM-YYYY")</f>
        <v>Dec-2025</v>
      </c>
      <c r="N4355" t="str">
        <f>Table1[[#This Row],[Bar Code]] &amp; "-" &amp; Table1[[#This Row],[Branch]]</f>
        <v>URD0373-Payannur</v>
      </c>
      <c r="O4355" s="29">
        <f>Table1[[#This Row],[Quantity]] * Table1[[#This Row],[Invoice Date]]</f>
        <v>92040</v>
      </c>
      <c r="P4355" s="30">
        <f t="shared" ref="P4355:P4418" si="137">DATE(YEAR(J4355),MONTH(J4355),1)</f>
        <v>45992</v>
      </c>
    </row>
    <row r="4356" spans="1:16" x14ac:dyDescent="0.2">
      <c r="A4356" t="str">
        <f t="shared" si="136"/>
        <v>URD0379Payannur</v>
      </c>
      <c r="B4356" s="17" t="s">
        <v>128</v>
      </c>
      <c r="C4356" s="9">
        <v>40</v>
      </c>
      <c r="D4356" s="9">
        <v>411</v>
      </c>
      <c r="E4356" s="9"/>
      <c r="F4356" s="9">
        <v>2</v>
      </c>
      <c r="G4356" s="10">
        <v>225</v>
      </c>
      <c r="H4356" s="9">
        <v>345</v>
      </c>
      <c r="I4356" s="9"/>
      <c r="J4356" s="28">
        <v>46020</v>
      </c>
      <c r="K4356" t="s">
        <v>692</v>
      </c>
      <c r="L4356" t="s">
        <v>693</v>
      </c>
      <c r="M4356" t="str">
        <f>TEXT(Table1[[#This Row],[Invoice Date]],"MMM-YYYY")</f>
        <v>Dec-2025</v>
      </c>
      <c r="N4356" t="str">
        <f>Table1[[#This Row],[Bar Code]] &amp; "-" &amp; Table1[[#This Row],[Branch]]</f>
        <v>URD0379-Payannur</v>
      </c>
      <c r="O4356" s="29">
        <f>Table1[[#This Row],[Quantity]] * Table1[[#This Row],[Invoice Date]]</f>
        <v>92040</v>
      </c>
      <c r="P4356" s="30">
        <f t="shared" si="137"/>
        <v>45992</v>
      </c>
    </row>
    <row r="4357" spans="1:16" x14ac:dyDescent="0.2">
      <c r="A4357" t="str">
        <f t="shared" si="136"/>
        <v>URD0380Payannur</v>
      </c>
      <c r="B4357" s="17" t="s">
        <v>173</v>
      </c>
      <c r="C4357" s="9">
        <v>40</v>
      </c>
      <c r="D4357" s="9">
        <v>412</v>
      </c>
      <c r="E4357" s="9"/>
      <c r="F4357" s="9">
        <v>2</v>
      </c>
      <c r="G4357" s="10">
        <v>225</v>
      </c>
      <c r="H4357" s="9">
        <v>345</v>
      </c>
      <c r="I4357" s="9"/>
      <c r="J4357" s="28">
        <v>46020</v>
      </c>
      <c r="K4357" t="s">
        <v>692</v>
      </c>
      <c r="L4357" t="s">
        <v>693</v>
      </c>
      <c r="M4357" t="str">
        <f>TEXT(Table1[[#This Row],[Invoice Date]],"MMM-YYYY")</f>
        <v>Dec-2025</v>
      </c>
      <c r="N4357" t="str">
        <f>Table1[[#This Row],[Bar Code]] &amp; "-" &amp; Table1[[#This Row],[Branch]]</f>
        <v>URD0380-Payannur</v>
      </c>
      <c r="O4357" s="29">
        <f>Table1[[#This Row],[Quantity]] * Table1[[#This Row],[Invoice Date]]</f>
        <v>92040</v>
      </c>
      <c r="P4357" s="30">
        <f t="shared" si="137"/>
        <v>45992</v>
      </c>
    </row>
    <row r="4358" spans="1:16" x14ac:dyDescent="0.2">
      <c r="A4358" t="str">
        <f t="shared" si="136"/>
        <v>URD0410Payannur</v>
      </c>
      <c r="B4358" s="17" t="s">
        <v>72</v>
      </c>
      <c r="C4358" s="9">
        <v>40</v>
      </c>
      <c r="D4358" s="9">
        <v>444</v>
      </c>
      <c r="E4358" s="9"/>
      <c r="F4358" s="9">
        <v>2</v>
      </c>
      <c r="G4358" s="10">
        <v>225</v>
      </c>
      <c r="H4358" s="9">
        <v>345</v>
      </c>
      <c r="I4358" s="9"/>
      <c r="J4358" s="28">
        <v>46020</v>
      </c>
      <c r="K4358" t="s">
        <v>692</v>
      </c>
      <c r="L4358" t="s">
        <v>693</v>
      </c>
      <c r="M4358" t="str">
        <f>TEXT(Table1[[#This Row],[Invoice Date]],"MMM-YYYY")</f>
        <v>Dec-2025</v>
      </c>
      <c r="N4358" t="str">
        <f>Table1[[#This Row],[Bar Code]] &amp; "-" &amp; Table1[[#This Row],[Branch]]</f>
        <v>URD0410-Payannur</v>
      </c>
      <c r="O4358" s="29">
        <f>Table1[[#This Row],[Quantity]] * Table1[[#This Row],[Invoice Date]]</f>
        <v>92040</v>
      </c>
      <c r="P4358" s="30">
        <f t="shared" si="137"/>
        <v>45992</v>
      </c>
    </row>
    <row r="4359" spans="1:16" x14ac:dyDescent="0.2">
      <c r="A4359" t="str">
        <f t="shared" si="136"/>
        <v>URD0530Payannur</v>
      </c>
      <c r="B4359" s="17" t="s">
        <v>209</v>
      </c>
      <c r="C4359" s="9">
        <v>40</v>
      </c>
      <c r="D4359" s="9">
        <v>570</v>
      </c>
      <c r="E4359" s="9"/>
      <c r="F4359" s="9">
        <v>2</v>
      </c>
      <c r="G4359" s="10">
        <v>225</v>
      </c>
      <c r="H4359" s="9">
        <v>345</v>
      </c>
      <c r="I4359" s="9"/>
      <c r="J4359" s="28">
        <v>46020</v>
      </c>
      <c r="K4359" t="s">
        <v>692</v>
      </c>
      <c r="L4359" t="s">
        <v>693</v>
      </c>
      <c r="M4359" t="str">
        <f>TEXT(Table1[[#This Row],[Invoice Date]],"MMM-YYYY")</f>
        <v>Dec-2025</v>
      </c>
      <c r="N4359" t="str">
        <f>Table1[[#This Row],[Bar Code]] &amp; "-" &amp; Table1[[#This Row],[Branch]]</f>
        <v>URD0530-Payannur</v>
      </c>
      <c r="O4359" s="29">
        <f>Table1[[#This Row],[Quantity]] * Table1[[#This Row],[Invoice Date]]</f>
        <v>92040</v>
      </c>
      <c r="P4359" s="30">
        <f t="shared" si="137"/>
        <v>45992</v>
      </c>
    </row>
    <row r="4360" spans="1:16" x14ac:dyDescent="0.2">
      <c r="A4360" t="str">
        <f t="shared" si="136"/>
        <v>URD0008Attingal</v>
      </c>
      <c r="B4360" s="17" t="s">
        <v>226</v>
      </c>
      <c r="C4360" s="9">
        <v>38</v>
      </c>
      <c r="D4360" s="9">
        <v>308</v>
      </c>
      <c r="E4360" s="9"/>
      <c r="F4360" s="9">
        <v>6</v>
      </c>
      <c r="G4360" s="10">
        <v>225</v>
      </c>
      <c r="H4360" s="9">
        <v>345</v>
      </c>
      <c r="I4360" s="9"/>
      <c r="J4360" s="28">
        <v>46020</v>
      </c>
      <c r="K4360" t="s">
        <v>210</v>
      </c>
      <c r="L4360" t="s">
        <v>695</v>
      </c>
      <c r="M4360" t="str">
        <f>TEXT(Table1[[#This Row],[Invoice Date]],"MMM-YYYY")</f>
        <v>Dec-2025</v>
      </c>
      <c r="N4360" t="str">
        <f>Table1[[#This Row],[Bar Code]] &amp; "-" &amp; Table1[[#This Row],[Branch]]</f>
        <v>URD0008-Attingal</v>
      </c>
      <c r="O4360" s="29">
        <f>Table1[[#This Row],[Quantity]] * Table1[[#This Row],[Invoice Date]]</f>
        <v>276120</v>
      </c>
      <c r="P4360" s="30">
        <f t="shared" si="137"/>
        <v>45992</v>
      </c>
    </row>
    <row r="4361" spans="1:16" x14ac:dyDescent="0.2">
      <c r="A4361" t="str">
        <f t="shared" si="136"/>
        <v>URD0015Attingal</v>
      </c>
      <c r="B4361" s="17" t="s">
        <v>136</v>
      </c>
      <c r="C4361" s="9">
        <v>38</v>
      </c>
      <c r="D4361" s="9">
        <v>315</v>
      </c>
      <c r="E4361" s="9"/>
      <c r="F4361" s="9">
        <v>6</v>
      </c>
      <c r="G4361" s="10">
        <v>225</v>
      </c>
      <c r="H4361" s="9">
        <v>345</v>
      </c>
      <c r="I4361" s="9"/>
      <c r="J4361" s="28">
        <v>46020</v>
      </c>
      <c r="K4361" t="s">
        <v>210</v>
      </c>
      <c r="L4361" t="s">
        <v>695</v>
      </c>
      <c r="M4361" t="str">
        <f>TEXT(Table1[[#This Row],[Invoice Date]],"MMM-YYYY")</f>
        <v>Dec-2025</v>
      </c>
      <c r="N4361" t="str">
        <f>Table1[[#This Row],[Bar Code]] &amp; "-" &amp; Table1[[#This Row],[Branch]]</f>
        <v>URD0015-Attingal</v>
      </c>
      <c r="O4361" s="29">
        <f>Table1[[#This Row],[Quantity]] * Table1[[#This Row],[Invoice Date]]</f>
        <v>276120</v>
      </c>
      <c r="P4361" s="30">
        <f t="shared" si="137"/>
        <v>45992</v>
      </c>
    </row>
    <row r="4362" spans="1:16" x14ac:dyDescent="0.2">
      <c r="A4362" t="str">
        <f t="shared" si="136"/>
        <v>URD0036Attingal</v>
      </c>
      <c r="B4362" s="17" t="s">
        <v>56</v>
      </c>
      <c r="C4362" s="9">
        <v>38</v>
      </c>
      <c r="D4362" s="9">
        <v>336</v>
      </c>
      <c r="E4362" s="9"/>
      <c r="F4362" s="9">
        <v>6</v>
      </c>
      <c r="G4362" s="10">
        <v>225</v>
      </c>
      <c r="H4362" s="9">
        <v>345</v>
      </c>
      <c r="I4362" s="9"/>
      <c r="J4362" s="28">
        <v>46020</v>
      </c>
      <c r="K4362" t="s">
        <v>210</v>
      </c>
      <c r="L4362" t="s">
        <v>695</v>
      </c>
      <c r="M4362" t="str">
        <f>TEXT(Table1[[#This Row],[Invoice Date]],"MMM-YYYY")</f>
        <v>Dec-2025</v>
      </c>
      <c r="N4362" t="str">
        <f>Table1[[#This Row],[Bar Code]] &amp; "-" &amp; Table1[[#This Row],[Branch]]</f>
        <v>URD0036-Attingal</v>
      </c>
      <c r="O4362" s="29">
        <f>Table1[[#This Row],[Quantity]] * Table1[[#This Row],[Invoice Date]]</f>
        <v>276120</v>
      </c>
      <c r="P4362" s="30">
        <f t="shared" si="137"/>
        <v>45992</v>
      </c>
    </row>
    <row r="4363" spans="1:16" x14ac:dyDescent="0.2">
      <c r="A4363" t="str">
        <f t="shared" si="136"/>
        <v>URD0099Attingal</v>
      </c>
      <c r="B4363" s="17" t="s">
        <v>118</v>
      </c>
      <c r="C4363" s="9">
        <v>38</v>
      </c>
      <c r="D4363" s="9">
        <v>409</v>
      </c>
      <c r="E4363" s="9"/>
      <c r="F4363" s="9">
        <v>6</v>
      </c>
      <c r="G4363" s="10">
        <v>225</v>
      </c>
      <c r="H4363" s="9">
        <v>345</v>
      </c>
      <c r="I4363" s="9"/>
      <c r="J4363" s="28">
        <v>46020</v>
      </c>
      <c r="K4363" t="s">
        <v>210</v>
      </c>
      <c r="L4363" t="s">
        <v>695</v>
      </c>
      <c r="M4363" t="str">
        <f>TEXT(Table1[[#This Row],[Invoice Date]],"MMM-YYYY")</f>
        <v>Dec-2025</v>
      </c>
      <c r="N4363" t="str">
        <f>Table1[[#This Row],[Bar Code]] &amp; "-" &amp; Table1[[#This Row],[Branch]]</f>
        <v>URD0099-Attingal</v>
      </c>
      <c r="O4363" s="29">
        <f>Table1[[#This Row],[Quantity]] * Table1[[#This Row],[Invoice Date]]</f>
        <v>276120</v>
      </c>
      <c r="P4363" s="30">
        <f t="shared" si="137"/>
        <v>45992</v>
      </c>
    </row>
    <row r="4364" spans="1:16" x14ac:dyDescent="0.2">
      <c r="A4364" t="str">
        <f t="shared" si="136"/>
        <v>URD0129Attingal</v>
      </c>
      <c r="B4364" s="17" t="s">
        <v>59</v>
      </c>
      <c r="C4364" s="9">
        <v>38</v>
      </c>
      <c r="D4364" s="9">
        <v>440</v>
      </c>
      <c r="E4364" s="9"/>
      <c r="F4364" s="9">
        <v>6</v>
      </c>
      <c r="G4364" s="10">
        <v>225</v>
      </c>
      <c r="H4364" s="9">
        <v>345</v>
      </c>
      <c r="I4364" s="9"/>
      <c r="J4364" s="28">
        <v>46020</v>
      </c>
      <c r="K4364" t="s">
        <v>210</v>
      </c>
      <c r="L4364" t="s">
        <v>695</v>
      </c>
      <c r="M4364" t="str">
        <f>TEXT(Table1[[#This Row],[Invoice Date]],"MMM-YYYY")</f>
        <v>Dec-2025</v>
      </c>
      <c r="N4364" t="str">
        <f>Table1[[#This Row],[Bar Code]] &amp; "-" &amp; Table1[[#This Row],[Branch]]</f>
        <v>URD0129-Attingal</v>
      </c>
      <c r="O4364" s="29">
        <f>Table1[[#This Row],[Quantity]] * Table1[[#This Row],[Invoice Date]]</f>
        <v>276120</v>
      </c>
      <c r="P4364" s="30">
        <f t="shared" si="137"/>
        <v>45992</v>
      </c>
    </row>
    <row r="4365" spans="1:16" x14ac:dyDescent="0.2">
      <c r="A4365" t="str">
        <f t="shared" si="136"/>
        <v>URD0226Attingal</v>
      </c>
      <c r="B4365" s="17" t="s">
        <v>296</v>
      </c>
      <c r="C4365" s="9">
        <v>38</v>
      </c>
      <c r="D4365" s="9">
        <v>543</v>
      </c>
      <c r="E4365" s="9"/>
      <c r="F4365" s="9">
        <v>6</v>
      </c>
      <c r="G4365" s="10">
        <v>225</v>
      </c>
      <c r="H4365" s="9">
        <v>345</v>
      </c>
      <c r="I4365" s="9"/>
      <c r="J4365" s="28">
        <v>46020</v>
      </c>
      <c r="K4365" t="s">
        <v>210</v>
      </c>
      <c r="L4365" t="s">
        <v>695</v>
      </c>
      <c r="M4365" t="str">
        <f>TEXT(Table1[[#This Row],[Invoice Date]],"MMM-YYYY")</f>
        <v>Dec-2025</v>
      </c>
      <c r="N4365" t="str">
        <f>Table1[[#This Row],[Bar Code]] &amp; "-" &amp; Table1[[#This Row],[Branch]]</f>
        <v>URD0226-Attingal</v>
      </c>
      <c r="O4365" s="29">
        <f>Table1[[#This Row],[Quantity]] * Table1[[#This Row],[Invoice Date]]</f>
        <v>276120</v>
      </c>
      <c r="P4365" s="30">
        <f t="shared" si="137"/>
        <v>45992</v>
      </c>
    </row>
    <row r="4366" spans="1:16" x14ac:dyDescent="0.2">
      <c r="A4366" t="str">
        <f t="shared" si="136"/>
        <v>URD0289Attingal</v>
      </c>
      <c r="B4366" s="22" t="s">
        <v>322</v>
      </c>
      <c r="C4366" s="24">
        <v>40</v>
      </c>
      <c r="D4366" s="24">
        <v>311</v>
      </c>
      <c r="E4366" s="24"/>
      <c r="F4366" s="24">
        <v>6</v>
      </c>
      <c r="G4366" s="26">
        <v>230</v>
      </c>
      <c r="H4366" s="24">
        <v>355</v>
      </c>
      <c r="I4366" s="24"/>
      <c r="J4366" s="28">
        <v>46020</v>
      </c>
      <c r="K4366" t="s">
        <v>210</v>
      </c>
      <c r="L4366" t="s">
        <v>695</v>
      </c>
      <c r="M4366" t="str">
        <f>TEXT(Table1[[#This Row],[Invoice Date]],"MMM-YYYY")</f>
        <v>Dec-2025</v>
      </c>
      <c r="N4366" t="str">
        <f>Table1[[#This Row],[Bar Code]] &amp; "-" &amp; Table1[[#This Row],[Branch]]</f>
        <v>URD0289-Attingal</v>
      </c>
      <c r="O4366" s="29">
        <f>Table1[[#This Row],[Quantity]] * Table1[[#This Row],[Invoice Date]]</f>
        <v>276120</v>
      </c>
      <c r="P4366" s="30">
        <f t="shared" si="137"/>
        <v>45992</v>
      </c>
    </row>
    <row r="4367" spans="1:16" x14ac:dyDescent="0.2">
      <c r="A4367" t="str">
        <f t="shared" si="136"/>
        <v>URD0293Attingal</v>
      </c>
      <c r="B4367" s="17" t="s">
        <v>249</v>
      </c>
      <c r="C4367" s="9">
        <v>40</v>
      </c>
      <c r="D4367" s="9">
        <v>315</v>
      </c>
      <c r="E4367" s="9"/>
      <c r="F4367" s="9">
        <v>6</v>
      </c>
      <c r="G4367" s="10">
        <v>230</v>
      </c>
      <c r="H4367" s="9">
        <v>355</v>
      </c>
      <c r="I4367" s="9"/>
      <c r="J4367" s="28">
        <v>46020</v>
      </c>
      <c r="K4367" t="s">
        <v>210</v>
      </c>
      <c r="L4367" t="s">
        <v>695</v>
      </c>
      <c r="M4367" t="str">
        <f>TEXT(Table1[[#This Row],[Invoice Date]],"MMM-YYYY")</f>
        <v>Dec-2025</v>
      </c>
      <c r="N4367" t="str">
        <f>Table1[[#This Row],[Bar Code]] &amp; "-" &amp; Table1[[#This Row],[Branch]]</f>
        <v>URD0293-Attingal</v>
      </c>
      <c r="O4367" s="29">
        <f>Table1[[#This Row],[Quantity]] * Table1[[#This Row],[Invoice Date]]</f>
        <v>276120</v>
      </c>
      <c r="P4367" s="30">
        <f t="shared" si="137"/>
        <v>45992</v>
      </c>
    </row>
    <row r="4368" spans="1:16" x14ac:dyDescent="0.2">
      <c r="A4368" t="str">
        <f t="shared" si="136"/>
        <v>URD0314Attingal</v>
      </c>
      <c r="B4368" s="17" t="s">
        <v>28</v>
      </c>
      <c r="C4368" s="9">
        <v>40</v>
      </c>
      <c r="D4368" s="9">
        <v>336</v>
      </c>
      <c r="E4368" s="9"/>
      <c r="F4368" s="9">
        <v>6</v>
      </c>
      <c r="G4368" s="10">
        <v>230</v>
      </c>
      <c r="H4368" s="9">
        <v>355</v>
      </c>
      <c r="I4368" s="9"/>
      <c r="J4368" s="28">
        <v>46020</v>
      </c>
      <c r="K4368" t="s">
        <v>210</v>
      </c>
      <c r="L4368" t="s">
        <v>695</v>
      </c>
      <c r="M4368" t="str">
        <f>TEXT(Table1[[#This Row],[Invoice Date]],"MMM-YYYY")</f>
        <v>Dec-2025</v>
      </c>
      <c r="N4368" t="str">
        <f>Table1[[#This Row],[Bar Code]] &amp; "-" &amp; Table1[[#This Row],[Branch]]</f>
        <v>URD0314-Attingal</v>
      </c>
      <c r="O4368" s="29">
        <f>Table1[[#This Row],[Quantity]] * Table1[[#This Row],[Invoice Date]]</f>
        <v>276120</v>
      </c>
      <c r="P4368" s="30">
        <f t="shared" si="137"/>
        <v>45992</v>
      </c>
    </row>
    <row r="4369" spans="1:16" x14ac:dyDescent="0.2">
      <c r="A4369" t="str">
        <f t="shared" si="136"/>
        <v>URD0378Attingal</v>
      </c>
      <c r="B4369" s="17" t="s">
        <v>127</v>
      </c>
      <c r="C4369" s="9">
        <v>40</v>
      </c>
      <c r="D4369" s="9">
        <v>410</v>
      </c>
      <c r="E4369" s="9"/>
      <c r="F4369" s="9">
        <v>6</v>
      </c>
      <c r="G4369" s="10">
        <v>230</v>
      </c>
      <c r="H4369" s="9">
        <v>355</v>
      </c>
      <c r="I4369" s="9"/>
      <c r="J4369" s="28">
        <v>46020</v>
      </c>
      <c r="K4369" t="s">
        <v>210</v>
      </c>
      <c r="L4369" t="s">
        <v>695</v>
      </c>
      <c r="M4369" t="str">
        <f>TEXT(Table1[[#This Row],[Invoice Date]],"MMM-YYYY")</f>
        <v>Dec-2025</v>
      </c>
      <c r="N4369" t="str">
        <f>Table1[[#This Row],[Bar Code]] &amp; "-" &amp; Table1[[#This Row],[Branch]]</f>
        <v>URD0378-Attingal</v>
      </c>
      <c r="O4369" s="29">
        <f>Table1[[#This Row],[Quantity]] * Table1[[#This Row],[Invoice Date]]</f>
        <v>276120</v>
      </c>
      <c r="P4369" s="30">
        <f t="shared" si="137"/>
        <v>45992</v>
      </c>
    </row>
    <row r="4370" spans="1:16" x14ac:dyDescent="0.2">
      <c r="A4370" t="str">
        <f t="shared" si="136"/>
        <v>URD0380Attingal</v>
      </c>
      <c r="B4370" s="17" t="s">
        <v>173</v>
      </c>
      <c r="C4370" s="9">
        <v>40</v>
      </c>
      <c r="D4370" s="9">
        <v>412</v>
      </c>
      <c r="E4370" s="9"/>
      <c r="F4370" s="9">
        <v>6</v>
      </c>
      <c r="G4370" s="10">
        <v>230</v>
      </c>
      <c r="H4370" s="9">
        <v>355</v>
      </c>
      <c r="I4370" s="9"/>
      <c r="J4370" s="28">
        <v>46020</v>
      </c>
      <c r="K4370" t="s">
        <v>210</v>
      </c>
      <c r="L4370" t="s">
        <v>695</v>
      </c>
      <c r="M4370" t="str">
        <f>TEXT(Table1[[#This Row],[Invoice Date]],"MMM-YYYY")</f>
        <v>Dec-2025</v>
      </c>
      <c r="N4370" t="str">
        <f>Table1[[#This Row],[Bar Code]] &amp; "-" &amp; Table1[[#This Row],[Branch]]</f>
        <v>URD0380-Attingal</v>
      </c>
      <c r="O4370" s="29">
        <f>Table1[[#This Row],[Quantity]] * Table1[[#This Row],[Invoice Date]]</f>
        <v>276120</v>
      </c>
      <c r="P4370" s="30">
        <f t="shared" si="137"/>
        <v>45992</v>
      </c>
    </row>
    <row r="4371" spans="1:16" x14ac:dyDescent="0.2">
      <c r="A4371" t="str">
        <f t="shared" si="136"/>
        <v>URD0407Attingal</v>
      </c>
      <c r="B4371" s="17" t="s">
        <v>95</v>
      </c>
      <c r="C4371" s="9">
        <v>40</v>
      </c>
      <c r="D4371" s="9">
        <v>440</v>
      </c>
      <c r="E4371" s="9"/>
      <c r="F4371" s="9">
        <v>6</v>
      </c>
      <c r="G4371" s="10">
        <v>230</v>
      </c>
      <c r="H4371" s="9">
        <v>355</v>
      </c>
      <c r="I4371" s="9"/>
      <c r="J4371" s="28">
        <v>46020</v>
      </c>
      <c r="K4371" t="s">
        <v>210</v>
      </c>
      <c r="L4371" t="s">
        <v>695</v>
      </c>
      <c r="M4371" t="str">
        <f>TEXT(Table1[[#This Row],[Invoice Date]],"MMM-YYYY")</f>
        <v>Dec-2025</v>
      </c>
      <c r="N4371" t="str">
        <f>Table1[[#This Row],[Bar Code]] &amp; "-" &amp; Table1[[#This Row],[Branch]]</f>
        <v>URD0407-Attingal</v>
      </c>
      <c r="O4371" s="29">
        <f>Table1[[#This Row],[Quantity]] * Table1[[#This Row],[Invoice Date]]</f>
        <v>276120</v>
      </c>
      <c r="P4371" s="30">
        <f t="shared" si="137"/>
        <v>45992</v>
      </c>
    </row>
    <row r="4372" spans="1:16" x14ac:dyDescent="0.2">
      <c r="A4372" t="str">
        <f t="shared" si="136"/>
        <v>URD0504Attingal</v>
      </c>
      <c r="B4372" s="17" t="s">
        <v>153</v>
      </c>
      <c r="C4372" s="9">
        <v>40</v>
      </c>
      <c r="D4372" s="9">
        <v>543</v>
      </c>
      <c r="E4372" s="9"/>
      <c r="F4372" s="9">
        <v>6</v>
      </c>
      <c r="G4372" s="10">
        <v>230</v>
      </c>
      <c r="H4372" s="9">
        <v>355</v>
      </c>
      <c r="I4372" s="9"/>
      <c r="J4372" s="28">
        <v>46020</v>
      </c>
      <c r="K4372" t="s">
        <v>210</v>
      </c>
      <c r="L4372" t="s">
        <v>695</v>
      </c>
      <c r="M4372" t="str">
        <f>TEXT(Table1[[#This Row],[Invoice Date]],"MMM-YYYY")</f>
        <v>Dec-2025</v>
      </c>
      <c r="N4372" t="str">
        <f>Table1[[#This Row],[Bar Code]] &amp; "-" &amp; Table1[[#This Row],[Branch]]</f>
        <v>URD0504-Attingal</v>
      </c>
      <c r="O4372" s="29">
        <f>Table1[[#This Row],[Quantity]] * Table1[[#This Row],[Invoice Date]]</f>
        <v>276120</v>
      </c>
      <c r="P4372" s="30">
        <f t="shared" si="137"/>
        <v>45992</v>
      </c>
    </row>
    <row r="4373" spans="1:16" x14ac:dyDescent="0.2">
      <c r="A4373" t="str">
        <f t="shared" si="136"/>
        <v>URD0516Attingal</v>
      </c>
      <c r="B4373" s="17" t="s">
        <v>208</v>
      </c>
      <c r="C4373" s="9">
        <v>40</v>
      </c>
      <c r="D4373" s="9">
        <v>556</v>
      </c>
      <c r="E4373" s="9"/>
      <c r="F4373" s="9">
        <v>6</v>
      </c>
      <c r="G4373" s="10">
        <v>230</v>
      </c>
      <c r="H4373" s="9">
        <v>355</v>
      </c>
      <c r="I4373" s="9"/>
      <c r="J4373" s="28">
        <v>46020</v>
      </c>
      <c r="K4373" t="s">
        <v>210</v>
      </c>
      <c r="L4373" t="s">
        <v>695</v>
      </c>
      <c r="M4373" t="str">
        <f>TEXT(Table1[[#This Row],[Invoice Date]],"MMM-YYYY")</f>
        <v>Dec-2025</v>
      </c>
      <c r="N4373" t="str">
        <f>Table1[[#This Row],[Bar Code]] &amp; "-" &amp; Table1[[#This Row],[Branch]]</f>
        <v>URD0516-Attingal</v>
      </c>
      <c r="O4373" s="29">
        <f>Table1[[#This Row],[Quantity]] * Table1[[#This Row],[Invoice Date]]</f>
        <v>276120</v>
      </c>
      <c r="P4373" s="30">
        <f t="shared" si="137"/>
        <v>45992</v>
      </c>
    </row>
    <row r="4374" spans="1:16" x14ac:dyDescent="0.2">
      <c r="A4374" t="str">
        <f t="shared" si="136"/>
        <v>URD0612Attingal</v>
      </c>
      <c r="B4374" s="17" t="s">
        <v>389</v>
      </c>
      <c r="C4374" s="9">
        <v>42</v>
      </c>
      <c r="D4374" s="9">
        <v>357</v>
      </c>
      <c r="E4374" s="9"/>
      <c r="F4374" s="9">
        <v>6</v>
      </c>
      <c r="G4374" s="10">
        <v>235</v>
      </c>
      <c r="H4374" s="9">
        <v>365</v>
      </c>
      <c r="I4374" s="9"/>
      <c r="J4374" s="28">
        <v>46020</v>
      </c>
      <c r="K4374" t="s">
        <v>210</v>
      </c>
      <c r="L4374" t="s">
        <v>695</v>
      </c>
      <c r="M4374" t="str">
        <f>TEXT(Table1[[#This Row],[Invoice Date]],"MMM-YYYY")</f>
        <v>Dec-2025</v>
      </c>
      <c r="N4374" t="str">
        <f>Table1[[#This Row],[Bar Code]] &amp; "-" &amp; Table1[[#This Row],[Branch]]</f>
        <v>URD0612-Attingal</v>
      </c>
      <c r="O4374" s="29">
        <f>Table1[[#This Row],[Quantity]] * Table1[[#This Row],[Invoice Date]]</f>
        <v>276120</v>
      </c>
      <c r="P4374" s="30">
        <f t="shared" si="137"/>
        <v>45992</v>
      </c>
    </row>
    <row r="4375" spans="1:16" x14ac:dyDescent="0.2">
      <c r="A4375" t="str">
        <f t="shared" si="136"/>
        <v>URD0614Attingal</v>
      </c>
      <c r="B4375" s="17" t="s">
        <v>267</v>
      </c>
      <c r="C4375" s="9">
        <v>42</v>
      </c>
      <c r="D4375" s="9">
        <v>359</v>
      </c>
      <c r="E4375" s="9"/>
      <c r="F4375" s="9">
        <v>6</v>
      </c>
      <c r="G4375" s="10">
        <v>235</v>
      </c>
      <c r="H4375" s="9">
        <v>365</v>
      </c>
      <c r="I4375" s="9"/>
      <c r="J4375" s="28">
        <v>46020</v>
      </c>
      <c r="K4375" t="s">
        <v>210</v>
      </c>
      <c r="L4375" t="s">
        <v>695</v>
      </c>
      <c r="M4375" t="str">
        <f>TEXT(Table1[[#This Row],[Invoice Date]],"MMM-YYYY")</f>
        <v>Dec-2025</v>
      </c>
      <c r="N4375" t="str">
        <f>Table1[[#This Row],[Bar Code]] &amp; "-" &amp; Table1[[#This Row],[Branch]]</f>
        <v>URD0614-Attingal</v>
      </c>
      <c r="O4375" s="29">
        <f>Table1[[#This Row],[Quantity]] * Table1[[#This Row],[Invoice Date]]</f>
        <v>276120</v>
      </c>
      <c r="P4375" s="30">
        <f t="shared" si="137"/>
        <v>45992</v>
      </c>
    </row>
    <row r="4376" spans="1:16" x14ac:dyDescent="0.2">
      <c r="A4376" t="str">
        <f t="shared" si="136"/>
        <v>URD0656Attingal</v>
      </c>
      <c r="B4376" s="17" t="s">
        <v>694</v>
      </c>
      <c r="C4376" s="9">
        <v>42</v>
      </c>
      <c r="D4376" s="9">
        <v>410</v>
      </c>
      <c r="E4376" s="9"/>
      <c r="F4376" s="9">
        <v>6</v>
      </c>
      <c r="G4376" s="10">
        <v>235</v>
      </c>
      <c r="H4376" s="9">
        <v>365</v>
      </c>
      <c r="I4376" s="9"/>
      <c r="J4376" s="28">
        <v>46020</v>
      </c>
      <c r="K4376" t="s">
        <v>210</v>
      </c>
      <c r="L4376" t="s">
        <v>695</v>
      </c>
      <c r="M4376" t="str">
        <f>TEXT(Table1[[#This Row],[Invoice Date]],"MMM-YYYY")</f>
        <v>Dec-2025</v>
      </c>
      <c r="N4376" t="str">
        <f>Table1[[#This Row],[Bar Code]] &amp; "-" &amp; Table1[[#This Row],[Branch]]</f>
        <v>URD0656-Attingal</v>
      </c>
      <c r="O4376" s="29">
        <f>Table1[[#This Row],[Quantity]] * Table1[[#This Row],[Invoice Date]]</f>
        <v>276120</v>
      </c>
      <c r="P4376" s="30">
        <f t="shared" si="137"/>
        <v>45992</v>
      </c>
    </row>
    <row r="4377" spans="1:16" x14ac:dyDescent="0.2">
      <c r="A4377" t="str">
        <f t="shared" si="136"/>
        <v>URD0009Kottayam</v>
      </c>
      <c r="B4377" s="17" t="s">
        <v>104</v>
      </c>
      <c r="C4377" s="9">
        <v>38</v>
      </c>
      <c r="D4377" s="9">
        <v>309</v>
      </c>
      <c r="E4377" s="9"/>
      <c r="F4377" s="9">
        <v>5</v>
      </c>
      <c r="G4377" s="10">
        <v>225</v>
      </c>
      <c r="H4377" s="9">
        <v>345</v>
      </c>
      <c r="I4377" s="9"/>
      <c r="J4377" s="28">
        <v>46030</v>
      </c>
      <c r="K4377" t="s">
        <v>115</v>
      </c>
      <c r="L4377" t="s">
        <v>702</v>
      </c>
      <c r="M4377" t="str">
        <f>TEXT(Table1[[#This Row],[Invoice Date]],"MMM-YYYY")</f>
        <v>Jan-2026</v>
      </c>
      <c r="N4377" t="str">
        <f>Table1[[#This Row],[Bar Code]] &amp; "-" &amp; Table1[[#This Row],[Branch]]</f>
        <v>URD0009-Kottayam</v>
      </c>
      <c r="O4377" s="29">
        <f>Table1[[#This Row],[Quantity]] * Table1[[#This Row],[Invoice Date]]</f>
        <v>230150</v>
      </c>
      <c r="P4377" s="30">
        <f t="shared" si="137"/>
        <v>46023</v>
      </c>
    </row>
    <row r="4378" spans="1:16" x14ac:dyDescent="0.2">
      <c r="A4378" t="str">
        <f t="shared" si="136"/>
        <v>URD0013Kottayam</v>
      </c>
      <c r="B4378" s="17" t="s">
        <v>187</v>
      </c>
      <c r="C4378" s="9">
        <v>38</v>
      </c>
      <c r="D4378" s="9">
        <v>313</v>
      </c>
      <c r="E4378" s="9"/>
      <c r="F4378" s="9">
        <v>5</v>
      </c>
      <c r="G4378" s="10">
        <v>225</v>
      </c>
      <c r="H4378" s="9">
        <v>345</v>
      </c>
      <c r="I4378" s="9"/>
      <c r="J4378" s="28">
        <v>46030</v>
      </c>
      <c r="K4378" t="s">
        <v>115</v>
      </c>
      <c r="L4378" t="s">
        <v>702</v>
      </c>
      <c r="M4378" t="str">
        <f>TEXT(Table1[[#This Row],[Invoice Date]],"MMM-YYYY")</f>
        <v>Jan-2026</v>
      </c>
      <c r="N4378" t="str">
        <f>Table1[[#This Row],[Bar Code]] &amp; "-" &amp; Table1[[#This Row],[Branch]]</f>
        <v>URD0013-Kottayam</v>
      </c>
      <c r="O4378" s="29">
        <f>Table1[[#This Row],[Quantity]] * Table1[[#This Row],[Invoice Date]]</f>
        <v>230150</v>
      </c>
      <c r="P4378" s="30">
        <f t="shared" si="137"/>
        <v>46023</v>
      </c>
    </row>
    <row r="4379" spans="1:16" x14ac:dyDescent="0.2">
      <c r="A4379" t="str">
        <f t="shared" si="136"/>
        <v>URD0015Kottayam</v>
      </c>
      <c r="B4379" s="17" t="s">
        <v>136</v>
      </c>
      <c r="C4379" s="9">
        <v>38</v>
      </c>
      <c r="D4379" s="9">
        <v>315</v>
      </c>
      <c r="E4379" s="9"/>
      <c r="F4379" s="9">
        <v>5</v>
      </c>
      <c r="G4379" s="10">
        <v>225</v>
      </c>
      <c r="H4379" s="9">
        <v>345</v>
      </c>
      <c r="I4379" s="9"/>
      <c r="J4379" s="28">
        <v>46030</v>
      </c>
      <c r="K4379" t="s">
        <v>115</v>
      </c>
      <c r="L4379" t="s">
        <v>702</v>
      </c>
      <c r="M4379" t="str">
        <f>TEXT(Table1[[#This Row],[Invoice Date]],"MMM-YYYY")</f>
        <v>Jan-2026</v>
      </c>
      <c r="N4379" t="str">
        <f>Table1[[#This Row],[Bar Code]] &amp; "-" &amp; Table1[[#This Row],[Branch]]</f>
        <v>URD0015-Kottayam</v>
      </c>
      <c r="O4379" s="29">
        <f>Table1[[#This Row],[Quantity]] * Table1[[#This Row],[Invoice Date]]</f>
        <v>230150</v>
      </c>
      <c r="P4379" s="30">
        <f t="shared" si="137"/>
        <v>46023</v>
      </c>
    </row>
    <row r="4380" spans="1:16" x14ac:dyDescent="0.2">
      <c r="A4380" t="str">
        <f t="shared" si="136"/>
        <v>URD0021Kottayam</v>
      </c>
      <c r="B4380" s="17" t="s">
        <v>338</v>
      </c>
      <c r="C4380" s="9">
        <v>38</v>
      </c>
      <c r="D4380" s="9">
        <v>321</v>
      </c>
      <c r="E4380" s="9"/>
      <c r="F4380" s="9">
        <v>5</v>
      </c>
      <c r="G4380" s="10">
        <v>225</v>
      </c>
      <c r="H4380" s="9">
        <v>345</v>
      </c>
      <c r="I4380" s="9"/>
      <c r="J4380" s="28">
        <v>46030</v>
      </c>
      <c r="K4380" t="s">
        <v>115</v>
      </c>
      <c r="L4380" t="s">
        <v>702</v>
      </c>
      <c r="M4380" t="str">
        <f>TEXT(Table1[[#This Row],[Invoice Date]],"MMM-YYYY")</f>
        <v>Jan-2026</v>
      </c>
      <c r="N4380" t="str">
        <f>Table1[[#This Row],[Bar Code]] &amp; "-" &amp; Table1[[#This Row],[Branch]]</f>
        <v>URD0021-Kottayam</v>
      </c>
      <c r="O4380" s="29">
        <f>Table1[[#This Row],[Quantity]] * Table1[[#This Row],[Invoice Date]]</f>
        <v>230150</v>
      </c>
      <c r="P4380" s="30">
        <f t="shared" si="137"/>
        <v>46023</v>
      </c>
    </row>
    <row r="4381" spans="1:16" x14ac:dyDescent="0.2">
      <c r="A4381" t="str">
        <f t="shared" si="136"/>
        <v>URD0022Kottayam</v>
      </c>
      <c r="B4381" s="17" t="s">
        <v>161</v>
      </c>
      <c r="C4381" s="9">
        <v>38</v>
      </c>
      <c r="D4381" s="9">
        <v>322</v>
      </c>
      <c r="E4381" s="9"/>
      <c r="F4381" s="9">
        <v>5</v>
      </c>
      <c r="G4381" s="10">
        <v>225</v>
      </c>
      <c r="H4381" s="9">
        <v>345</v>
      </c>
      <c r="I4381" s="9"/>
      <c r="J4381" s="28">
        <v>46030</v>
      </c>
      <c r="K4381" t="s">
        <v>115</v>
      </c>
      <c r="L4381" t="s">
        <v>702</v>
      </c>
      <c r="M4381" t="str">
        <f>TEXT(Table1[[#This Row],[Invoice Date]],"MMM-YYYY")</f>
        <v>Jan-2026</v>
      </c>
      <c r="N4381" t="str">
        <f>Table1[[#This Row],[Bar Code]] &amp; "-" &amp; Table1[[#This Row],[Branch]]</f>
        <v>URD0022-Kottayam</v>
      </c>
      <c r="O4381" s="29">
        <f>Table1[[#This Row],[Quantity]] * Table1[[#This Row],[Invoice Date]]</f>
        <v>230150</v>
      </c>
      <c r="P4381" s="30">
        <f t="shared" si="137"/>
        <v>46023</v>
      </c>
    </row>
    <row r="4382" spans="1:16" x14ac:dyDescent="0.2">
      <c r="A4382" t="str">
        <f t="shared" si="136"/>
        <v>URD0024Kottayam</v>
      </c>
      <c r="B4382" s="17" t="s">
        <v>107</v>
      </c>
      <c r="C4382" s="9">
        <v>38</v>
      </c>
      <c r="D4382" s="9">
        <v>324</v>
      </c>
      <c r="E4382" s="9"/>
      <c r="F4382" s="9">
        <v>5</v>
      </c>
      <c r="G4382" s="10">
        <v>225</v>
      </c>
      <c r="H4382" s="9">
        <v>345</v>
      </c>
      <c r="I4382" s="9"/>
      <c r="J4382" s="28">
        <v>46030</v>
      </c>
      <c r="K4382" t="s">
        <v>115</v>
      </c>
      <c r="L4382" t="s">
        <v>702</v>
      </c>
      <c r="M4382" t="str">
        <f>TEXT(Table1[[#This Row],[Invoice Date]],"MMM-YYYY")</f>
        <v>Jan-2026</v>
      </c>
      <c r="N4382" t="str">
        <f>Table1[[#This Row],[Bar Code]] &amp; "-" &amp; Table1[[#This Row],[Branch]]</f>
        <v>URD0024-Kottayam</v>
      </c>
      <c r="O4382" s="29">
        <f>Table1[[#This Row],[Quantity]] * Table1[[#This Row],[Invoice Date]]</f>
        <v>230150</v>
      </c>
      <c r="P4382" s="30">
        <f t="shared" si="137"/>
        <v>46023</v>
      </c>
    </row>
    <row r="4383" spans="1:16" x14ac:dyDescent="0.2">
      <c r="A4383" t="str">
        <f t="shared" si="136"/>
        <v>URD0028Kottayam</v>
      </c>
      <c r="B4383" s="17" t="s">
        <v>3</v>
      </c>
      <c r="C4383" s="9">
        <v>38</v>
      </c>
      <c r="D4383" s="9">
        <v>328</v>
      </c>
      <c r="E4383" s="9"/>
      <c r="F4383" s="9">
        <v>5</v>
      </c>
      <c r="G4383" s="10">
        <v>225</v>
      </c>
      <c r="H4383" s="9">
        <v>345</v>
      </c>
      <c r="I4383" s="9"/>
      <c r="J4383" s="28">
        <v>46030</v>
      </c>
      <c r="K4383" t="s">
        <v>115</v>
      </c>
      <c r="L4383" t="s">
        <v>702</v>
      </c>
      <c r="M4383" t="str">
        <f>TEXT(Table1[[#This Row],[Invoice Date]],"MMM-YYYY")</f>
        <v>Jan-2026</v>
      </c>
      <c r="N4383" t="str">
        <f>Table1[[#This Row],[Bar Code]] &amp; "-" &amp; Table1[[#This Row],[Branch]]</f>
        <v>URD0028-Kottayam</v>
      </c>
      <c r="O4383" s="29">
        <f>Table1[[#This Row],[Quantity]] * Table1[[#This Row],[Invoice Date]]</f>
        <v>230150</v>
      </c>
      <c r="P4383" s="30">
        <f t="shared" si="137"/>
        <v>46023</v>
      </c>
    </row>
    <row r="4384" spans="1:16" x14ac:dyDescent="0.2">
      <c r="A4384" t="str">
        <f t="shared" si="136"/>
        <v>URD0030Kottayam</v>
      </c>
      <c r="B4384" s="17" t="s">
        <v>4</v>
      </c>
      <c r="C4384" s="9">
        <v>38</v>
      </c>
      <c r="D4384" s="9">
        <v>330</v>
      </c>
      <c r="E4384" s="9"/>
      <c r="F4384" s="9">
        <v>5</v>
      </c>
      <c r="G4384" s="10">
        <v>225</v>
      </c>
      <c r="H4384" s="9">
        <v>345</v>
      </c>
      <c r="I4384" s="9"/>
      <c r="J4384" s="28">
        <v>46030</v>
      </c>
      <c r="K4384" t="s">
        <v>115</v>
      </c>
      <c r="L4384" t="s">
        <v>702</v>
      </c>
      <c r="M4384" t="str">
        <f>TEXT(Table1[[#This Row],[Invoice Date]],"MMM-YYYY")</f>
        <v>Jan-2026</v>
      </c>
      <c r="N4384" t="str">
        <f>Table1[[#This Row],[Bar Code]] &amp; "-" &amp; Table1[[#This Row],[Branch]]</f>
        <v>URD0030-Kottayam</v>
      </c>
      <c r="O4384" s="29">
        <f>Table1[[#This Row],[Quantity]] * Table1[[#This Row],[Invoice Date]]</f>
        <v>230150</v>
      </c>
      <c r="P4384" s="30">
        <f t="shared" si="137"/>
        <v>46023</v>
      </c>
    </row>
    <row r="4385" spans="1:16" x14ac:dyDescent="0.2">
      <c r="A4385" t="str">
        <f t="shared" si="136"/>
        <v>URD0044Kottayam</v>
      </c>
      <c r="B4385" s="17" t="s">
        <v>356</v>
      </c>
      <c r="C4385" s="9">
        <v>38</v>
      </c>
      <c r="D4385" s="9">
        <v>344</v>
      </c>
      <c r="E4385" s="9"/>
      <c r="F4385" s="9">
        <v>5</v>
      </c>
      <c r="G4385" s="10">
        <v>225</v>
      </c>
      <c r="H4385" s="9">
        <v>345</v>
      </c>
      <c r="I4385" s="9"/>
      <c r="J4385" s="28">
        <v>46030</v>
      </c>
      <c r="K4385" t="s">
        <v>115</v>
      </c>
      <c r="L4385" t="s">
        <v>702</v>
      </c>
      <c r="M4385" t="str">
        <f>TEXT(Table1[[#This Row],[Invoice Date]],"MMM-YYYY")</f>
        <v>Jan-2026</v>
      </c>
      <c r="N4385" t="str">
        <f>Table1[[#This Row],[Bar Code]] &amp; "-" &amp; Table1[[#This Row],[Branch]]</f>
        <v>URD0044-Kottayam</v>
      </c>
      <c r="O4385" s="29">
        <f>Table1[[#This Row],[Quantity]] * Table1[[#This Row],[Invoice Date]]</f>
        <v>230150</v>
      </c>
      <c r="P4385" s="30">
        <f t="shared" si="137"/>
        <v>46023</v>
      </c>
    </row>
    <row r="4386" spans="1:16" x14ac:dyDescent="0.2">
      <c r="A4386" t="str">
        <f t="shared" si="136"/>
        <v>URD0048Kottayam</v>
      </c>
      <c r="B4386" s="17" t="s">
        <v>290</v>
      </c>
      <c r="C4386" s="9">
        <v>38</v>
      </c>
      <c r="D4386" s="9">
        <v>348</v>
      </c>
      <c r="E4386" s="9"/>
      <c r="F4386" s="9">
        <v>5</v>
      </c>
      <c r="G4386" s="10">
        <v>225</v>
      </c>
      <c r="H4386" s="9">
        <v>345</v>
      </c>
      <c r="I4386" s="9"/>
      <c r="J4386" s="28">
        <v>46030</v>
      </c>
      <c r="K4386" t="s">
        <v>115</v>
      </c>
      <c r="L4386" t="s">
        <v>702</v>
      </c>
      <c r="M4386" t="str">
        <f>TEXT(Table1[[#This Row],[Invoice Date]],"MMM-YYYY")</f>
        <v>Jan-2026</v>
      </c>
      <c r="N4386" t="str">
        <f>Table1[[#This Row],[Bar Code]] &amp; "-" &amp; Table1[[#This Row],[Branch]]</f>
        <v>URD0048-Kottayam</v>
      </c>
      <c r="O4386" s="29">
        <f>Table1[[#This Row],[Quantity]] * Table1[[#This Row],[Invoice Date]]</f>
        <v>230150</v>
      </c>
      <c r="P4386" s="30">
        <f t="shared" si="137"/>
        <v>46023</v>
      </c>
    </row>
    <row r="4387" spans="1:16" x14ac:dyDescent="0.2">
      <c r="A4387" t="str">
        <f t="shared" si="136"/>
        <v>URD0050Kottayam</v>
      </c>
      <c r="B4387" s="17" t="s">
        <v>340</v>
      </c>
      <c r="C4387" s="9">
        <v>38</v>
      </c>
      <c r="D4387" s="9">
        <v>351</v>
      </c>
      <c r="E4387" s="9"/>
      <c r="F4387" s="9">
        <v>5</v>
      </c>
      <c r="G4387" s="10">
        <v>225</v>
      </c>
      <c r="H4387" s="9">
        <v>345</v>
      </c>
      <c r="I4387" s="9"/>
      <c r="J4387" s="28">
        <v>46030</v>
      </c>
      <c r="K4387" t="s">
        <v>115</v>
      </c>
      <c r="L4387" t="s">
        <v>702</v>
      </c>
      <c r="M4387" t="str">
        <f>TEXT(Table1[[#This Row],[Invoice Date]],"MMM-YYYY")</f>
        <v>Jan-2026</v>
      </c>
      <c r="N4387" t="str">
        <f>Table1[[#This Row],[Bar Code]] &amp; "-" &amp; Table1[[#This Row],[Branch]]</f>
        <v>URD0050-Kottayam</v>
      </c>
      <c r="O4387" s="29">
        <f>Table1[[#This Row],[Quantity]] * Table1[[#This Row],[Invoice Date]]</f>
        <v>230150</v>
      </c>
      <c r="P4387" s="30">
        <f t="shared" si="137"/>
        <v>46023</v>
      </c>
    </row>
    <row r="4388" spans="1:16" x14ac:dyDescent="0.2">
      <c r="A4388" t="str">
        <f t="shared" si="136"/>
        <v>URD0052Kottayam</v>
      </c>
      <c r="B4388" s="17" t="s">
        <v>7</v>
      </c>
      <c r="C4388" s="9">
        <v>38</v>
      </c>
      <c r="D4388" s="9">
        <v>353</v>
      </c>
      <c r="E4388" s="9"/>
      <c r="F4388" s="9">
        <v>5</v>
      </c>
      <c r="G4388" s="10">
        <v>225</v>
      </c>
      <c r="H4388" s="9">
        <v>345</v>
      </c>
      <c r="I4388" s="9"/>
      <c r="J4388" s="28">
        <v>46030</v>
      </c>
      <c r="K4388" t="s">
        <v>115</v>
      </c>
      <c r="L4388" t="s">
        <v>702</v>
      </c>
      <c r="M4388" t="str">
        <f>TEXT(Table1[[#This Row],[Invoice Date]],"MMM-YYYY")</f>
        <v>Jan-2026</v>
      </c>
      <c r="N4388" t="str">
        <f>Table1[[#This Row],[Bar Code]] &amp; "-" &amp; Table1[[#This Row],[Branch]]</f>
        <v>URD0052-Kottayam</v>
      </c>
      <c r="O4388" s="29">
        <f>Table1[[#This Row],[Quantity]] * Table1[[#This Row],[Invoice Date]]</f>
        <v>230150</v>
      </c>
      <c r="P4388" s="30">
        <f t="shared" si="137"/>
        <v>46023</v>
      </c>
    </row>
    <row r="4389" spans="1:16" x14ac:dyDescent="0.2">
      <c r="A4389" t="str">
        <f t="shared" si="136"/>
        <v>URD0053Kottayam</v>
      </c>
      <c r="B4389" s="17" t="s">
        <v>425</v>
      </c>
      <c r="C4389" s="9">
        <v>38</v>
      </c>
      <c r="D4389" s="9">
        <v>354</v>
      </c>
      <c r="E4389" s="9"/>
      <c r="F4389" s="9">
        <v>5</v>
      </c>
      <c r="G4389" s="10">
        <v>225</v>
      </c>
      <c r="H4389" s="9">
        <v>345</v>
      </c>
      <c r="I4389" s="9"/>
      <c r="J4389" s="28">
        <v>46030</v>
      </c>
      <c r="K4389" t="s">
        <v>115</v>
      </c>
      <c r="L4389" t="s">
        <v>702</v>
      </c>
      <c r="M4389" t="str">
        <f>TEXT(Table1[[#This Row],[Invoice Date]],"MMM-YYYY")</f>
        <v>Jan-2026</v>
      </c>
      <c r="N4389" t="str">
        <f>Table1[[#This Row],[Bar Code]] &amp; "-" &amp; Table1[[#This Row],[Branch]]</f>
        <v>URD0053-Kottayam</v>
      </c>
      <c r="O4389" s="29">
        <f>Table1[[#This Row],[Quantity]] * Table1[[#This Row],[Invoice Date]]</f>
        <v>230150</v>
      </c>
      <c r="P4389" s="30">
        <f t="shared" si="137"/>
        <v>46023</v>
      </c>
    </row>
    <row r="4390" spans="1:16" x14ac:dyDescent="0.2">
      <c r="A4390" t="str">
        <f t="shared" si="136"/>
        <v>URD0056Kottayam</v>
      </c>
      <c r="B4390" s="17" t="s">
        <v>137</v>
      </c>
      <c r="C4390" s="9">
        <v>38</v>
      </c>
      <c r="D4390" s="9">
        <v>357</v>
      </c>
      <c r="E4390" s="9"/>
      <c r="F4390" s="9">
        <v>5</v>
      </c>
      <c r="G4390" s="10">
        <v>225</v>
      </c>
      <c r="H4390" s="9">
        <v>345</v>
      </c>
      <c r="I4390" s="9"/>
      <c r="J4390" s="28">
        <v>46030</v>
      </c>
      <c r="K4390" t="s">
        <v>115</v>
      </c>
      <c r="L4390" t="s">
        <v>702</v>
      </c>
      <c r="M4390" t="str">
        <f>TEXT(Table1[[#This Row],[Invoice Date]],"MMM-YYYY")</f>
        <v>Jan-2026</v>
      </c>
      <c r="N4390" t="str">
        <f>Table1[[#This Row],[Bar Code]] &amp; "-" &amp; Table1[[#This Row],[Branch]]</f>
        <v>URD0056-Kottayam</v>
      </c>
      <c r="O4390" s="29">
        <f>Table1[[#This Row],[Quantity]] * Table1[[#This Row],[Invoice Date]]</f>
        <v>230150</v>
      </c>
      <c r="P4390" s="30">
        <f t="shared" si="137"/>
        <v>46023</v>
      </c>
    </row>
    <row r="4391" spans="1:16" x14ac:dyDescent="0.2">
      <c r="A4391" t="str">
        <f t="shared" si="136"/>
        <v>URD0058Kottayam</v>
      </c>
      <c r="B4391" s="17" t="s">
        <v>9</v>
      </c>
      <c r="C4391" s="9">
        <v>38</v>
      </c>
      <c r="D4391" s="9">
        <v>359</v>
      </c>
      <c r="E4391" s="9"/>
      <c r="F4391" s="9">
        <v>5</v>
      </c>
      <c r="G4391" s="10">
        <v>225</v>
      </c>
      <c r="H4391" s="9">
        <v>345</v>
      </c>
      <c r="I4391" s="9"/>
      <c r="J4391" s="28">
        <v>46030</v>
      </c>
      <c r="K4391" t="s">
        <v>115</v>
      </c>
      <c r="L4391" t="s">
        <v>702</v>
      </c>
      <c r="M4391" t="str">
        <f>TEXT(Table1[[#This Row],[Invoice Date]],"MMM-YYYY")</f>
        <v>Jan-2026</v>
      </c>
      <c r="N4391" t="str">
        <f>Table1[[#This Row],[Bar Code]] &amp; "-" &amp; Table1[[#This Row],[Branch]]</f>
        <v>URD0058-Kottayam</v>
      </c>
      <c r="O4391" s="29">
        <f>Table1[[#This Row],[Quantity]] * Table1[[#This Row],[Invoice Date]]</f>
        <v>230150</v>
      </c>
      <c r="P4391" s="30">
        <f t="shared" si="137"/>
        <v>46023</v>
      </c>
    </row>
    <row r="4392" spans="1:16" x14ac:dyDescent="0.2">
      <c r="A4392" t="str">
        <f t="shared" si="136"/>
        <v>URD0069Kottayam</v>
      </c>
      <c r="B4392" s="17" t="s">
        <v>190</v>
      </c>
      <c r="C4392" s="9">
        <v>38</v>
      </c>
      <c r="D4392" s="9">
        <v>376</v>
      </c>
      <c r="E4392" s="9"/>
      <c r="F4392" s="9">
        <v>5</v>
      </c>
      <c r="G4392" s="10">
        <v>225</v>
      </c>
      <c r="H4392" s="9">
        <v>345</v>
      </c>
      <c r="I4392" s="9"/>
      <c r="J4392" s="28">
        <v>46030</v>
      </c>
      <c r="K4392" t="s">
        <v>115</v>
      </c>
      <c r="L4392" t="s">
        <v>702</v>
      </c>
      <c r="M4392" t="str">
        <f>TEXT(Table1[[#This Row],[Invoice Date]],"MMM-YYYY")</f>
        <v>Jan-2026</v>
      </c>
      <c r="N4392" t="str">
        <f>Table1[[#This Row],[Bar Code]] &amp; "-" &amp; Table1[[#This Row],[Branch]]</f>
        <v>URD0069-Kottayam</v>
      </c>
      <c r="O4392" s="29">
        <f>Table1[[#This Row],[Quantity]] * Table1[[#This Row],[Invoice Date]]</f>
        <v>230150</v>
      </c>
      <c r="P4392" s="30">
        <f t="shared" si="137"/>
        <v>46023</v>
      </c>
    </row>
    <row r="4393" spans="1:16" x14ac:dyDescent="0.2">
      <c r="A4393" t="str">
        <f t="shared" si="136"/>
        <v>URD0074Kottayam</v>
      </c>
      <c r="B4393" s="17" t="s">
        <v>84</v>
      </c>
      <c r="C4393" s="9">
        <v>38</v>
      </c>
      <c r="D4393" s="9">
        <v>383</v>
      </c>
      <c r="E4393" s="9"/>
      <c r="F4393" s="9">
        <v>5</v>
      </c>
      <c r="G4393" s="10">
        <v>225</v>
      </c>
      <c r="H4393" s="9">
        <v>345</v>
      </c>
      <c r="I4393" s="9"/>
      <c r="J4393" s="28">
        <v>46030</v>
      </c>
      <c r="K4393" t="s">
        <v>115</v>
      </c>
      <c r="L4393" t="s">
        <v>702</v>
      </c>
      <c r="M4393" t="str">
        <f>TEXT(Table1[[#This Row],[Invoice Date]],"MMM-YYYY")</f>
        <v>Jan-2026</v>
      </c>
      <c r="N4393" t="str">
        <f>Table1[[#This Row],[Bar Code]] &amp; "-" &amp; Table1[[#This Row],[Branch]]</f>
        <v>URD0074-Kottayam</v>
      </c>
      <c r="O4393" s="29">
        <f>Table1[[#This Row],[Quantity]] * Table1[[#This Row],[Invoice Date]]</f>
        <v>230150</v>
      </c>
      <c r="P4393" s="30">
        <f t="shared" si="137"/>
        <v>46023</v>
      </c>
    </row>
    <row r="4394" spans="1:16" x14ac:dyDescent="0.2">
      <c r="A4394" t="str">
        <f t="shared" si="136"/>
        <v>URD0076Kottayam</v>
      </c>
      <c r="B4394" s="17" t="s">
        <v>341</v>
      </c>
      <c r="C4394" s="9">
        <v>38</v>
      </c>
      <c r="D4394" s="9">
        <v>385</v>
      </c>
      <c r="E4394" s="9"/>
      <c r="F4394" s="9">
        <v>5</v>
      </c>
      <c r="G4394" s="10">
        <v>225</v>
      </c>
      <c r="H4394" s="9">
        <v>345</v>
      </c>
      <c r="I4394" s="9"/>
      <c r="J4394" s="28">
        <v>46030</v>
      </c>
      <c r="K4394" t="s">
        <v>115</v>
      </c>
      <c r="L4394" t="s">
        <v>702</v>
      </c>
      <c r="M4394" t="str">
        <f>TEXT(Table1[[#This Row],[Invoice Date]],"MMM-YYYY")</f>
        <v>Jan-2026</v>
      </c>
      <c r="N4394" t="str">
        <f>Table1[[#This Row],[Bar Code]] &amp; "-" &amp; Table1[[#This Row],[Branch]]</f>
        <v>URD0076-Kottayam</v>
      </c>
      <c r="O4394" s="29">
        <f>Table1[[#This Row],[Quantity]] * Table1[[#This Row],[Invoice Date]]</f>
        <v>230150</v>
      </c>
      <c r="P4394" s="30">
        <f t="shared" si="137"/>
        <v>46023</v>
      </c>
    </row>
    <row r="4395" spans="1:16" x14ac:dyDescent="0.2">
      <c r="A4395" t="str">
        <f t="shared" si="136"/>
        <v>URD0080Kottayam</v>
      </c>
      <c r="B4395" s="17" t="s">
        <v>479</v>
      </c>
      <c r="C4395" s="9">
        <v>38</v>
      </c>
      <c r="D4395" s="9">
        <v>390</v>
      </c>
      <c r="E4395" s="9"/>
      <c r="F4395" s="9">
        <v>5</v>
      </c>
      <c r="G4395" s="10">
        <v>225</v>
      </c>
      <c r="H4395" s="9">
        <v>345</v>
      </c>
      <c r="I4395" s="9"/>
      <c r="J4395" s="28">
        <v>46030</v>
      </c>
      <c r="K4395" t="s">
        <v>115</v>
      </c>
      <c r="L4395" t="s">
        <v>702</v>
      </c>
      <c r="M4395" t="str">
        <f>TEXT(Table1[[#This Row],[Invoice Date]],"MMM-YYYY")</f>
        <v>Jan-2026</v>
      </c>
      <c r="N4395" t="str">
        <f>Table1[[#This Row],[Bar Code]] &amp; "-" &amp; Table1[[#This Row],[Branch]]</f>
        <v>URD0080-Kottayam</v>
      </c>
      <c r="O4395" s="29">
        <f>Table1[[#This Row],[Quantity]] * Table1[[#This Row],[Invoice Date]]</f>
        <v>230150</v>
      </c>
      <c r="P4395" s="30">
        <f t="shared" si="137"/>
        <v>46023</v>
      </c>
    </row>
    <row r="4396" spans="1:16" x14ac:dyDescent="0.2">
      <c r="A4396" t="str">
        <f t="shared" si="136"/>
        <v>URD0081Kottayam</v>
      </c>
      <c r="B4396" s="17" t="s">
        <v>11</v>
      </c>
      <c r="C4396" s="9">
        <v>38</v>
      </c>
      <c r="D4396" s="9">
        <v>391</v>
      </c>
      <c r="E4396" s="9"/>
      <c r="F4396" s="9">
        <v>5</v>
      </c>
      <c r="G4396" s="10">
        <v>225</v>
      </c>
      <c r="H4396" s="9">
        <v>345</v>
      </c>
      <c r="I4396" s="9"/>
      <c r="J4396" s="28">
        <v>46030</v>
      </c>
      <c r="K4396" t="s">
        <v>115</v>
      </c>
      <c r="L4396" t="s">
        <v>702</v>
      </c>
      <c r="M4396" t="str">
        <f>TEXT(Table1[[#This Row],[Invoice Date]],"MMM-YYYY")</f>
        <v>Jan-2026</v>
      </c>
      <c r="N4396" t="str">
        <f>Table1[[#This Row],[Bar Code]] &amp; "-" &amp; Table1[[#This Row],[Branch]]</f>
        <v>URD0081-Kottayam</v>
      </c>
      <c r="O4396" s="29">
        <f>Table1[[#This Row],[Quantity]] * Table1[[#This Row],[Invoice Date]]</f>
        <v>230150</v>
      </c>
      <c r="P4396" s="30">
        <f t="shared" si="137"/>
        <v>46023</v>
      </c>
    </row>
    <row r="4397" spans="1:16" x14ac:dyDescent="0.2">
      <c r="A4397" t="str">
        <f t="shared" si="136"/>
        <v>URD0087Kottayam</v>
      </c>
      <c r="B4397" s="17" t="s">
        <v>235</v>
      </c>
      <c r="C4397" s="9">
        <v>38</v>
      </c>
      <c r="D4397" s="9">
        <v>397</v>
      </c>
      <c r="E4397" s="9"/>
      <c r="F4397" s="9">
        <v>5</v>
      </c>
      <c r="G4397" s="10">
        <v>225</v>
      </c>
      <c r="H4397" s="9">
        <v>345</v>
      </c>
      <c r="I4397" s="9"/>
      <c r="J4397" s="28">
        <v>46030</v>
      </c>
      <c r="K4397" t="s">
        <v>115</v>
      </c>
      <c r="L4397" t="s">
        <v>702</v>
      </c>
      <c r="M4397" t="str">
        <f>TEXT(Table1[[#This Row],[Invoice Date]],"MMM-YYYY")</f>
        <v>Jan-2026</v>
      </c>
      <c r="N4397" t="str">
        <f>Table1[[#This Row],[Bar Code]] &amp; "-" &amp; Table1[[#This Row],[Branch]]</f>
        <v>URD0087-Kottayam</v>
      </c>
      <c r="O4397" s="29">
        <f>Table1[[#This Row],[Quantity]] * Table1[[#This Row],[Invoice Date]]</f>
        <v>230150</v>
      </c>
      <c r="P4397" s="30">
        <f t="shared" si="137"/>
        <v>46023</v>
      </c>
    </row>
    <row r="4398" spans="1:16" x14ac:dyDescent="0.2">
      <c r="A4398" t="str">
        <f t="shared" si="136"/>
        <v>URD0089Kottayam</v>
      </c>
      <c r="B4398" s="17" t="s">
        <v>554</v>
      </c>
      <c r="C4398" s="9">
        <v>38</v>
      </c>
      <c r="D4398" s="9">
        <v>399</v>
      </c>
      <c r="E4398" s="9"/>
      <c r="F4398" s="9">
        <v>5</v>
      </c>
      <c r="G4398" s="10">
        <v>225</v>
      </c>
      <c r="H4398" s="9">
        <v>345</v>
      </c>
      <c r="I4398" s="9"/>
      <c r="J4398" s="28">
        <v>46030</v>
      </c>
      <c r="K4398" t="s">
        <v>115</v>
      </c>
      <c r="L4398" t="s">
        <v>702</v>
      </c>
      <c r="M4398" t="str">
        <f>TEXT(Table1[[#This Row],[Invoice Date]],"MMM-YYYY")</f>
        <v>Jan-2026</v>
      </c>
      <c r="N4398" t="str">
        <f>Table1[[#This Row],[Bar Code]] &amp; "-" &amp; Table1[[#This Row],[Branch]]</f>
        <v>URD0089-Kottayam</v>
      </c>
      <c r="O4398" s="29">
        <f>Table1[[#This Row],[Quantity]] * Table1[[#This Row],[Invoice Date]]</f>
        <v>230150</v>
      </c>
      <c r="P4398" s="30">
        <f t="shared" si="137"/>
        <v>46023</v>
      </c>
    </row>
    <row r="4399" spans="1:16" x14ac:dyDescent="0.2">
      <c r="A4399" t="str">
        <f t="shared" si="136"/>
        <v>URD0096Kottayam</v>
      </c>
      <c r="B4399" s="17" t="s">
        <v>624</v>
      </c>
      <c r="C4399" s="9">
        <v>38</v>
      </c>
      <c r="D4399" s="9">
        <v>406</v>
      </c>
      <c r="E4399" s="9"/>
      <c r="F4399" s="9">
        <v>5</v>
      </c>
      <c r="G4399" s="10">
        <v>225</v>
      </c>
      <c r="H4399" s="9">
        <v>345</v>
      </c>
      <c r="I4399" s="9"/>
      <c r="J4399" s="28">
        <v>46030</v>
      </c>
      <c r="K4399" t="s">
        <v>115</v>
      </c>
      <c r="L4399" t="s">
        <v>702</v>
      </c>
      <c r="M4399" t="str">
        <f>TEXT(Table1[[#This Row],[Invoice Date]],"MMM-YYYY")</f>
        <v>Jan-2026</v>
      </c>
      <c r="N4399" t="str">
        <f>Table1[[#This Row],[Bar Code]] &amp; "-" &amp; Table1[[#This Row],[Branch]]</f>
        <v>URD0096-Kottayam</v>
      </c>
      <c r="O4399" s="29">
        <f>Table1[[#This Row],[Quantity]] * Table1[[#This Row],[Invoice Date]]</f>
        <v>230150</v>
      </c>
      <c r="P4399" s="30">
        <f t="shared" si="137"/>
        <v>46023</v>
      </c>
    </row>
    <row r="4400" spans="1:16" x14ac:dyDescent="0.2">
      <c r="A4400" t="str">
        <f t="shared" si="136"/>
        <v>URD0100Kottayam</v>
      </c>
      <c r="B4400" s="17" t="s">
        <v>119</v>
      </c>
      <c r="C4400" s="9">
        <v>38</v>
      </c>
      <c r="D4400" s="9">
        <v>410</v>
      </c>
      <c r="E4400" s="9"/>
      <c r="F4400" s="9">
        <v>5</v>
      </c>
      <c r="G4400" s="10">
        <v>225</v>
      </c>
      <c r="H4400" s="9">
        <v>345</v>
      </c>
      <c r="I4400" s="9"/>
      <c r="J4400" s="28">
        <v>46030</v>
      </c>
      <c r="K4400" t="s">
        <v>115</v>
      </c>
      <c r="L4400" t="s">
        <v>702</v>
      </c>
      <c r="M4400" t="str">
        <f>TEXT(Table1[[#This Row],[Invoice Date]],"MMM-YYYY")</f>
        <v>Jan-2026</v>
      </c>
      <c r="N4400" t="str">
        <f>Table1[[#This Row],[Bar Code]] &amp; "-" &amp; Table1[[#This Row],[Branch]]</f>
        <v>URD0100-Kottayam</v>
      </c>
      <c r="O4400" s="29">
        <f>Table1[[#This Row],[Quantity]] * Table1[[#This Row],[Invoice Date]]</f>
        <v>230150</v>
      </c>
      <c r="P4400" s="30">
        <f t="shared" si="137"/>
        <v>46023</v>
      </c>
    </row>
    <row r="4401" spans="1:16" x14ac:dyDescent="0.2">
      <c r="A4401" t="str">
        <f t="shared" si="136"/>
        <v>URD0107Kottayam</v>
      </c>
      <c r="B4401" s="17" t="s">
        <v>534</v>
      </c>
      <c r="C4401" s="9">
        <v>38</v>
      </c>
      <c r="D4401" s="9">
        <v>417</v>
      </c>
      <c r="E4401" s="9"/>
      <c r="F4401" s="9">
        <v>5</v>
      </c>
      <c r="G4401" s="10">
        <v>225</v>
      </c>
      <c r="H4401" s="9">
        <v>345</v>
      </c>
      <c r="I4401" s="9"/>
      <c r="J4401" s="28">
        <v>46030</v>
      </c>
      <c r="K4401" t="s">
        <v>115</v>
      </c>
      <c r="L4401" t="s">
        <v>702</v>
      </c>
      <c r="M4401" t="str">
        <f>TEXT(Table1[[#This Row],[Invoice Date]],"MMM-YYYY")</f>
        <v>Jan-2026</v>
      </c>
      <c r="N4401" t="str">
        <f>Table1[[#This Row],[Bar Code]] &amp; "-" &amp; Table1[[#This Row],[Branch]]</f>
        <v>URD0107-Kottayam</v>
      </c>
      <c r="O4401" s="29">
        <f>Table1[[#This Row],[Quantity]] * Table1[[#This Row],[Invoice Date]]</f>
        <v>230150</v>
      </c>
      <c r="P4401" s="30">
        <f t="shared" si="137"/>
        <v>46023</v>
      </c>
    </row>
    <row r="4402" spans="1:16" x14ac:dyDescent="0.2">
      <c r="A4402" t="str">
        <f t="shared" si="136"/>
        <v>URD0112Kottayam</v>
      </c>
      <c r="B4402" s="17" t="s">
        <v>12</v>
      </c>
      <c r="C4402" s="9">
        <v>38</v>
      </c>
      <c r="D4402" s="9">
        <v>422</v>
      </c>
      <c r="E4402" s="9"/>
      <c r="F4402" s="9">
        <v>5</v>
      </c>
      <c r="G4402" s="10">
        <v>225</v>
      </c>
      <c r="H4402" s="9">
        <v>345</v>
      </c>
      <c r="I4402" s="9"/>
      <c r="J4402" s="28">
        <v>46030</v>
      </c>
      <c r="K4402" t="s">
        <v>115</v>
      </c>
      <c r="L4402" t="s">
        <v>702</v>
      </c>
      <c r="M4402" t="str">
        <f>TEXT(Table1[[#This Row],[Invoice Date]],"MMM-YYYY")</f>
        <v>Jan-2026</v>
      </c>
      <c r="N4402" t="str">
        <f>Table1[[#This Row],[Bar Code]] &amp; "-" &amp; Table1[[#This Row],[Branch]]</f>
        <v>URD0112-Kottayam</v>
      </c>
      <c r="O4402" s="29">
        <f>Table1[[#This Row],[Quantity]] * Table1[[#This Row],[Invoice Date]]</f>
        <v>230150</v>
      </c>
      <c r="P4402" s="30">
        <f t="shared" si="137"/>
        <v>46023</v>
      </c>
    </row>
    <row r="4403" spans="1:16" x14ac:dyDescent="0.2">
      <c r="A4403" t="str">
        <f t="shared" si="136"/>
        <v>URD0113Kottayam</v>
      </c>
      <c r="B4403" s="17" t="s">
        <v>109</v>
      </c>
      <c r="C4403" s="9">
        <v>38</v>
      </c>
      <c r="D4403" s="9">
        <v>423</v>
      </c>
      <c r="E4403" s="9"/>
      <c r="F4403" s="9">
        <v>5</v>
      </c>
      <c r="G4403" s="10">
        <v>225</v>
      </c>
      <c r="H4403" s="9">
        <v>345</v>
      </c>
      <c r="I4403" s="9"/>
      <c r="J4403" s="28">
        <v>46030</v>
      </c>
      <c r="K4403" t="s">
        <v>115</v>
      </c>
      <c r="L4403" t="s">
        <v>702</v>
      </c>
      <c r="M4403" t="str">
        <f>TEXT(Table1[[#This Row],[Invoice Date]],"MMM-YYYY")</f>
        <v>Jan-2026</v>
      </c>
      <c r="N4403" t="str">
        <f>Table1[[#This Row],[Bar Code]] &amp; "-" &amp; Table1[[#This Row],[Branch]]</f>
        <v>URD0113-Kottayam</v>
      </c>
      <c r="O4403" s="29">
        <f>Table1[[#This Row],[Quantity]] * Table1[[#This Row],[Invoice Date]]</f>
        <v>230150</v>
      </c>
      <c r="P4403" s="30">
        <f t="shared" si="137"/>
        <v>46023</v>
      </c>
    </row>
    <row r="4404" spans="1:16" x14ac:dyDescent="0.2">
      <c r="A4404" t="str">
        <f t="shared" si="136"/>
        <v>URD0117Kottayam</v>
      </c>
      <c r="B4404" s="17" t="s">
        <v>567</v>
      </c>
      <c r="C4404" s="9">
        <v>38</v>
      </c>
      <c r="D4404" s="9">
        <v>427</v>
      </c>
      <c r="E4404" s="9"/>
      <c r="F4404" s="9">
        <v>5</v>
      </c>
      <c r="G4404" s="10">
        <v>225</v>
      </c>
      <c r="H4404" s="9">
        <v>345</v>
      </c>
      <c r="I4404" s="9"/>
      <c r="J4404" s="28">
        <v>46030</v>
      </c>
      <c r="K4404" t="s">
        <v>115</v>
      </c>
      <c r="L4404" t="s">
        <v>702</v>
      </c>
      <c r="M4404" t="str">
        <f>TEXT(Table1[[#This Row],[Invoice Date]],"MMM-YYYY")</f>
        <v>Jan-2026</v>
      </c>
      <c r="N4404" t="str">
        <f>Table1[[#This Row],[Bar Code]] &amp; "-" &amp; Table1[[#This Row],[Branch]]</f>
        <v>URD0117-Kottayam</v>
      </c>
      <c r="O4404" s="29">
        <f>Table1[[#This Row],[Quantity]] * Table1[[#This Row],[Invoice Date]]</f>
        <v>230150</v>
      </c>
      <c r="P4404" s="30">
        <f t="shared" si="137"/>
        <v>46023</v>
      </c>
    </row>
    <row r="4405" spans="1:16" x14ac:dyDescent="0.2">
      <c r="A4405" t="str">
        <f t="shared" si="136"/>
        <v>URD0122Kottayam</v>
      </c>
      <c r="B4405" s="17" t="s">
        <v>696</v>
      </c>
      <c r="C4405" s="9">
        <v>38</v>
      </c>
      <c r="D4405" s="9">
        <v>432</v>
      </c>
      <c r="E4405" s="9"/>
      <c r="F4405" s="9">
        <v>5</v>
      </c>
      <c r="G4405" s="10">
        <v>225</v>
      </c>
      <c r="H4405" s="9">
        <v>345</v>
      </c>
      <c r="I4405" s="9"/>
      <c r="J4405" s="28">
        <v>46030</v>
      </c>
      <c r="K4405" t="s">
        <v>115</v>
      </c>
      <c r="L4405" t="s">
        <v>702</v>
      </c>
      <c r="M4405" t="str">
        <f>TEXT(Table1[[#This Row],[Invoice Date]],"MMM-YYYY")</f>
        <v>Jan-2026</v>
      </c>
      <c r="N4405" t="str">
        <f>Table1[[#This Row],[Bar Code]] &amp; "-" &amp; Table1[[#This Row],[Branch]]</f>
        <v>URD0122-Kottayam</v>
      </c>
      <c r="O4405" s="29">
        <f>Table1[[#This Row],[Quantity]] * Table1[[#This Row],[Invoice Date]]</f>
        <v>230150</v>
      </c>
      <c r="P4405" s="30">
        <f t="shared" si="137"/>
        <v>46023</v>
      </c>
    </row>
    <row r="4406" spans="1:16" x14ac:dyDescent="0.2">
      <c r="A4406" t="str">
        <f t="shared" si="136"/>
        <v>URD0129Kottayam</v>
      </c>
      <c r="B4406" s="17" t="s">
        <v>59</v>
      </c>
      <c r="C4406" s="9">
        <v>38</v>
      </c>
      <c r="D4406" s="9">
        <v>440</v>
      </c>
      <c r="E4406" s="9"/>
      <c r="F4406" s="9">
        <v>5</v>
      </c>
      <c r="G4406" s="10">
        <v>225</v>
      </c>
      <c r="H4406" s="9">
        <v>345</v>
      </c>
      <c r="I4406" s="9"/>
      <c r="J4406" s="28">
        <v>46030</v>
      </c>
      <c r="K4406" t="s">
        <v>115</v>
      </c>
      <c r="L4406" t="s">
        <v>702</v>
      </c>
      <c r="M4406" t="str">
        <f>TEXT(Table1[[#This Row],[Invoice Date]],"MMM-YYYY")</f>
        <v>Jan-2026</v>
      </c>
      <c r="N4406" t="str">
        <f>Table1[[#This Row],[Bar Code]] &amp; "-" &amp; Table1[[#This Row],[Branch]]</f>
        <v>URD0129-Kottayam</v>
      </c>
      <c r="O4406" s="29">
        <f>Table1[[#This Row],[Quantity]] * Table1[[#This Row],[Invoice Date]]</f>
        <v>230150</v>
      </c>
      <c r="P4406" s="30">
        <f t="shared" si="137"/>
        <v>46023</v>
      </c>
    </row>
    <row r="4407" spans="1:16" x14ac:dyDescent="0.2">
      <c r="A4407" t="str">
        <f t="shared" si="136"/>
        <v>URD0131Kottayam</v>
      </c>
      <c r="B4407" s="17" t="s">
        <v>613</v>
      </c>
      <c r="C4407" s="9">
        <v>38</v>
      </c>
      <c r="D4407" s="9">
        <v>443</v>
      </c>
      <c r="E4407" s="9"/>
      <c r="F4407" s="9">
        <v>5</v>
      </c>
      <c r="G4407" s="10">
        <v>225</v>
      </c>
      <c r="H4407" s="9">
        <v>345</v>
      </c>
      <c r="I4407" s="9"/>
      <c r="J4407" s="28">
        <v>46030</v>
      </c>
      <c r="K4407" t="s">
        <v>115</v>
      </c>
      <c r="L4407" t="s">
        <v>702</v>
      </c>
      <c r="M4407" t="str">
        <f>TEXT(Table1[[#This Row],[Invoice Date]],"MMM-YYYY")</f>
        <v>Jan-2026</v>
      </c>
      <c r="N4407" t="str">
        <f>Table1[[#This Row],[Bar Code]] &amp; "-" &amp; Table1[[#This Row],[Branch]]</f>
        <v>URD0131-Kottayam</v>
      </c>
      <c r="O4407" s="29">
        <f>Table1[[#This Row],[Quantity]] * Table1[[#This Row],[Invoice Date]]</f>
        <v>230150</v>
      </c>
      <c r="P4407" s="30">
        <f t="shared" si="137"/>
        <v>46023</v>
      </c>
    </row>
    <row r="4408" spans="1:16" x14ac:dyDescent="0.2">
      <c r="A4408" t="str">
        <f t="shared" si="136"/>
        <v>URD0132Kottayam</v>
      </c>
      <c r="B4408" s="17" t="s">
        <v>60</v>
      </c>
      <c r="C4408" s="9">
        <v>38</v>
      </c>
      <c r="D4408" s="9">
        <v>444</v>
      </c>
      <c r="E4408" s="9"/>
      <c r="F4408" s="9">
        <v>5</v>
      </c>
      <c r="G4408" s="10">
        <v>225</v>
      </c>
      <c r="H4408" s="9">
        <v>345</v>
      </c>
      <c r="I4408" s="9"/>
      <c r="J4408" s="28">
        <v>46030</v>
      </c>
      <c r="K4408" t="s">
        <v>115</v>
      </c>
      <c r="L4408" t="s">
        <v>702</v>
      </c>
      <c r="M4408" t="str">
        <f>TEXT(Table1[[#This Row],[Invoice Date]],"MMM-YYYY")</f>
        <v>Jan-2026</v>
      </c>
      <c r="N4408" t="str">
        <f>Table1[[#This Row],[Bar Code]] &amp; "-" &amp; Table1[[#This Row],[Branch]]</f>
        <v>URD0132-Kottayam</v>
      </c>
      <c r="O4408" s="29">
        <f>Table1[[#This Row],[Quantity]] * Table1[[#This Row],[Invoice Date]]</f>
        <v>230150</v>
      </c>
      <c r="P4408" s="30">
        <f t="shared" si="137"/>
        <v>46023</v>
      </c>
    </row>
    <row r="4409" spans="1:16" x14ac:dyDescent="0.2">
      <c r="A4409" t="str">
        <f t="shared" si="136"/>
        <v>URD0136Kottayam</v>
      </c>
      <c r="B4409" s="17" t="s">
        <v>546</v>
      </c>
      <c r="C4409" s="9">
        <v>38</v>
      </c>
      <c r="D4409" s="9">
        <v>449</v>
      </c>
      <c r="E4409" s="9"/>
      <c r="F4409" s="9">
        <v>5</v>
      </c>
      <c r="G4409" s="10">
        <v>225</v>
      </c>
      <c r="H4409" s="9">
        <v>345</v>
      </c>
      <c r="I4409" s="9"/>
      <c r="J4409" s="28">
        <v>46030</v>
      </c>
      <c r="K4409" t="s">
        <v>115</v>
      </c>
      <c r="L4409" t="s">
        <v>702</v>
      </c>
      <c r="M4409" t="str">
        <f>TEXT(Table1[[#This Row],[Invoice Date]],"MMM-YYYY")</f>
        <v>Jan-2026</v>
      </c>
      <c r="N4409" t="str">
        <f>Table1[[#This Row],[Bar Code]] &amp; "-" &amp; Table1[[#This Row],[Branch]]</f>
        <v>URD0136-Kottayam</v>
      </c>
      <c r="O4409" s="29">
        <f>Table1[[#This Row],[Quantity]] * Table1[[#This Row],[Invoice Date]]</f>
        <v>230150</v>
      </c>
      <c r="P4409" s="30">
        <f t="shared" si="137"/>
        <v>46023</v>
      </c>
    </row>
    <row r="4410" spans="1:16" x14ac:dyDescent="0.2">
      <c r="A4410" t="str">
        <f t="shared" si="136"/>
        <v>URD0142Kottayam</v>
      </c>
      <c r="B4410" s="17" t="s">
        <v>465</v>
      </c>
      <c r="C4410" s="9">
        <v>38</v>
      </c>
      <c r="D4410" s="9">
        <v>455</v>
      </c>
      <c r="E4410" s="9"/>
      <c r="F4410" s="9">
        <v>5</v>
      </c>
      <c r="G4410" s="10">
        <v>225</v>
      </c>
      <c r="H4410" s="9">
        <v>345</v>
      </c>
      <c r="I4410" s="9"/>
      <c r="J4410" s="28">
        <v>46030</v>
      </c>
      <c r="K4410" t="s">
        <v>115</v>
      </c>
      <c r="L4410" t="s">
        <v>702</v>
      </c>
      <c r="M4410" t="str">
        <f>TEXT(Table1[[#This Row],[Invoice Date]],"MMM-YYYY")</f>
        <v>Jan-2026</v>
      </c>
      <c r="N4410" t="str">
        <f>Table1[[#This Row],[Bar Code]] &amp; "-" &amp; Table1[[#This Row],[Branch]]</f>
        <v>URD0142-Kottayam</v>
      </c>
      <c r="O4410" s="29">
        <f>Table1[[#This Row],[Quantity]] * Table1[[#This Row],[Invoice Date]]</f>
        <v>230150</v>
      </c>
      <c r="P4410" s="30">
        <f t="shared" si="137"/>
        <v>46023</v>
      </c>
    </row>
    <row r="4411" spans="1:16" x14ac:dyDescent="0.2">
      <c r="A4411" t="str">
        <f t="shared" si="136"/>
        <v>URD0148Kottayam</v>
      </c>
      <c r="B4411" s="17" t="s">
        <v>314</v>
      </c>
      <c r="C4411" s="9">
        <v>38</v>
      </c>
      <c r="D4411" s="9">
        <v>461</v>
      </c>
      <c r="E4411" s="9"/>
      <c r="F4411" s="9">
        <v>5</v>
      </c>
      <c r="G4411" s="10">
        <v>225</v>
      </c>
      <c r="H4411" s="9">
        <v>345</v>
      </c>
      <c r="I4411" s="9"/>
      <c r="J4411" s="28">
        <v>46030</v>
      </c>
      <c r="K4411" t="s">
        <v>115</v>
      </c>
      <c r="L4411" t="s">
        <v>702</v>
      </c>
      <c r="M4411" t="str">
        <f>TEXT(Table1[[#This Row],[Invoice Date]],"MMM-YYYY")</f>
        <v>Jan-2026</v>
      </c>
      <c r="N4411" t="str">
        <f>Table1[[#This Row],[Bar Code]] &amp; "-" &amp; Table1[[#This Row],[Branch]]</f>
        <v>URD0148-Kottayam</v>
      </c>
      <c r="O4411" s="29">
        <f>Table1[[#This Row],[Quantity]] * Table1[[#This Row],[Invoice Date]]</f>
        <v>230150</v>
      </c>
      <c r="P4411" s="30">
        <f t="shared" si="137"/>
        <v>46023</v>
      </c>
    </row>
    <row r="4412" spans="1:16" x14ac:dyDescent="0.2">
      <c r="A4412" t="str">
        <f t="shared" si="136"/>
        <v>URD0151Kottayam</v>
      </c>
      <c r="B4412" s="17" t="s">
        <v>357</v>
      </c>
      <c r="C4412" s="9">
        <v>38</v>
      </c>
      <c r="D4412" s="9">
        <v>464</v>
      </c>
      <c r="E4412" s="9"/>
      <c r="F4412" s="9">
        <v>5</v>
      </c>
      <c r="G4412" s="10">
        <v>225</v>
      </c>
      <c r="H4412" s="9">
        <v>345</v>
      </c>
      <c r="I4412" s="9"/>
      <c r="J4412" s="28">
        <v>46030</v>
      </c>
      <c r="K4412" t="s">
        <v>115</v>
      </c>
      <c r="L4412" t="s">
        <v>702</v>
      </c>
      <c r="M4412" t="str">
        <f>TEXT(Table1[[#This Row],[Invoice Date]],"MMM-YYYY")</f>
        <v>Jan-2026</v>
      </c>
      <c r="N4412" t="str">
        <f>Table1[[#This Row],[Bar Code]] &amp; "-" &amp; Table1[[#This Row],[Branch]]</f>
        <v>URD0151-Kottayam</v>
      </c>
      <c r="O4412" s="29">
        <f>Table1[[#This Row],[Quantity]] * Table1[[#This Row],[Invoice Date]]</f>
        <v>230150</v>
      </c>
      <c r="P4412" s="30">
        <f t="shared" si="137"/>
        <v>46023</v>
      </c>
    </row>
    <row r="4413" spans="1:16" x14ac:dyDescent="0.2">
      <c r="A4413" t="str">
        <f t="shared" si="136"/>
        <v>URD0166Kottayam</v>
      </c>
      <c r="B4413" s="17" t="s">
        <v>295</v>
      </c>
      <c r="C4413" s="9">
        <v>38</v>
      </c>
      <c r="D4413" s="9">
        <v>479</v>
      </c>
      <c r="E4413" s="9"/>
      <c r="F4413" s="9">
        <v>5</v>
      </c>
      <c r="G4413" s="10">
        <v>225</v>
      </c>
      <c r="H4413" s="9">
        <v>345</v>
      </c>
      <c r="I4413" s="9"/>
      <c r="J4413" s="28">
        <v>46030</v>
      </c>
      <c r="K4413" t="s">
        <v>115</v>
      </c>
      <c r="L4413" t="s">
        <v>702</v>
      </c>
      <c r="M4413" t="str">
        <f>TEXT(Table1[[#This Row],[Invoice Date]],"MMM-YYYY")</f>
        <v>Jan-2026</v>
      </c>
      <c r="N4413" t="str">
        <f>Table1[[#This Row],[Bar Code]] &amp; "-" &amp; Table1[[#This Row],[Branch]]</f>
        <v>URD0166-Kottayam</v>
      </c>
      <c r="O4413" s="29">
        <f>Table1[[#This Row],[Quantity]] * Table1[[#This Row],[Invoice Date]]</f>
        <v>230150</v>
      </c>
      <c r="P4413" s="30">
        <f t="shared" si="137"/>
        <v>46023</v>
      </c>
    </row>
    <row r="4414" spans="1:16" x14ac:dyDescent="0.2">
      <c r="A4414" t="str">
        <f t="shared" si="136"/>
        <v>URD0176Kottayam</v>
      </c>
      <c r="B4414" s="17" t="s">
        <v>260</v>
      </c>
      <c r="C4414" s="9">
        <v>38</v>
      </c>
      <c r="D4414" s="9">
        <v>491</v>
      </c>
      <c r="E4414" s="9"/>
      <c r="F4414" s="9">
        <v>5</v>
      </c>
      <c r="G4414" s="10">
        <v>225</v>
      </c>
      <c r="H4414" s="9">
        <v>345</v>
      </c>
      <c r="I4414" s="9"/>
      <c r="J4414" s="28">
        <v>46030</v>
      </c>
      <c r="K4414" t="s">
        <v>115</v>
      </c>
      <c r="L4414" t="s">
        <v>702</v>
      </c>
      <c r="M4414" t="str">
        <f>TEXT(Table1[[#This Row],[Invoice Date]],"MMM-YYYY")</f>
        <v>Jan-2026</v>
      </c>
      <c r="N4414" t="str">
        <f>Table1[[#This Row],[Bar Code]] &amp; "-" &amp; Table1[[#This Row],[Branch]]</f>
        <v>URD0176-Kottayam</v>
      </c>
      <c r="O4414" s="29">
        <f>Table1[[#This Row],[Quantity]] * Table1[[#This Row],[Invoice Date]]</f>
        <v>230150</v>
      </c>
      <c r="P4414" s="30">
        <f t="shared" si="137"/>
        <v>46023</v>
      </c>
    </row>
    <row r="4415" spans="1:16" x14ac:dyDescent="0.2">
      <c r="A4415" t="str">
        <f t="shared" si="136"/>
        <v>URD0185Kottayam</v>
      </c>
      <c r="B4415" s="17" t="s">
        <v>523</v>
      </c>
      <c r="C4415" s="9">
        <v>38</v>
      </c>
      <c r="D4415" s="9">
        <v>501</v>
      </c>
      <c r="E4415" s="9"/>
      <c r="F4415" s="9">
        <v>5</v>
      </c>
      <c r="G4415" s="10">
        <v>225</v>
      </c>
      <c r="H4415" s="9">
        <v>345</v>
      </c>
      <c r="I4415" s="9"/>
      <c r="J4415" s="28">
        <v>46030</v>
      </c>
      <c r="K4415" t="s">
        <v>115</v>
      </c>
      <c r="L4415" t="s">
        <v>702</v>
      </c>
      <c r="M4415" t="str">
        <f>TEXT(Table1[[#This Row],[Invoice Date]],"MMM-YYYY")</f>
        <v>Jan-2026</v>
      </c>
      <c r="N4415" t="str">
        <f>Table1[[#This Row],[Bar Code]] &amp; "-" &amp; Table1[[#This Row],[Branch]]</f>
        <v>URD0185-Kottayam</v>
      </c>
      <c r="O4415" s="29">
        <f>Table1[[#This Row],[Quantity]] * Table1[[#This Row],[Invoice Date]]</f>
        <v>230150</v>
      </c>
      <c r="P4415" s="30">
        <f t="shared" si="137"/>
        <v>46023</v>
      </c>
    </row>
    <row r="4416" spans="1:16" x14ac:dyDescent="0.2">
      <c r="A4416" t="str">
        <f t="shared" si="136"/>
        <v>URD0218Kottayam</v>
      </c>
      <c r="B4416" s="17" t="s">
        <v>674</v>
      </c>
      <c r="C4416" s="9">
        <v>38</v>
      </c>
      <c r="D4416" s="9">
        <v>535</v>
      </c>
      <c r="E4416" s="9"/>
      <c r="F4416" s="9">
        <v>5</v>
      </c>
      <c r="G4416" s="10">
        <v>225</v>
      </c>
      <c r="H4416" s="9">
        <v>345</v>
      </c>
      <c r="I4416" s="9"/>
      <c r="J4416" s="28">
        <v>46030</v>
      </c>
      <c r="K4416" t="s">
        <v>115</v>
      </c>
      <c r="L4416" t="s">
        <v>702</v>
      </c>
      <c r="M4416" t="str">
        <f>TEXT(Table1[[#This Row],[Invoice Date]],"MMM-YYYY")</f>
        <v>Jan-2026</v>
      </c>
      <c r="N4416" t="str">
        <f>Table1[[#This Row],[Bar Code]] &amp; "-" &amp; Table1[[#This Row],[Branch]]</f>
        <v>URD0218-Kottayam</v>
      </c>
      <c r="O4416" s="29">
        <f>Table1[[#This Row],[Quantity]] * Table1[[#This Row],[Invoice Date]]</f>
        <v>230150</v>
      </c>
      <c r="P4416" s="30">
        <f t="shared" si="137"/>
        <v>46023</v>
      </c>
    </row>
    <row r="4417" spans="1:16" x14ac:dyDescent="0.2">
      <c r="A4417" t="str">
        <f t="shared" si="136"/>
        <v>URD0236Kottayam</v>
      </c>
      <c r="B4417" s="17" t="s">
        <v>66</v>
      </c>
      <c r="C4417" s="9">
        <v>38</v>
      </c>
      <c r="D4417" s="9">
        <v>554</v>
      </c>
      <c r="E4417" s="9"/>
      <c r="F4417" s="9">
        <v>5</v>
      </c>
      <c r="G4417" s="10">
        <v>225</v>
      </c>
      <c r="H4417" s="9">
        <v>345</v>
      </c>
      <c r="I4417" s="9"/>
      <c r="J4417" s="28">
        <v>46030</v>
      </c>
      <c r="K4417" t="s">
        <v>115</v>
      </c>
      <c r="L4417" t="s">
        <v>702</v>
      </c>
      <c r="M4417" t="str">
        <f>TEXT(Table1[[#This Row],[Invoice Date]],"MMM-YYYY")</f>
        <v>Jan-2026</v>
      </c>
      <c r="N4417" t="str">
        <f>Table1[[#This Row],[Bar Code]] &amp; "-" &amp; Table1[[#This Row],[Branch]]</f>
        <v>URD0236-Kottayam</v>
      </c>
      <c r="O4417" s="29">
        <f>Table1[[#This Row],[Quantity]] * Table1[[#This Row],[Invoice Date]]</f>
        <v>230150</v>
      </c>
      <c r="P4417" s="30">
        <f t="shared" si="137"/>
        <v>46023</v>
      </c>
    </row>
    <row r="4418" spans="1:16" x14ac:dyDescent="0.2">
      <c r="A4418" t="str">
        <f t="shared" si="136"/>
        <v>URD0253Kottayam</v>
      </c>
      <c r="B4418" s="17" t="s">
        <v>560</v>
      </c>
      <c r="C4418" s="9">
        <v>38</v>
      </c>
      <c r="D4418" s="9">
        <v>571</v>
      </c>
      <c r="E4418" s="9"/>
      <c r="F4418" s="9">
        <v>5</v>
      </c>
      <c r="G4418" s="10">
        <v>225</v>
      </c>
      <c r="H4418" s="9">
        <v>345</v>
      </c>
      <c r="I4418" s="9"/>
      <c r="J4418" s="28">
        <v>46030</v>
      </c>
      <c r="K4418" t="s">
        <v>115</v>
      </c>
      <c r="L4418" t="s">
        <v>702</v>
      </c>
      <c r="M4418" t="str">
        <f>TEXT(Table1[[#This Row],[Invoice Date]],"MMM-YYYY")</f>
        <v>Jan-2026</v>
      </c>
      <c r="N4418" t="str">
        <f>Table1[[#This Row],[Bar Code]] &amp; "-" &amp; Table1[[#This Row],[Branch]]</f>
        <v>URD0253-Kottayam</v>
      </c>
      <c r="O4418" s="29">
        <f>Table1[[#This Row],[Quantity]] * Table1[[#This Row],[Invoice Date]]</f>
        <v>230150</v>
      </c>
      <c r="P4418" s="30">
        <f t="shared" si="137"/>
        <v>46023</v>
      </c>
    </row>
    <row r="4419" spans="1:16" x14ac:dyDescent="0.2">
      <c r="A4419" t="str">
        <f t="shared" ref="A4419:A4482" si="138">_xlfn.TEXTJOIN(,0,B4419,K4419)</f>
        <v>URD0261Kottayam</v>
      </c>
      <c r="B4419" s="17" t="s">
        <v>675</v>
      </c>
      <c r="C4419" s="9">
        <v>38</v>
      </c>
      <c r="D4419" s="9">
        <v>579</v>
      </c>
      <c r="E4419" s="9"/>
      <c r="F4419" s="9">
        <v>5</v>
      </c>
      <c r="G4419" s="10">
        <v>225</v>
      </c>
      <c r="H4419" s="9">
        <v>345</v>
      </c>
      <c r="I4419" s="9"/>
      <c r="J4419" s="28">
        <v>46030</v>
      </c>
      <c r="K4419" t="s">
        <v>115</v>
      </c>
      <c r="L4419" t="s">
        <v>702</v>
      </c>
      <c r="M4419" t="str">
        <f>TEXT(Table1[[#This Row],[Invoice Date]],"MMM-YYYY")</f>
        <v>Jan-2026</v>
      </c>
      <c r="N4419" t="str">
        <f>Table1[[#This Row],[Bar Code]] &amp; "-" &amp; Table1[[#This Row],[Branch]]</f>
        <v>URD0261-Kottayam</v>
      </c>
      <c r="O4419" s="29">
        <f>Table1[[#This Row],[Quantity]] * Table1[[#This Row],[Invoice Date]]</f>
        <v>230150</v>
      </c>
      <c r="P4419" s="30">
        <f t="shared" ref="P4419:P4482" si="139">DATE(YEAR(J4419),MONTH(J4419),1)</f>
        <v>46023</v>
      </c>
    </row>
    <row r="4420" spans="1:16" x14ac:dyDescent="0.2">
      <c r="A4420" t="str">
        <f t="shared" si="138"/>
        <v>URD0265Kottayam</v>
      </c>
      <c r="B4420" s="17" t="s">
        <v>217</v>
      </c>
      <c r="C4420" s="9">
        <v>38</v>
      </c>
      <c r="D4420" s="9">
        <v>583</v>
      </c>
      <c r="E4420" s="9"/>
      <c r="F4420" s="9">
        <v>5</v>
      </c>
      <c r="G4420" s="10">
        <v>225</v>
      </c>
      <c r="H4420" s="9">
        <v>345</v>
      </c>
      <c r="I4420" s="9"/>
      <c r="J4420" s="28">
        <v>46030</v>
      </c>
      <c r="K4420" t="s">
        <v>115</v>
      </c>
      <c r="L4420" t="s">
        <v>702</v>
      </c>
      <c r="M4420" t="str">
        <f>TEXT(Table1[[#This Row],[Invoice Date]],"MMM-YYYY")</f>
        <v>Jan-2026</v>
      </c>
      <c r="N4420" t="str">
        <f>Table1[[#This Row],[Bar Code]] &amp; "-" &amp; Table1[[#This Row],[Branch]]</f>
        <v>URD0265-Kottayam</v>
      </c>
      <c r="O4420" s="29">
        <f>Table1[[#This Row],[Quantity]] * Table1[[#This Row],[Invoice Date]]</f>
        <v>230150</v>
      </c>
      <c r="P4420" s="30">
        <f t="shared" si="139"/>
        <v>46023</v>
      </c>
    </row>
    <row r="4421" spans="1:16" x14ac:dyDescent="0.2">
      <c r="A4421" t="str">
        <f t="shared" si="138"/>
        <v>URD0271Kottayam</v>
      </c>
      <c r="B4421" s="17" t="s">
        <v>410</v>
      </c>
      <c r="C4421" s="9">
        <v>38</v>
      </c>
      <c r="D4421" s="9">
        <v>589</v>
      </c>
      <c r="E4421" s="9"/>
      <c r="F4421" s="9">
        <v>5</v>
      </c>
      <c r="G4421" s="10">
        <v>225</v>
      </c>
      <c r="H4421" s="9">
        <v>345</v>
      </c>
      <c r="I4421" s="9"/>
      <c r="J4421" s="28">
        <v>46030</v>
      </c>
      <c r="K4421" t="s">
        <v>115</v>
      </c>
      <c r="L4421" t="s">
        <v>702</v>
      </c>
      <c r="M4421" t="str">
        <f>TEXT(Table1[[#This Row],[Invoice Date]],"MMM-YYYY")</f>
        <v>Jan-2026</v>
      </c>
      <c r="N4421" t="str">
        <f>Table1[[#This Row],[Bar Code]] &amp; "-" &amp; Table1[[#This Row],[Branch]]</f>
        <v>URD0271-Kottayam</v>
      </c>
      <c r="O4421" s="29">
        <f>Table1[[#This Row],[Quantity]] * Table1[[#This Row],[Invoice Date]]</f>
        <v>230150</v>
      </c>
      <c r="P4421" s="30">
        <f t="shared" si="139"/>
        <v>46023</v>
      </c>
    </row>
    <row r="4422" spans="1:16" x14ac:dyDescent="0.2">
      <c r="A4422" t="str">
        <f t="shared" si="138"/>
        <v>URD0844Kottayam</v>
      </c>
      <c r="B4422" s="17" t="s">
        <v>697</v>
      </c>
      <c r="C4422" s="9">
        <v>38</v>
      </c>
      <c r="D4422" s="9">
        <v>610</v>
      </c>
      <c r="E4422" s="9"/>
      <c r="F4422" s="9">
        <v>5</v>
      </c>
      <c r="G4422" s="10">
        <v>225</v>
      </c>
      <c r="H4422" s="9">
        <v>345</v>
      </c>
      <c r="I4422" s="9"/>
      <c r="J4422" s="28">
        <v>46030</v>
      </c>
      <c r="K4422" t="s">
        <v>115</v>
      </c>
      <c r="L4422" t="s">
        <v>702</v>
      </c>
      <c r="M4422" t="str">
        <f>TEXT(Table1[[#This Row],[Invoice Date]],"MMM-YYYY")</f>
        <v>Jan-2026</v>
      </c>
      <c r="N4422" t="str">
        <f>Table1[[#This Row],[Bar Code]] &amp; "-" &amp; Table1[[#This Row],[Branch]]</f>
        <v>URD0844-Kottayam</v>
      </c>
      <c r="O4422" s="29">
        <f>Table1[[#This Row],[Quantity]] * Table1[[#This Row],[Invoice Date]]</f>
        <v>230150</v>
      </c>
      <c r="P4422" s="30">
        <f t="shared" si="139"/>
        <v>46023</v>
      </c>
    </row>
    <row r="4423" spans="1:16" x14ac:dyDescent="0.2">
      <c r="A4423" t="str">
        <f t="shared" si="138"/>
        <v>URD0856Kottayam</v>
      </c>
      <c r="B4423" s="17" t="s">
        <v>361</v>
      </c>
      <c r="C4423" s="9">
        <v>38</v>
      </c>
      <c r="D4423" s="9">
        <v>638</v>
      </c>
      <c r="E4423" s="9"/>
      <c r="F4423" s="9">
        <v>5</v>
      </c>
      <c r="G4423" s="10">
        <v>225</v>
      </c>
      <c r="H4423" s="9">
        <v>345</v>
      </c>
      <c r="I4423" s="9"/>
      <c r="J4423" s="28">
        <v>46030</v>
      </c>
      <c r="K4423" t="s">
        <v>115</v>
      </c>
      <c r="L4423" t="s">
        <v>702</v>
      </c>
      <c r="M4423" t="str">
        <f>TEXT(Table1[[#This Row],[Invoice Date]],"MMM-YYYY")</f>
        <v>Jan-2026</v>
      </c>
      <c r="N4423" t="str">
        <f>Table1[[#This Row],[Bar Code]] &amp; "-" &amp; Table1[[#This Row],[Branch]]</f>
        <v>URD0856-Kottayam</v>
      </c>
      <c r="O4423" s="29">
        <f>Table1[[#This Row],[Quantity]] * Table1[[#This Row],[Invoice Date]]</f>
        <v>230150</v>
      </c>
      <c r="P4423" s="30">
        <f t="shared" si="139"/>
        <v>46023</v>
      </c>
    </row>
    <row r="4424" spans="1:16" x14ac:dyDescent="0.2">
      <c r="A4424" t="str">
        <f t="shared" si="138"/>
        <v>URD0861Kottayam</v>
      </c>
      <c r="B4424" s="17" t="s">
        <v>363</v>
      </c>
      <c r="C4424" s="9">
        <v>38</v>
      </c>
      <c r="D4424" s="9">
        <v>643</v>
      </c>
      <c r="E4424" s="9"/>
      <c r="F4424" s="9">
        <v>5</v>
      </c>
      <c r="G4424" s="10">
        <v>225</v>
      </c>
      <c r="H4424" s="9">
        <v>345</v>
      </c>
      <c r="I4424" s="9"/>
      <c r="J4424" s="28">
        <v>46030</v>
      </c>
      <c r="K4424" t="s">
        <v>115</v>
      </c>
      <c r="L4424" t="s">
        <v>702</v>
      </c>
      <c r="M4424" t="str">
        <f>TEXT(Table1[[#This Row],[Invoice Date]],"MMM-YYYY")</f>
        <v>Jan-2026</v>
      </c>
      <c r="N4424" t="str">
        <f>Table1[[#This Row],[Bar Code]] &amp; "-" &amp; Table1[[#This Row],[Branch]]</f>
        <v>URD0861-Kottayam</v>
      </c>
      <c r="O4424" s="29">
        <f>Table1[[#This Row],[Quantity]] * Table1[[#This Row],[Invoice Date]]</f>
        <v>230150</v>
      </c>
      <c r="P4424" s="30">
        <f t="shared" si="139"/>
        <v>46023</v>
      </c>
    </row>
    <row r="4425" spans="1:16" x14ac:dyDescent="0.2">
      <c r="A4425" t="str">
        <f t="shared" si="138"/>
        <v>URD0291Kottayam</v>
      </c>
      <c r="B4425" s="17" t="s">
        <v>169</v>
      </c>
      <c r="C4425" s="9">
        <v>40</v>
      </c>
      <c r="D4425" s="9">
        <v>313</v>
      </c>
      <c r="E4425" s="9"/>
      <c r="F4425" s="9">
        <v>5</v>
      </c>
      <c r="G4425" s="10">
        <v>230</v>
      </c>
      <c r="H4425" s="9">
        <v>355</v>
      </c>
      <c r="I4425" s="9"/>
      <c r="J4425" s="28">
        <v>46030</v>
      </c>
      <c r="K4425" t="s">
        <v>115</v>
      </c>
      <c r="L4425" t="s">
        <v>702</v>
      </c>
      <c r="M4425" t="str">
        <f>TEXT(Table1[[#This Row],[Invoice Date]],"MMM-YYYY")</f>
        <v>Jan-2026</v>
      </c>
      <c r="N4425" t="str">
        <f>Table1[[#This Row],[Bar Code]] &amp; "-" &amp; Table1[[#This Row],[Branch]]</f>
        <v>URD0291-Kottayam</v>
      </c>
      <c r="O4425" s="29">
        <f>Table1[[#This Row],[Quantity]] * Table1[[#This Row],[Invoice Date]]</f>
        <v>230150</v>
      </c>
      <c r="P4425" s="30">
        <f t="shared" si="139"/>
        <v>46023</v>
      </c>
    </row>
    <row r="4426" spans="1:16" x14ac:dyDescent="0.2">
      <c r="A4426" t="str">
        <f t="shared" si="138"/>
        <v>URD0293Kottayam</v>
      </c>
      <c r="B4426" s="17" t="s">
        <v>249</v>
      </c>
      <c r="C4426" s="9">
        <v>40</v>
      </c>
      <c r="D4426" s="9">
        <v>315</v>
      </c>
      <c r="E4426" s="9"/>
      <c r="F4426" s="9">
        <v>5</v>
      </c>
      <c r="G4426" s="10">
        <v>230</v>
      </c>
      <c r="H4426" s="9">
        <v>355</v>
      </c>
      <c r="I4426" s="9"/>
      <c r="J4426" s="28">
        <v>46030</v>
      </c>
      <c r="K4426" t="s">
        <v>115</v>
      </c>
      <c r="L4426" t="s">
        <v>702</v>
      </c>
      <c r="M4426" t="str">
        <f>TEXT(Table1[[#This Row],[Invoice Date]],"MMM-YYYY")</f>
        <v>Jan-2026</v>
      </c>
      <c r="N4426" t="str">
        <f>Table1[[#This Row],[Bar Code]] &amp; "-" &amp; Table1[[#This Row],[Branch]]</f>
        <v>URD0293-Kottayam</v>
      </c>
      <c r="O4426" s="29">
        <f>Table1[[#This Row],[Quantity]] * Table1[[#This Row],[Invoice Date]]</f>
        <v>230150</v>
      </c>
      <c r="P4426" s="30">
        <f t="shared" si="139"/>
        <v>46023</v>
      </c>
    </row>
    <row r="4427" spans="1:16" x14ac:dyDescent="0.2">
      <c r="A4427" t="str">
        <f t="shared" si="138"/>
        <v>URD0295Kottayam</v>
      </c>
      <c r="B4427" s="17" t="s">
        <v>68</v>
      </c>
      <c r="C4427" s="9">
        <v>40</v>
      </c>
      <c r="D4427" s="9">
        <v>317</v>
      </c>
      <c r="E4427" s="9"/>
      <c r="F4427" s="9">
        <v>5</v>
      </c>
      <c r="G4427" s="10">
        <v>230</v>
      </c>
      <c r="H4427" s="9">
        <v>355</v>
      </c>
      <c r="I4427" s="9"/>
      <c r="J4427" s="28">
        <v>46030</v>
      </c>
      <c r="K4427" t="s">
        <v>115</v>
      </c>
      <c r="L4427" t="s">
        <v>702</v>
      </c>
      <c r="M4427" t="str">
        <f>TEXT(Table1[[#This Row],[Invoice Date]],"MMM-YYYY")</f>
        <v>Jan-2026</v>
      </c>
      <c r="N4427" t="str">
        <f>Table1[[#This Row],[Bar Code]] &amp; "-" &amp; Table1[[#This Row],[Branch]]</f>
        <v>URD0295-Kottayam</v>
      </c>
      <c r="O4427" s="29">
        <f>Table1[[#This Row],[Quantity]] * Table1[[#This Row],[Invoice Date]]</f>
        <v>230150</v>
      </c>
      <c r="P4427" s="30">
        <f t="shared" si="139"/>
        <v>46023</v>
      </c>
    </row>
    <row r="4428" spans="1:16" x14ac:dyDescent="0.2">
      <c r="A4428" t="str">
        <f t="shared" si="138"/>
        <v>URD0299Kottayam</v>
      </c>
      <c r="B4428" s="17" t="s">
        <v>348</v>
      </c>
      <c r="C4428" s="9">
        <v>40</v>
      </c>
      <c r="D4428" s="9">
        <v>321</v>
      </c>
      <c r="E4428" s="9"/>
      <c r="F4428" s="9">
        <v>5</v>
      </c>
      <c r="G4428" s="10">
        <v>230</v>
      </c>
      <c r="H4428" s="9">
        <v>355</v>
      </c>
      <c r="I4428" s="9"/>
      <c r="J4428" s="28">
        <v>46030</v>
      </c>
      <c r="K4428" t="s">
        <v>115</v>
      </c>
      <c r="L4428" t="s">
        <v>702</v>
      </c>
      <c r="M4428" t="str">
        <f>TEXT(Table1[[#This Row],[Invoice Date]],"MMM-YYYY")</f>
        <v>Jan-2026</v>
      </c>
      <c r="N4428" t="str">
        <f>Table1[[#This Row],[Bar Code]] &amp; "-" &amp; Table1[[#This Row],[Branch]]</f>
        <v>URD0299-Kottayam</v>
      </c>
      <c r="O4428" s="29">
        <f>Table1[[#This Row],[Quantity]] * Table1[[#This Row],[Invoice Date]]</f>
        <v>230150</v>
      </c>
      <c r="P4428" s="30">
        <f t="shared" si="139"/>
        <v>46023</v>
      </c>
    </row>
    <row r="4429" spans="1:16" x14ac:dyDescent="0.2">
      <c r="A4429" t="str">
        <f t="shared" si="138"/>
        <v>URD0300Kottayam</v>
      </c>
      <c r="B4429" s="17" t="s">
        <v>171</v>
      </c>
      <c r="C4429" s="9">
        <v>40</v>
      </c>
      <c r="D4429" s="9">
        <v>322</v>
      </c>
      <c r="E4429" s="9"/>
      <c r="F4429" s="9">
        <v>5</v>
      </c>
      <c r="G4429" s="10">
        <v>230</v>
      </c>
      <c r="H4429" s="9">
        <v>355</v>
      </c>
      <c r="I4429" s="9"/>
      <c r="J4429" s="28">
        <v>46030</v>
      </c>
      <c r="K4429" t="s">
        <v>115</v>
      </c>
      <c r="L4429" t="s">
        <v>702</v>
      </c>
      <c r="M4429" t="str">
        <f>TEXT(Table1[[#This Row],[Invoice Date]],"MMM-YYYY")</f>
        <v>Jan-2026</v>
      </c>
      <c r="N4429" t="str">
        <f>Table1[[#This Row],[Bar Code]] &amp; "-" &amp; Table1[[#This Row],[Branch]]</f>
        <v>URD0300-Kottayam</v>
      </c>
      <c r="O4429" s="29">
        <f>Table1[[#This Row],[Quantity]] * Table1[[#This Row],[Invoice Date]]</f>
        <v>230150</v>
      </c>
      <c r="P4429" s="30">
        <f t="shared" si="139"/>
        <v>46023</v>
      </c>
    </row>
    <row r="4430" spans="1:16" x14ac:dyDescent="0.2">
      <c r="A4430" t="str">
        <f t="shared" si="138"/>
        <v>URD0306Kottayam</v>
      </c>
      <c r="B4430" s="17" t="s">
        <v>446</v>
      </c>
      <c r="C4430" s="9">
        <v>40</v>
      </c>
      <c r="D4430" s="9">
        <v>328</v>
      </c>
      <c r="E4430" s="9"/>
      <c r="F4430" s="9">
        <v>5</v>
      </c>
      <c r="G4430" s="10">
        <v>230</v>
      </c>
      <c r="H4430" s="9">
        <v>355</v>
      </c>
      <c r="I4430" s="9"/>
      <c r="J4430" s="28">
        <v>46030</v>
      </c>
      <c r="K4430" t="s">
        <v>115</v>
      </c>
      <c r="L4430" t="s">
        <v>702</v>
      </c>
      <c r="M4430" t="str">
        <f>TEXT(Table1[[#This Row],[Invoice Date]],"MMM-YYYY")</f>
        <v>Jan-2026</v>
      </c>
      <c r="N4430" t="str">
        <f>Table1[[#This Row],[Bar Code]] &amp; "-" &amp; Table1[[#This Row],[Branch]]</f>
        <v>URD0306-Kottayam</v>
      </c>
      <c r="O4430" s="29">
        <f>Table1[[#This Row],[Quantity]] * Table1[[#This Row],[Invoice Date]]</f>
        <v>230150</v>
      </c>
      <c r="P4430" s="30">
        <f t="shared" si="139"/>
        <v>46023</v>
      </c>
    </row>
    <row r="4431" spans="1:16" x14ac:dyDescent="0.2">
      <c r="A4431" t="str">
        <f t="shared" si="138"/>
        <v>URD0308Kottayam</v>
      </c>
      <c r="B4431" s="17" t="s">
        <v>26</v>
      </c>
      <c r="C4431" s="9">
        <v>40</v>
      </c>
      <c r="D4431" s="9">
        <v>330</v>
      </c>
      <c r="E4431" s="9"/>
      <c r="F4431" s="9">
        <v>5</v>
      </c>
      <c r="G4431" s="10">
        <v>230</v>
      </c>
      <c r="H4431" s="9">
        <v>355</v>
      </c>
      <c r="I4431" s="9"/>
      <c r="J4431" s="28">
        <v>46030</v>
      </c>
      <c r="K4431" t="s">
        <v>115</v>
      </c>
      <c r="L4431" t="s">
        <v>702</v>
      </c>
      <c r="M4431" t="str">
        <f>TEXT(Table1[[#This Row],[Invoice Date]],"MMM-YYYY")</f>
        <v>Jan-2026</v>
      </c>
      <c r="N4431" t="str">
        <f>Table1[[#This Row],[Bar Code]] &amp; "-" &amp; Table1[[#This Row],[Branch]]</f>
        <v>URD0308-Kottayam</v>
      </c>
      <c r="O4431" s="29">
        <f>Table1[[#This Row],[Quantity]] * Table1[[#This Row],[Invoice Date]]</f>
        <v>230150</v>
      </c>
      <c r="P4431" s="30">
        <f t="shared" si="139"/>
        <v>46023</v>
      </c>
    </row>
    <row r="4432" spans="1:16" x14ac:dyDescent="0.2">
      <c r="A4432" t="str">
        <f t="shared" si="138"/>
        <v>URD0326Kottayam</v>
      </c>
      <c r="B4432" s="17" t="s">
        <v>303</v>
      </c>
      <c r="C4432" s="9">
        <v>40</v>
      </c>
      <c r="D4432" s="9">
        <v>348</v>
      </c>
      <c r="E4432" s="9"/>
      <c r="F4432" s="9">
        <v>5</v>
      </c>
      <c r="G4432" s="10">
        <v>230</v>
      </c>
      <c r="H4432" s="9">
        <v>355</v>
      </c>
      <c r="I4432" s="9"/>
      <c r="J4432" s="28">
        <v>46030</v>
      </c>
      <c r="K4432" t="s">
        <v>115</v>
      </c>
      <c r="L4432" t="s">
        <v>702</v>
      </c>
      <c r="M4432" t="str">
        <f>TEXT(Table1[[#This Row],[Invoice Date]],"MMM-YYYY")</f>
        <v>Jan-2026</v>
      </c>
      <c r="N4432" t="str">
        <f>Table1[[#This Row],[Bar Code]] &amp; "-" &amp; Table1[[#This Row],[Branch]]</f>
        <v>URD0326-Kottayam</v>
      </c>
      <c r="O4432" s="29">
        <f>Table1[[#This Row],[Quantity]] * Table1[[#This Row],[Invoice Date]]</f>
        <v>230150</v>
      </c>
      <c r="P4432" s="30">
        <f t="shared" si="139"/>
        <v>46023</v>
      </c>
    </row>
    <row r="4433" spans="1:16" x14ac:dyDescent="0.2">
      <c r="A4433" t="str">
        <f t="shared" si="138"/>
        <v>URD0328Kottayam</v>
      </c>
      <c r="B4433" s="17" t="s">
        <v>350</v>
      </c>
      <c r="C4433" s="9">
        <v>40</v>
      </c>
      <c r="D4433" s="9">
        <v>351</v>
      </c>
      <c r="E4433" s="9"/>
      <c r="F4433" s="9">
        <v>5</v>
      </c>
      <c r="G4433" s="10">
        <v>230</v>
      </c>
      <c r="H4433" s="9">
        <v>355</v>
      </c>
      <c r="I4433" s="9"/>
      <c r="J4433" s="28">
        <v>46030</v>
      </c>
      <c r="K4433" t="s">
        <v>115</v>
      </c>
      <c r="L4433" t="s">
        <v>702</v>
      </c>
      <c r="M4433" t="str">
        <f>TEXT(Table1[[#This Row],[Invoice Date]],"MMM-YYYY")</f>
        <v>Jan-2026</v>
      </c>
      <c r="N4433" t="str">
        <f>Table1[[#This Row],[Bar Code]] &amp; "-" &amp; Table1[[#This Row],[Branch]]</f>
        <v>URD0328-Kottayam</v>
      </c>
      <c r="O4433" s="29">
        <f>Table1[[#This Row],[Quantity]] * Table1[[#This Row],[Invoice Date]]</f>
        <v>230150</v>
      </c>
      <c r="P4433" s="30">
        <f t="shared" si="139"/>
        <v>46023</v>
      </c>
    </row>
    <row r="4434" spans="1:16" x14ac:dyDescent="0.2">
      <c r="A4434" t="str">
        <f t="shared" si="138"/>
        <v>URD0330Kottayam</v>
      </c>
      <c r="B4434" s="17" t="s">
        <v>29</v>
      </c>
      <c r="C4434" s="9">
        <v>40</v>
      </c>
      <c r="D4434" s="9">
        <v>353</v>
      </c>
      <c r="E4434" s="9"/>
      <c r="F4434" s="9">
        <v>5</v>
      </c>
      <c r="G4434" s="10">
        <v>230</v>
      </c>
      <c r="H4434" s="9">
        <v>355</v>
      </c>
      <c r="I4434" s="9"/>
      <c r="J4434" s="28">
        <v>46030</v>
      </c>
      <c r="K4434" t="s">
        <v>115</v>
      </c>
      <c r="L4434" t="s">
        <v>702</v>
      </c>
      <c r="M4434" t="str">
        <f>TEXT(Table1[[#This Row],[Invoice Date]],"MMM-YYYY")</f>
        <v>Jan-2026</v>
      </c>
      <c r="N4434" t="str">
        <f>Table1[[#This Row],[Bar Code]] &amp; "-" &amp; Table1[[#This Row],[Branch]]</f>
        <v>URD0330-Kottayam</v>
      </c>
      <c r="O4434" s="29">
        <f>Table1[[#This Row],[Quantity]] * Table1[[#This Row],[Invoice Date]]</f>
        <v>230150</v>
      </c>
      <c r="P4434" s="30">
        <f t="shared" si="139"/>
        <v>46023</v>
      </c>
    </row>
    <row r="4435" spans="1:16" x14ac:dyDescent="0.2">
      <c r="A4435" t="str">
        <f t="shared" si="138"/>
        <v>URD0331Kottayam</v>
      </c>
      <c r="B4435" s="17" t="s">
        <v>371</v>
      </c>
      <c r="C4435" s="9">
        <v>40</v>
      </c>
      <c r="D4435" s="9">
        <v>354</v>
      </c>
      <c r="E4435" s="9"/>
      <c r="F4435" s="9">
        <v>5</v>
      </c>
      <c r="G4435" s="10">
        <v>230</v>
      </c>
      <c r="H4435" s="9">
        <v>355</v>
      </c>
      <c r="I4435" s="9"/>
      <c r="J4435" s="28">
        <v>46030</v>
      </c>
      <c r="K4435" t="s">
        <v>115</v>
      </c>
      <c r="L4435" t="s">
        <v>702</v>
      </c>
      <c r="M4435" t="str">
        <f>TEXT(Table1[[#This Row],[Invoice Date]],"MMM-YYYY")</f>
        <v>Jan-2026</v>
      </c>
      <c r="N4435" t="str">
        <f>Table1[[#This Row],[Bar Code]] &amp; "-" &amp; Table1[[#This Row],[Branch]]</f>
        <v>URD0331-Kottayam</v>
      </c>
      <c r="O4435" s="29">
        <f>Table1[[#This Row],[Quantity]] * Table1[[#This Row],[Invoice Date]]</f>
        <v>230150</v>
      </c>
      <c r="P4435" s="30">
        <f t="shared" si="139"/>
        <v>46023</v>
      </c>
    </row>
    <row r="4436" spans="1:16" x14ac:dyDescent="0.2">
      <c r="A4436" t="str">
        <f t="shared" si="138"/>
        <v>URD0334Kottayam</v>
      </c>
      <c r="B4436" s="17" t="s">
        <v>145</v>
      </c>
      <c r="C4436" s="9">
        <v>40</v>
      </c>
      <c r="D4436" s="9">
        <v>357</v>
      </c>
      <c r="E4436" s="9"/>
      <c r="F4436" s="9">
        <v>5</v>
      </c>
      <c r="G4436" s="10">
        <v>230</v>
      </c>
      <c r="H4436" s="9">
        <v>355</v>
      </c>
      <c r="I4436" s="9"/>
      <c r="J4436" s="28">
        <v>46030</v>
      </c>
      <c r="K4436" t="s">
        <v>115</v>
      </c>
      <c r="L4436" t="s">
        <v>702</v>
      </c>
      <c r="M4436" t="str">
        <f>TEXT(Table1[[#This Row],[Invoice Date]],"MMM-YYYY")</f>
        <v>Jan-2026</v>
      </c>
      <c r="N4436" t="str">
        <f>Table1[[#This Row],[Bar Code]] &amp; "-" &amp; Table1[[#This Row],[Branch]]</f>
        <v>URD0334-Kottayam</v>
      </c>
      <c r="O4436" s="29">
        <f>Table1[[#This Row],[Quantity]] * Table1[[#This Row],[Invoice Date]]</f>
        <v>230150</v>
      </c>
      <c r="P4436" s="30">
        <f t="shared" si="139"/>
        <v>46023</v>
      </c>
    </row>
    <row r="4437" spans="1:16" x14ac:dyDescent="0.2">
      <c r="A4437" t="str">
        <f t="shared" si="138"/>
        <v>URD0336Kottayam</v>
      </c>
      <c r="B4437" s="17" t="s">
        <v>31</v>
      </c>
      <c r="C4437" s="9">
        <v>40</v>
      </c>
      <c r="D4437" s="9">
        <v>359</v>
      </c>
      <c r="E4437" s="9"/>
      <c r="F4437" s="9">
        <v>5</v>
      </c>
      <c r="G4437" s="10">
        <v>230</v>
      </c>
      <c r="H4437" s="9">
        <v>355</v>
      </c>
      <c r="I4437" s="9"/>
      <c r="J4437" s="28">
        <v>46030</v>
      </c>
      <c r="K4437" t="s">
        <v>115</v>
      </c>
      <c r="L4437" t="s">
        <v>702</v>
      </c>
      <c r="M4437" t="str">
        <f>TEXT(Table1[[#This Row],[Invoice Date]],"MMM-YYYY")</f>
        <v>Jan-2026</v>
      </c>
      <c r="N4437" t="str">
        <f>Table1[[#This Row],[Bar Code]] &amp; "-" &amp; Table1[[#This Row],[Branch]]</f>
        <v>URD0336-Kottayam</v>
      </c>
      <c r="O4437" s="29">
        <f>Table1[[#This Row],[Quantity]] * Table1[[#This Row],[Invoice Date]]</f>
        <v>230150</v>
      </c>
      <c r="P4437" s="30">
        <f t="shared" si="139"/>
        <v>46023</v>
      </c>
    </row>
    <row r="4438" spans="1:16" x14ac:dyDescent="0.2">
      <c r="A4438" t="str">
        <f t="shared" si="138"/>
        <v>URD0347Kottayam</v>
      </c>
      <c r="B4438" s="17" t="s">
        <v>203</v>
      </c>
      <c r="C4438" s="9">
        <v>40</v>
      </c>
      <c r="D4438" s="9">
        <v>376</v>
      </c>
      <c r="E4438" s="9"/>
      <c r="F4438" s="9">
        <v>5</v>
      </c>
      <c r="G4438" s="10">
        <v>230</v>
      </c>
      <c r="H4438" s="9">
        <v>355</v>
      </c>
      <c r="I4438" s="9"/>
      <c r="J4438" s="28">
        <v>46030</v>
      </c>
      <c r="K4438" t="s">
        <v>115</v>
      </c>
      <c r="L4438" t="s">
        <v>702</v>
      </c>
      <c r="M4438" t="str">
        <f>TEXT(Table1[[#This Row],[Invoice Date]],"MMM-YYYY")</f>
        <v>Jan-2026</v>
      </c>
      <c r="N4438" t="str">
        <f>Table1[[#This Row],[Bar Code]] &amp; "-" &amp; Table1[[#This Row],[Branch]]</f>
        <v>URD0347-Kottayam</v>
      </c>
      <c r="O4438" s="29">
        <f>Table1[[#This Row],[Quantity]] * Table1[[#This Row],[Invoice Date]]</f>
        <v>230150</v>
      </c>
      <c r="P4438" s="30">
        <f t="shared" si="139"/>
        <v>46023</v>
      </c>
    </row>
    <row r="4439" spans="1:16" x14ac:dyDescent="0.2">
      <c r="A4439" t="str">
        <f t="shared" si="138"/>
        <v>URD0352Kottayam</v>
      </c>
      <c r="B4439" s="17" t="s">
        <v>33</v>
      </c>
      <c r="C4439" s="9">
        <v>40</v>
      </c>
      <c r="D4439" s="9">
        <v>383</v>
      </c>
      <c r="E4439" s="9"/>
      <c r="F4439" s="9">
        <v>5</v>
      </c>
      <c r="G4439" s="10">
        <v>230</v>
      </c>
      <c r="H4439" s="9">
        <v>355</v>
      </c>
      <c r="I4439" s="9"/>
      <c r="J4439" s="28">
        <v>46030</v>
      </c>
      <c r="K4439" t="s">
        <v>115</v>
      </c>
      <c r="L4439" t="s">
        <v>702</v>
      </c>
      <c r="M4439" t="str">
        <f>TEXT(Table1[[#This Row],[Invoice Date]],"MMM-YYYY")</f>
        <v>Jan-2026</v>
      </c>
      <c r="N4439" t="str">
        <f>Table1[[#This Row],[Bar Code]] &amp; "-" &amp; Table1[[#This Row],[Branch]]</f>
        <v>URD0352-Kottayam</v>
      </c>
      <c r="O4439" s="29">
        <f>Table1[[#This Row],[Quantity]] * Table1[[#This Row],[Invoice Date]]</f>
        <v>230150</v>
      </c>
      <c r="P4439" s="30">
        <f t="shared" si="139"/>
        <v>46023</v>
      </c>
    </row>
    <row r="4440" spans="1:16" x14ac:dyDescent="0.2">
      <c r="A4440" t="str">
        <f t="shared" si="138"/>
        <v>URD0354Kottayam</v>
      </c>
      <c r="B4440" s="17" t="s">
        <v>327</v>
      </c>
      <c r="C4440" s="9">
        <v>40</v>
      </c>
      <c r="D4440" s="9">
        <v>385</v>
      </c>
      <c r="E4440" s="9"/>
      <c r="F4440" s="9">
        <v>5</v>
      </c>
      <c r="G4440" s="10">
        <v>230</v>
      </c>
      <c r="H4440" s="9">
        <v>355</v>
      </c>
      <c r="I4440" s="9"/>
      <c r="J4440" s="28">
        <v>46030</v>
      </c>
      <c r="K4440" t="s">
        <v>115</v>
      </c>
      <c r="L4440" t="s">
        <v>702</v>
      </c>
      <c r="M4440" t="str">
        <f>TEXT(Table1[[#This Row],[Invoice Date]],"MMM-YYYY")</f>
        <v>Jan-2026</v>
      </c>
      <c r="N4440" t="str">
        <f>Table1[[#This Row],[Bar Code]] &amp; "-" &amp; Table1[[#This Row],[Branch]]</f>
        <v>URD0354-Kottayam</v>
      </c>
      <c r="O4440" s="29">
        <f>Table1[[#This Row],[Quantity]] * Table1[[#This Row],[Invoice Date]]</f>
        <v>230150</v>
      </c>
      <c r="P4440" s="30">
        <f t="shared" si="139"/>
        <v>46023</v>
      </c>
    </row>
    <row r="4441" spans="1:16" x14ac:dyDescent="0.2">
      <c r="A4441" t="str">
        <f t="shared" si="138"/>
        <v>URD0358Kottayam</v>
      </c>
      <c r="B4441" s="17" t="s">
        <v>480</v>
      </c>
      <c r="C4441" s="9">
        <v>40</v>
      </c>
      <c r="D4441" s="9">
        <v>390</v>
      </c>
      <c r="E4441" s="9"/>
      <c r="F4441" s="9">
        <v>5</v>
      </c>
      <c r="G4441" s="10">
        <v>230</v>
      </c>
      <c r="H4441" s="9">
        <v>355</v>
      </c>
      <c r="I4441" s="9"/>
      <c r="J4441" s="28">
        <v>46030</v>
      </c>
      <c r="K4441" t="s">
        <v>115</v>
      </c>
      <c r="L4441" t="s">
        <v>702</v>
      </c>
      <c r="M4441" t="str">
        <f>TEXT(Table1[[#This Row],[Invoice Date]],"MMM-YYYY")</f>
        <v>Jan-2026</v>
      </c>
      <c r="N4441" t="str">
        <f>Table1[[#This Row],[Bar Code]] &amp; "-" &amp; Table1[[#This Row],[Branch]]</f>
        <v>URD0358-Kottayam</v>
      </c>
      <c r="O4441" s="29">
        <f>Table1[[#This Row],[Quantity]] * Table1[[#This Row],[Invoice Date]]</f>
        <v>230150</v>
      </c>
      <c r="P4441" s="30">
        <f t="shared" si="139"/>
        <v>46023</v>
      </c>
    </row>
    <row r="4442" spans="1:16" x14ac:dyDescent="0.2">
      <c r="A4442" t="str">
        <f t="shared" si="138"/>
        <v>URD0365Kottayam</v>
      </c>
      <c r="B4442" s="17" t="s">
        <v>241</v>
      </c>
      <c r="C4442" s="9">
        <v>40</v>
      </c>
      <c r="D4442" s="9">
        <v>397</v>
      </c>
      <c r="E4442" s="9"/>
      <c r="F4442" s="9">
        <v>5</v>
      </c>
      <c r="G4442" s="10">
        <v>230</v>
      </c>
      <c r="H4442" s="9">
        <v>355</v>
      </c>
      <c r="I4442" s="9"/>
      <c r="J4442" s="28">
        <v>46030</v>
      </c>
      <c r="K4442" t="s">
        <v>115</v>
      </c>
      <c r="L4442" t="s">
        <v>702</v>
      </c>
      <c r="M4442" t="str">
        <f>TEXT(Table1[[#This Row],[Invoice Date]],"MMM-YYYY")</f>
        <v>Jan-2026</v>
      </c>
      <c r="N4442" t="str">
        <f>Table1[[#This Row],[Bar Code]] &amp; "-" &amp; Table1[[#This Row],[Branch]]</f>
        <v>URD0365-Kottayam</v>
      </c>
      <c r="O4442" s="29">
        <f>Table1[[#This Row],[Quantity]] * Table1[[#This Row],[Invoice Date]]</f>
        <v>230150</v>
      </c>
      <c r="P4442" s="30">
        <f t="shared" si="139"/>
        <v>46023</v>
      </c>
    </row>
    <row r="4443" spans="1:16" x14ac:dyDescent="0.2">
      <c r="A4443" t="str">
        <f t="shared" si="138"/>
        <v>URD0367Kottayam</v>
      </c>
      <c r="B4443" s="17" t="s">
        <v>556</v>
      </c>
      <c r="C4443" s="9">
        <v>40</v>
      </c>
      <c r="D4443" s="9">
        <v>399</v>
      </c>
      <c r="E4443" s="9"/>
      <c r="F4443" s="9">
        <v>5</v>
      </c>
      <c r="G4443" s="10">
        <v>230</v>
      </c>
      <c r="H4443" s="9">
        <v>355</v>
      </c>
      <c r="I4443" s="9"/>
      <c r="J4443" s="28">
        <v>46030</v>
      </c>
      <c r="K4443" t="s">
        <v>115</v>
      </c>
      <c r="L4443" t="s">
        <v>702</v>
      </c>
      <c r="M4443" t="str">
        <f>TEXT(Table1[[#This Row],[Invoice Date]],"MMM-YYYY")</f>
        <v>Jan-2026</v>
      </c>
      <c r="N4443" t="str">
        <f>Table1[[#This Row],[Bar Code]] &amp; "-" &amp; Table1[[#This Row],[Branch]]</f>
        <v>URD0367-Kottayam</v>
      </c>
      <c r="O4443" s="29">
        <f>Table1[[#This Row],[Quantity]] * Table1[[#This Row],[Invoice Date]]</f>
        <v>230150</v>
      </c>
      <c r="P4443" s="30">
        <f t="shared" si="139"/>
        <v>46023</v>
      </c>
    </row>
    <row r="4444" spans="1:16" x14ac:dyDescent="0.2">
      <c r="A4444" t="str">
        <f t="shared" si="138"/>
        <v>URD0374Kottayam</v>
      </c>
      <c r="B4444" s="17" t="s">
        <v>682</v>
      </c>
      <c r="C4444" s="9">
        <v>40</v>
      </c>
      <c r="D4444" s="9">
        <v>406</v>
      </c>
      <c r="E4444" s="9"/>
      <c r="F4444" s="9">
        <v>5</v>
      </c>
      <c r="G4444" s="10">
        <v>230</v>
      </c>
      <c r="H4444" s="9">
        <v>355</v>
      </c>
      <c r="I4444" s="9"/>
      <c r="J4444" s="28">
        <v>46030</v>
      </c>
      <c r="K4444" t="s">
        <v>115</v>
      </c>
      <c r="L4444" t="s">
        <v>702</v>
      </c>
      <c r="M4444" t="str">
        <f>TEXT(Table1[[#This Row],[Invoice Date]],"MMM-YYYY")</f>
        <v>Jan-2026</v>
      </c>
      <c r="N4444" t="str">
        <f>Table1[[#This Row],[Bar Code]] &amp; "-" &amp; Table1[[#This Row],[Branch]]</f>
        <v>URD0374-Kottayam</v>
      </c>
      <c r="O4444" s="29">
        <f>Table1[[#This Row],[Quantity]] * Table1[[#This Row],[Invoice Date]]</f>
        <v>230150</v>
      </c>
      <c r="P4444" s="30">
        <f t="shared" si="139"/>
        <v>46023</v>
      </c>
    </row>
    <row r="4445" spans="1:16" x14ac:dyDescent="0.2">
      <c r="A4445" t="str">
        <f t="shared" si="138"/>
        <v>URD0385Kottayam</v>
      </c>
      <c r="B4445" s="17" t="s">
        <v>451</v>
      </c>
      <c r="C4445" s="9">
        <v>40</v>
      </c>
      <c r="D4445" s="9">
        <v>417</v>
      </c>
      <c r="E4445" s="9"/>
      <c r="F4445" s="9">
        <v>5</v>
      </c>
      <c r="G4445" s="10">
        <v>230</v>
      </c>
      <c r="H4445" s="9">
        <v>355</v>
      </c>
      <c r="I4445" s="9"/>
      <c r="J4445" s="28">
        <v>46030</v>
      </c>
      <c r="K4445" t="s">
        <v>115</v>
      </c>
      <c r="L4445" t="s">
        <v>702</v>
      </c>
      <c r="M4445" t="str">
        <f>TEXT(Table1[[#This Row],[Invoice Date]],"MMM-YYYY")</f>
        <v>Jan-2026</v>
      </c>
      <c r="N4445" t="str">
        <f>Table1[[#This Row],[Bar Code]] &amp; "-" &amp; Table1[[#This Row],[Branch]]</f>
        <v>URD0385-Kottayam</v>
      </c>
      <c r="O4445" s="29">
        <f>Table1[[#This Row],[Quantity]] * Table1[[#This Row],[Invoice Date]]</f>
        <v>230150</v>
      </c>
      <c r="P4445" s="30">
        <f t="shared" si="139"/>
        <v>46023</v>
      </c>
    </row>
    <row r="4446" spans="1:16" x14ac:dyDescent="0.2">
      <c r="A4446" t="str">
        <f t="shared" si="138"/>
        <v>URD0390Kottayam</v>
      </c>
      <c r="B4446" s="17" t="s">
        <v>35</v>
      </c>
      <c r="C4446" s="9">
        <v>40</v>
      </c>
      <c r="D4446" s="9">
        <v>422</v>
      </c>
      <c r="E4446" s="9"/>
      <c r="F4446" s="9">
        <v>5</v>
      </c>
      <c r="G4446" s="10">
        <v>230</v>
      </c>
      <c r="H4446" s="9">
        <v>355</v>
      </c>
      <c r="I4446" s="9"/>
      <c r="J4446" s="28">
        <v>46030</v>
      </c>
      <c r="K4446" t="s">
        <v>115</v>
      </c>
      <c r="L4446" t="s">
        <v>702</v>
      </c>
      <c r="M4446" t="str">
        <f>TEXT(Table1[[#This Row],[Invoice Date]],"MMM-YYYY")</f>
        <v>Jan-2026</v>
      </c>
      <c r="N4446" t="str">
        <f>Table1[[#This Row],[Bar Code]] &amp; "-" &amp; Table1[[#This Row],[Branch]]</f>
        <v>URD0390-Kottayam</v>
      </c>
      <c r="O4446" s="29">
        <f>Table1[[#This Row],[Quantity]] * Table1[[#This Row],[Invoice Date]]</f>
        <v>230150</v>
      </c>
      <c r="P4446" s="30">
        <f t="shared" si="139"/>
        <v>46023</v>
      </c>
    </row>
    <row r="4447" spans="1:16" x14ac:dyDescent="0.2">
      <c r="A4447" t="str">
        <f t="shared" si="138"/>
        <v>URD0391Kottayam</v>
      </c>
      <c r="B4447" s="17" t="s">
        <v>148</v>
      </c>
      <c r="C4447" s="9">
        <v>40</v>
      </c>
      <c r="D4447" s="9">
        <v>423</v>
      </c>
      <c r="E4447" s="9"/>
      <c r="F4447" s="9">
        <v>5</v>
      </c>
      <c r="G4447" s="10">
        <v>230</v>
      </c>
      <c r="H4447" s="9">
        <v>355</v>
      </c>
      <c r="I4447" s="9"/>
      <c r="J4447" s="28">
        <v>46030</v>
      </c>
      <c r="K4447" t="s">
        <v>115</v>
      </c>
      <c r="L4447" t="s">
        <v>702</v>
      </c>
      <c r="M4447" t="str">
        <f>TEXT(Table1[[#This Row],[Invoice Date]],"MMM-YYYY")</f>
        <v>Jan-2026</v>
      </c>
      <c r="N4447" t="str">
        <f>Table1[[#This Row],[Bar Code]] &amp; "-" &amp; Table1[[#This Row],[Branch]]</f>
        <v>URD0391-Kottayam</v>
      </c>
      <c r="O4447" s="29">
        <f>Table1[[#This Row],[Quantity]] * Table1[[#This Row],[Invoice Date]]</f>
        <v>230150</v>
      </c>
      <c r="P4447" s="30">
        <f t="shared" si="139"/>
        <v>46023</v>
      </c>
    </row>
    <row r="4448" spans="1:16" x14ac:dyDescent="0.2">
      <c r="A4448" t="str">
        <f t="shared" si="138"/>
        <v>URD0395Kottayam</v>
      </c>
      <c r="B4448" s="17" t="s">
        <v>698</v>
      </c>
      <c r="C4448" s="9">
        <v>40</v>
      </c>
      <c r="D4448" s="9">
        <v>427</v>
      </c>
      <c r="E4448" s="9"/>
      <c r="F4448" s="9">
        <v>5</v>
      </c>
      <c r="G4448" s="10">
        <v>230</v>
      </c>
      <c r="H4448" s="9">
        <v>355</v>
      </c>
      <c r="I4448" s="9"/>
      <c r="J4448" s="28">
        <v>46030</v>
      </c>
      <c r="K4448" t="s">
        <v>115</v>
      </c>
      <c r="L4448" t="s">
        <v>702</v>
      </c>
      <c r="M4448" t="str">
        <f>TEXT(Table1[[#This Row],[Invoice Date]],"MMM-YYYY")</f>
        <v>Jan-2026</v>
      </c>
      <c r="N4448" t="str">
        <f>Table1[[#This Row],[Bar Code]] &amp; "-" &amp; Table1[[#This Row],[Branch]]</f>
        <v>URD0395-Kottayam</v>
      </c>
      <c r="O4448" s="29">
        <f>Table1[[#This Row],[Quantity]] * Table1[[#This Row],[Invoice Date]]</f>
        <v>230150</v>
      </c>
      <c r="P4448" s="30">
        <f t="shared" si="139"/>
        <v>46023</v>
      </c>
    </row>
    <row r="4449" spans="1:16" x14ac:dyDescent="0.2">
      <c r="A4449" t="str">
        <f t="shared" si="138"/>
        <v>URD0400Kottayam</v>
      </c>
      <c r="B4449" s="17" t="s">
        <v>699</v>
      </c>
      <c r="C4449" s="9">
        <v>40</v>
      </c>
      <c r="D4449" s="9">
        <v>432</v>
      </c>
      <c r="E4449" s="9"/>
      <c r="F4449" s="9">
        <v>5</v>
      </c>
      <c r="G4449" s="10">
        <v>230</v>
      </c>
      <c r="H4449" s="9">
        <v>355</v>
      </c>
      <c r="I4449" s="9"/>
      <c r="J4449" s="28">
        <v>46030</v>
      </c>
      <c r="K4449" t="s">
        <v>115</v>
      </c>
      <c r="L4449" t="s">
        <v>702</v>
      </c>
      <c r="M4449" t="str">
        <f>TEXT(Table1[[#This Row],[Invoice Date]],"MMM-YYYY")</f>
        <v>Jan-2026</v>
      </c>
      <c r="N4449" t="str">
        <f>Table1[[#This Row],[Bar Code]] &amp; "-" &amp; Table1[[#This Row],[Branch]]</f>
        <v>URD0400-Kottayam</v>
      </c>
      <c r="O4449" s="29">
        <f>Table1[[#This Row],[Quantity]] * Table1[[#This Row],[Invoice Date]]</f>
        <v>230150</v>
      </c>
      <c r="P4449" s="30">
        <f t="shared" si="139"/>
        <v>46023</v>
      </c>
    </row>
    <row r="4450" spans="1:16" x14ac:dyDescent="0.2">
      <c r="A4450" t="str">
        <f t="shared" si="138"/>
        <v>URD0407Kottayam</v>
      </c>
      <c r="B4450" s="17" t="s">
        <v>95</v>
      </c>
      <c r="C4450" s="9">
        <v>40</v>
      </c>
      <c r="D4450" s="9">
        <v>440</v>
      </c>
      <c r="E4450" s="9"/>
      <c r="F4450" s="9">
        <v>5</v>
      </c>
      <c r="G4450" s="10">
        <v>230</v>
      </c>
      <c r="H4450" s="9">
        <v>355</v>
      </c>
      <c r="I4450" s="9"/>
      <c r="J4450" s="28">
        <v>46030</v>
      </c>
      <c r="K4450" t="s">
        <v>115</v>
      </c>
      <c r="L4450" t="s">
        <v>702</v>
      </c>
      <c r="M4450" t="str">
        <f>TEXT(Table1[[#This Row],[Invoice Date]],"MMM-YYYY")</f>
        <v>Jan-2026</v>
      </c>
      <c r="N4450" t="str">
        <f>Table1[[#This Row],[Bar Code]] &amp; "-" &amp; Table1[[#This Row],[Branch]]</f>
        <v>URD0407-Kottayam</v>
      </c>
      <c r="O4450" s="29">
        <f>Table1[[#This Row],[Quantity]] * Table1[[#This Row],[Invoice Date]]</f>
        <v>230150</v>
      </c>
      <c r="P4450" s="30">
        <f t="shared" si="139"/>
        <v>46023</v>
      </c>
    </row>
    <row r="4451" spans="1:16" x14ac:dyDescent="0.2">
      <c r="A4451" t="str">
        <f t="shared" si="138"/>
        <v>URD0409Kottayam</v>
      </c>
      <c r="B4451" s="17" t="s">
        <v>671</v>
      </c>
      <c r="C4451" s="9">
        <v>40</v>
      </c>
      <c r="D4451" s="9">
        <v>443</v>
      </c>
      <c r="E4451" s="9"/>
      <c r="F4451" s="9">
        <v>5</v>
      </c>
      <c r="G4451" s="10">
        <v>230</v>
      </c>
      <c r="H4451" s="9">
        <v>355</v>
      </c>
      <c r="I4451" s="9"/>
      <c r="J4451" s="28">
        <v>46030</v>
      </c>
      <c r="K4451" t="s">
        <v>115</v>
      </c>
      <c r="L4451" t="s">
        <v>702</v>
      </c>
      <c r="M4451" t="str">
        <f>TEXT(Table1[[#This Row],[Invoice Date]],"MMM-YYYY")</f>
        <v>Jan-2026</v>
      </c>
      <c r="N4451" t="str">
        <f>Table1[[#This Row],[Bar Code]] &amp; "-" &amp; Table1[[#This Row],[Branch]]</f>
        <v>URD0409-Kottayam</v>
      </c>
      <c r="O4451" s="29">
        <f>Table1[[#This Row],[Quantity]] * Table1[[#This Row],[Invoice Date]]</f>
        <v>230150</v>
      </c>
      <c r="P4451" s="30">
        <f t="shared" si="139"/>
        <v>46023</v>
      </c>
    </row>
    <row r="4452" spans="1:16" x14ac:dyDescent="0.2">
      <c r="A4452" t="str">
        <f t="shared" si="138"/>
        <v>URD0410Kottayam</v>
      </c>
      <c r="B4452" s="17" t="s">
        <v>72</v>
      </c>
      <c r="C4452" s="9">
        <v>40</v>
      </c>
      <c r="D4452" s="9">
        <v>444</v>
      </c>
      <c r="E4452" s="9"/>
      <c r="F4452" s="9">
        <v>5</v>
      </c>
      <c r="G4452" s="10">
        <v>230</v>
      </c>
      <c r="H4452" s="9">
        <v>355</v>
      </c>
      <c r="I4452" s="9"/>
      <c r="J4452" s="28">
        <v>46030</v>
      </c>
      <c r="K4452" t="s">
        <v>115</v>
      </c>
      <c r="L4452" t="s">
        <v>702</v>
      </c>
      <c r="M4452" t="str">
        <f>TEXT(Table1[[#This Row],[Invoice Date]],"MMM-YYYY")</f>
        <v>Jan-2026</v>
      </c>
      <c r="N4452" t="str">
        <f>Table1[[#This Row],[Bar Code]] &amp; "-" &amp; Table1[[#This Row],[Branch]]</f>
        <v>URD0410-Kottayam</v>
      </c>
      <c r="O4452" s="29">
        <f>Table1[[#This Row],[Quantity]] * Table1[[#This Row],[Invoice Date]]</f>
        <v>230150</v>
      </c>
      <c r="P4452" s="30">
        <f t="shared" si="139"/>
        <v>46023</v>
      </c>
    </row>
    <row r="4453" spans="1:16" x14ac:dyDescent="0.2">
      <c r="A4453" t="str">
        <f t="shared" si="138"/>
        <v>URD0414Kottayam</v>
      </c>
      <c r="B4453" s="17" t="s">
        <v>549</v>
      </c>
      <c r="C4453" s="9">
        <v>40</v>
      </c>
      <c r="D4453" s="9">
        <v>449</v>
      </c>
      <c r="E4453" s="9"/>
      <c r="F4453" s="9">
        <v>5</v>
      </c>
      <c r="G4453" s="10">
        <v>230</v>
      </c>
      <c r="H4453" s="9">
        <v>355</v>
      </c>
      <c r="I4453" s="9"/>
      <c r="J4453" s="28">
        <v>46030</v>
      </c>
      <c r="K4453" t="s">
        <v>115</v>
      </c>
      <c r="L4453" t="s">
        <v>702</v>
      </c>
      <c r="M4453" t="str">
        <f>TEXT(Table1[[#This Row],[Invoice Date]],"MMM-YYYY")</f>
        <v>Jan-2026</v>
      </c>
      <c r="N4453" t="str">
        <f>Table1[[#This Row],[Bar Code]] &amp; "-" &amp; Table1[[#This Row],[Branch]]</f>
        <v>URD0414-Kottayam</v>
      </c>
      <c r="O4453" s="29">
        <f>Table1[[#This Row],[Quantity]] * Table1[[#This Row],[Invoice Date]]</f>
        <v>230150</v>
      </c>
      <c r="P4453" s="30">
        <f t="shared" si="139"/>
        <v>46023</v>
      </c>
    </row>
    <row r="4454" spans="1:16" x14ac:dyDescent="0.2">
      <c r="A4454" t="str">
        <f t="shared" si="138"/>
        <v>URD0420Kottayam</v>
      </c>
      <c r="B4454" s="17" t="s">
        <v>452</v>
      </c>
      <c r="C4454" s="9">
        <v>40</v>
      </c>
      <c r="D4454" s="9">
        <v>455</v>
      </c>
      <c r="E4454" s="9"/>
      <c r="F4454" s="9">
        <v>5</v>
      </c>
      <c r="G4454" s="10">
        <v>230</v>
      </c>
      <c r="H4454" s="9">
        <v>355</v>
      </c>
      <c r="I4454" s="9"/>
      <c r="J4454" s="28">
        <v>46030</v>
      </c>
      <c r="K4454" t="s">
        <v>115</v>
      </c>
      <c r="L4454" t="s">
        <v>702</v>
      </c>
      <c r="M4454" t="str">
        <f>TEXT(Table1[[#This Row],[Invoice Date]],"MMM-YYYY")</f>
        <v>Jan-2026</v>
      </c>
      <c r="N4454" t="str">
        <f>Table1[[#This Row],[Bar Code]] &amp; "-" &amp; Table1[[#This Row],[Branch]]</f>
        <v>URD0420-Kottayam</v>
      </c>
      <c r="O4454" s="29">
        <f>Table1[[#This Row],[Quantity]] * Table1[[#This Row],[Invoice Date]]</f>
        <v>230150</v>
      </c>
      <c r="P4454" s="30">
        <f t="shared" si="139"/>
        <v>46023</v>
      </c>
    </row>
    <row r="4455" spans="1:16" x14ac:dyDescent="0.2">
      <c r="A4455" t="str">
        <f t="shared" si="138"/>
        <v>URD0426Kottayam</v>
      </c>
      <c r="B4455" s="17" t="s">
        <v>328</v>
      </c>
      <c r="C4455" s="9">
        <v>40</v>
      </c>
      <c r="D4455" s="9">
        <v>461</v>
      </c>
      <c r="E4455" s="9"/>
      <c r="F4455" s="9">
        <v>5</v>
      </c>
      <c r="G4455" s="10">
        <v>230</v>
      </c>
      <c r="H4455" s="9">
        <v>355</v>
      </c>
      <c r="I4455" s="9"/>
      <c r="J4455" s="28">
        <v>46030</v>
      </c>
      <c r="K4455" t="s">
        <v>115</v>
      </c>
      <c r="L4455" t="s">
        <v>702</v>
      </c>
      <c r="M4455" t="str">
        <f>TEXT(Table1[[#This Row],[Invoice Date]],"MMM-YYYY")</f>
        <v>Jan-2026</v>
      </c>
      <c r="N4455" t="str">
        <f>Table1[[#This Row],[Bar Code]] &amp; "-" &amp; Table1[[#This Row],[Branch]]</f>
        <v>URD0426-Kottayam</v>
      </c>
      <c r="O4455" s="29">
        <f>Table1[[#This Row],[Quantity]] * Table1[[#This Row],[Invoice Date]]</f>
        <v>230150</v>
      </c>
      <c r="P4455" s="30">
        <f t="shared" si="139"/>
        <v>46023</v>
      </c>
    </row>
    <row r="4456" spans="1:16" x14ac:dyDescent="0.2">
      <c r="A4456" t="str">
        <f t="shared" si="138"/>
        <v>URD0429Kottayam</v>
      </c>
      <c r="B4456" s="22" t="s">
        <v>275</v>
      </c>
      <c r="C4456" s="24">
        <v>40</v>
      </c>
      <c r="D4456" s="24">
        <v>464</v>
      </c>
      <c r="E4456" s="24"/>
      <c r="F4456" s="24">
        <v>5</v>
      </c>
      <c r="G4456" s="26">
        <v>230</v>
      </c>
      <c r="H4456" s="24">
        <v>355</v>
      </c>
      <c r="I4456" s="24"/>
      <c r="J4456" s="28">
        <v>46030</v>
      </c>
      <c r="K4456" t="s">
        <v>115</v>
      </c>
      <c r="L4456" t="s">
        <v>702</v>
      </c>
      <c r="M4456" t="str">
        <f>TEXT(Table1[[#This Row],[Invoice Date]],"MMM-YYYY")</f>
        <v>Jan-2026</v>
      </c>
      <c r="N4456" t="str">
        <f>Table1[[#This Row],[Bar Code]] &amp; "-" &amp; Table1[[#This Row],[Branch]]</f>
        <v>URD0429-Kottayam</v>
      </c>
      <c r="O4456" s="29">
        <f>Table1[[#This Row],[Quantity]] * Table1[[#This Row],[Invoice Date]]</f>
        <v>230150</v>
      </c>
      <c r="P4456" s="30">
        <f t="shared" si="139"/>
        <v>46023</v>
      </c>
    </row>
    <row r="4457" spans="1:16" x14ac:dyDescent="0.2">
      <c r="A4457" t="str">
        <f t="shared" si="138"/>
        <v>URD0444Kottayam</v>
      </c>
      <c r="B4457" s="17" t="s">
        <v>221</v>
      </c>
      <c r="C4457" s="9">
        <v>40</v>
      </c>
      <c r="D4457" s="9">
        <v>479</v>
      </c>
      <c r="E4457" s="9"/>
      <c r="F4457" s="9">
        <v>5</v>
      </c>
      <c r="G4457" s="10">
        <v>230</v>
      </c>
      <c r="H4457" s="9">
        <v>355</v>
      </c>
      <c r="I4457" s="9"/>
      <c r="J4457" s="28">
        <v>46030</v>
      </c>
      <c r="K4457" t="s">
        <v>115</v>
      </c>
      <c r="L4457" t="s">
        <v>702</v>
      </c>
      <c r="M4457" t="str">
        <f>TEXT(Table1[[#This Row],[Invoice Date]],"MMM-YYYY")</f>
        <v>Jan-2026</v>
      </c>
      <c r="N4457" t="str">
        <f>Table1[[#This Row],[Bar Code]] &amp; "-" &amp; Table1[[#This Row],[Branch]]</f>
        <v>URD0444-Kottayam</v>
      </c>
      <c r="O4457" s="29">
        <f>Table1[[#This Row],[Quantity]] * Table1[[#This Row],[Invoice Date]]</f>
        <v>230150</v>
      </c>
      <c r="P4457" s="30">
        <f t="shared" si="139"/>
        <v>46023</v>
      </c>
    </row>
    <row r="4458" spans="1:16" x14ac:dyDescent="0.2">
      <c r="A4458" t="str">
        <f t="shared" si="138"/>
        <v>URD0454Kottayam</v>
      </c>
      <c r="B4458" s="17" t="s">
        <v>277</v>
      </c>
      <c r="C4458" s="9">
        <v>40</v>
      </c>
      <c r="D4458" s="9">
        <v>491</v>
      </c>
      <c r="E4458" s="9"/>
      <c r="F4458" s="9">
        <v>5</v>
      </c>
      <c r="G4458" s="10">
        <v>230</v>
      </c>
      <c r="H4458" s="9">
        <v>355</v>
      </c>
      <c r="I4458" s="9"/>
      <c r="J4458" s="28">
        <v>46030</v>
      </c>
      <c r="K4458" t="s">
        <v>115</v>
      </c>
      <c r="L4458" t="s">
        <v>702</v>
      </c>
      <c r="M4458" t="str">
        <f>TEXT(Table1[[#This Row],[Invoice Date]],"MMM-YYYY")</f>
        <v>Jan-2026</v>
      </c>
      <c r="N4458" t="str">
        <f>Table1[[#This Row],[Bar Code]] &amp; "-" &amp; Table1[[#This Row],[Branch]]</f>
        <v>URD0454-Kottayam</v>
      </c>
      <c r="O4458" s="29">
        <f>Table1[[#This Row],[Quantity]] * Table1[[#This Row],[Invoice Date]]</f>
        <v>230150</v>
      </c>
      <c r="P4458" s="30">
        <f t="shared" si="139"/>
        <v>46023</v>
      </c>
    </row>
    <row r="4459" spans="1:16" x14ac:dyDescent="0.2">
      <c r="A4459" t="str">
        <f t="shared" si="138"/>
        <v>URD0463Kottayam</v>
      </c>
      <c r="B4459" s="17" t="s">
        <v>524</v>
      </c>
      <c r="C4459" s="9">
        <v>40</v>
      </c>
      <c r="D4459" s="9">
        <v>501</v>
      </c>
      <c r="E4459" s="9"/>
      <c r="F4459" s="9">
        <v>5</v>
      </c>
      <c r="G4459" s="10">
        <v>230</v>
      </c>
      <c r="H4459" s="9">
        <v>355</v>
      </c>
      <c r="I4459" s="9"/>
      <c r="J4459" s="28">
        <v>46030</v>
      </c>
      <c r="K4459" t="s">
        <v>115</v>
      </c>
      <c r="L4459" t="s">
        <v>702</v>
      </c>
      <c r="M4459" t="str">
        <f>TEXT(Table1[[#This Row],[Invoice Date]],"MMM-YYYY")</f>
        <v>Jan-2026</v>
      </c>
      <c r="N4459" t="str">
        <f>Table1[[#This Row],[Bar Code]] &amp; "-" &amp; Table1[[#This Row],[Branch]]</f>
        <v>URD0463-Kottayam</v>
      </c>
      <c r="O4459" s="29">
        <f>Table1[[#This Row],[Quantity]] * Table1[[#This Row],[Invoice Date]]</f>
        <v>230150</v>
      </c>
      <c r="P4459" s="30">
        <f t="shared" si="139"/>
        <v>46023</v>
      </c>
    </row>
    <row r="4460" spans="1:16" x14ac:dyDescent="0.2">
      <c r="A4460" t="str">
        <f t="shared" si="138"/>
        <v>URD0496Kottayam</v>
      </c>
      <c r="B4460" s="17" t="s">
        <v>700</v>
      </c>
      <c r="C4460" s="9">
        <v>40</v>
      </c>
      <c r="D4460" s="9">
        <v>535</v>
      </c>
      <c r="E4460" s="9"/>
      <c r="F4460" s="9">
        <v>5</v>
      </c>
      <c r="G4460" s="10">
        <v>230</v>
      </c>
      <c r="H4460" s="9">
        <v>355</v>
      </c>
      <c r="I4460" s="9"/>
      <c r="J4460" s="28">
        <v>46030</v>
      </c>
      <c r="K4460" t="s">
        <v>115</v>
      </c>
      <c r="L4460" t="s">
        <v>702</v>
      </c>
      <c r="M4460" t="str">
        <f>TEXT(Table1[[#This Row],[Invoice Date]],"MMM-YYYY")</f>
        <v>Jan-2026</v>
      </c>
      <c r="N4460" t="str">
        <f>Table1[[#This Row],[Bar Code]] &amp; "-" &amp; Table1[[#This Row],[Branch]]</f>
        <v>URD0496-Kottayam</v>
      </c>
      <c r="O4460" s="29">
        <f>Table1[[#This Row],[Quantity]] * Table1[[#This Row],[Invoice Date]]</f>
        <v>230150</v>
      </c>
      <c r="P4460" s="30">
        <f t="shared" si="139"/>
        <v>46023</v>
      </c>
    </row>
    <row r="4461" spans="1:16" x14ac:dyDescent="0.2">
      <c r="A4461" t="str">
        <f t="shared" si="138"/>
        <v>URD0531Kottayam</v>
      </c>
      <c r="B4461" s="17" t="s">
        <v>562</v>
      </c>
      <c r="C4461" s="9">
        <v>40</v>
      </c>
      <c r="D4461" s="9">
        <v>571</v>
      </c>
      <c r="E4461" s="9"/>
      <c r="F4461" s="9">
        <v>5</v>
      </c>
      <c r="G4461" s="10">
        <v>230</v>
      </c>
      <c r="H4461" s="9">
        <v>355</v>
      </c>
      <c r="I4461" s="9"/>
      <c r="J4461" s="28">
        <v>46030</v>
      </c>
      <c r="K4461" t="s">
        <v>115</v>
      </c>
      <c r="L4461" t="s">
        <v>702</v>
      </c>
      <c r="M4461" t="str">
        <f>TEXT(Table1[[#This Row],[Invoice Date]],"MMM-YYYY")</f>
        <v>Jan-2026</v>
      </c>
      <c r="N4461" t="str">
        <f>Table1[[#This Row],[Bar Code]] &amp; "-" &amp; Table1[[#This Row],[Branch]]</f>
        <v>URD0531-Kottayam</v>
      </c>
      <c r="O4461" s="29">
        <f>Table1[[#This Row],[Quantity]] * Table1[[#This Row],[Invoice Date]]</f>
        <v>230150</v>
      </c>
      <c r="P4461" s="30">
        <f t="shared" si="139"/>
        <v>46023</v>
      </c>
    </row>
    <row r="4462" spans="1:16" x14ac:dyDescent="0.2">
      <c r="A4462" t="str">
        <f t="shared" si="138"/>
        <v>URD0543Kottayam</v>
      </c>
      <c r="B4462" s="17" t="s">
        <v>222</v>
      </c>
      <c r="C4462" s="9">
        <v>40</v>
      </c>
      <c r="D4462" s="9">
        <v>583</v>
      </c>
      <c r="E4462" s="9"/>
      <c r="F4462" s="9">
        <v>5</v>
      </c>
      <c r="G4462" s="10">
        <v>230</v>
      </c>
      <c r="H4462" s="9">
        <v>355</v>
      </c>
      <c r="I4462" s="9"/>
      <c r="J4462" s="28">
        <v>46030</v>
      </c>
      <c r="K4462" t="s">
        <v>115</v>
      </c>
      <c r="L4462" t="s">
        <v>702</v>
      </c>
      <c r="M4462" t="str">
        <f>TEXT(Table1[[#This Row],[Invoice Date]],"MMM-YYYY")</f>
        <v>Jan-2026</v>
      </c>
      <c r="N4462" t="str">
        <f>Table1[[#This Row],[Bar Code]] &amp; "-" &amp; Table1[[#This Row],[Branch]]</f>
        <v>URD0543-Kottayam</v>
      </c>
      <c r="O4462" s="29">
        <f>Table1[[#This Row],[Quantity]] * Table1[[#This Row],[Invoice Date]]</f>
        <v>230150</v>
      </c>
      <c r="P4462" s="30">
        <f t="shared" si="139"/>
        <v>46023</v>
      </c>
    </row>
    <row r="4463" spans="1:16" x14ac:dyDescent="0.2">
      <c r="A4463" t="str">
        <f t="shared" si="138"/>
        <v>URD0881Kottayam</v>
      </c>
      <c r="B4463" s="17" t="s">
        <v>701</v>
      </c>
      <c r="C4463" s="9">
        <v>40</v>
      </c>
      <c r="D4463" s="9">
        <v>610</v>
      </c>
      <c r="E4463" s="9"/>
      <c r="F4463" s="9">
        <v>5</v>
      </c>
      <c r="G4463" s="10">
        <v>230</v>
      </c>
      <c r="H4463" s="9">
        <v>355</v>
      </c>
      <c r="I4463" s="9"/>
      <c r="J4463" s="28">
        <v>46030</v>
      </c>
      <c r="K4463" t="s">
        <v>115</v>
      </c>
      <c r="L4463" t="s">
        <v>702</v>
      </c>
      <c r="M4463" t="str">
        <f>TEXT(Table1[[#This Row],[Invoice Date]],"MMM-YYYY")</f>
        <v>Jan-2026</v>
      </c>
      <c r="N4463" t="str">
        <f>Table1[[#This Row],[Bar Code]] &amp; "-" &amp; Table1[[#This Row],[Branch]]</f>
        <v>URD0881-Kottayam</v>
      </c>
      <c r="O4463" s="29">
        <f>Table1[[#This Row],[Quantity]] * Table1[[#This Row],[Invoice Date]]</f>
        <v>230150</v>
      </c>
      <c r="P4463" s="30">
        <f t="shared" si="139"/>
        <v>46023</v>
      </c>
    </row>
    <row r="4464" spans="1:16" x14ac:dyDescent="0.2">
      <c r="A4464" t="str">
        <f t="shared" si="138"/>
        <v>URD0893Kottayam</v>
      </c>
      <c r="B4464" s="17" t="s">
        <v>420</v>
      </c>
      <c r="C4464" s="9">
        <v>40</v>
      </c>
      <c r="D4464" s="9">
        <v>638</v>
      </c>
      <c r="E4464" s="9"/>
      <c r="F4464" s="9">
        <v>5</v>
      </c>
      <c r="G4464" s="10">
        <v>230</v>
      </c>
      <c r="H4464" s="9">
        <v>355</v>
      </c>
      <c r="I4464" s="9"/>
      <c r="J4464" s="28">
        <v>46030</v>
      </c>
      <c r="K4464" t="s">
        <v>115</v>
      </c>
      <c r="L4464" t="s">
        <v>702</v>
      </c>
      <c r="M4464" t="str">
        <f>TEXT(Table1[[#This Row],[Invoice Date]],"MMM-YYYY")</f>
        <v>Jan-2026</v>
      </c>
      <c r="N4464" t="str">
        <f>Table1[[#This Row],[Bar Code]] &amp; "-" &amp; Table1[[#This Row],[Branch]]</f>
        <v>URD0893-Kottayam</v>
      </c>
      <c r="O4464" s="29">
        <f>Table1[[#This Row],[Quantity]] * Table1[[#This Row],[Invoice Date]]</f>
        <v>230150</v>
      </c>
      <c r="P4464" s="30">
        <f t="shared" si="139"/>
        <v>46023</v>
      </c>
    </row>
    <row r="4465" spans="1:16" x14ac:dyDescent="0.2">
      <c r="A4465" t="str">
        <f t="shared" si="138"/>
        <v>URD0898Kottayam</v>
      </c>
      <c r="B4465" s="17" t="s">
        <v>378</v>
      </c>
      <c r="C4465" s="9">
        <v>40</v>
      </c>
      <c r="D4465" s="9">
        <v>643</v>
      </c>
      <c r="E4465" s="9"/>
      <c r="F4465" s="9">
        <v>5</v>
      </c>
      <c r="G4465" s="10">
        <v>230</v>
      </c>
      <c r="H4465" s="9">
        <v>355</v>
      </c>
      <c r="I4465" s="9"/>
      <c r="J4465" s="28">
        <v>46030</v>
      </c>
      <c r="K4465" t="s">
        <v>115</v>
      </c>
      <c r="L4465" t="s">
        <v>702</v>
      </c>
      <c r="M4465" t="str">
        <f>TEXT(Table1[[#This Row],[Invoice Date]],"MMM-YYYY")</f>
        <v>Jan-2026</v>
      </c>
      <c r="N4465" t="str">
        <f>Table1[[#This Row],[Bar Code]] &amp; "-" &amp; Table1[[#This Row],[Branch]]</f>
        <v>URD0898-Kottayam</v>
      </c>
      <c r="O4465" s="29">
        <f>Table1[[#This Row],[Quantity]] * Table1[[#This Row],[Invoice Date]]</f>
        <v>230150</v>
      </c>
      <c r="P4465" s="30">
        <f t="shared" si="139"/>
        <v>46023</v>
      </c>
    </row>
    <row r="4466" spans="1:16" x14ac:dyDescent="0.2">
      <c r="A4466" t="str">
        <f t="shared" si="138"/>
        <v>URD0015Thodupuzha</v>
      </c>
      <c r="B4466" s="17" t="s">
        <v>136</v>
      </c>
      <c r="C4466" s="9">
        <v>38</v>
      </c>
      <c r="D4466" s="9">
        <v>315</v>
      </c>
      <c r="E4466" s="9"/>
      <c r="F4466" s="9">
        <v>5</v>
      </c>
      <c r="G4466" s="10">
        <v>225</v>
      </c>
      <c r="H4466" s="9">
        <v>345</v>
      </c>
      <c r="I4466" s="9"/>
      <c r="J4466" s="28">
        <v>46035</v>
      </c>
      <c r="K4466" t="s">
        <v>223</v>
      </c>
      <c r="L4466" t="s">
        <v>716</v>
      </c>
      <c r="M4466" t="str">
        <f>TEXT(Table1[[#This Row],[Invoice Date]],"MMM-YYYY")</f>
        <v>Jan-2026</v>
      </c>
      <c r="N4466" t="str">
        <f>Table1[[#This Row],[Bar Code]] &amp; "-" &amp; Table1[[#This Row],[Branch]]</f>
        <v>URD0015-Thodupuzha</v>
      </c>
      <c r="O4466" s="29">
        <f>Table1[[#This Row],[Quantity]] * Table1[[#This Row],[Invoice Date]]</f>
        <v>230175</v>
      </c>
      <c r="P4466" s="30">
        <f t="shared" si="139"/>
        <v>46023</v>
      </c>
    </row>
    <row r="4467" spans="1:16" x14ac:dyDescent="0.2">
      <c r="A4467" t="str">
        <f t="shared" si="138"/>
        <v>URD0017Thodupuzha</v>
      </c>
      <c r="B4467" s="17" t="s">
        <v>213</v>
      </c>
      <c r="C4467" s="9">
        <v>38</v>
      </c>
      <c r="D4467" s="9">
        <v>317</v>
      </c>
      <c r="E4467" s="9"/>
      <c r="F4467" s="9">
        <v>5</v>
      </c>
      <c r="G4467" s="10">
        <v>225</v>
      </c>
      <c r="H4467" s="9">
        <v>345</v>
      </c>
      <c r="I4467" s="9"/>
      <c r="J4467" s="28">
        <v>46035</v>
      </c>
      <c r="K4467" t="s">
        <v>223</v>
      </c>
      <c r="L4467" t="s">
        <v>716</v>
      </c>
      <c r="M4467" t="str">
        <f>TEXT(Table1[[#This Row],[Invoice Date]],"MMM-YYYY")</f>
        <v>Jan-2026</v>
      </c>
      <c r="N4467" t="str">
        <f>Table1[[#This Row],[Bar Code]] &amp; "-" &amp; Table1[[#This Row],[Branch]]</f>
        <v>URD0017-Thodupuzha</v>
      </c>
      <c r="O4467" s="29">
        <f>Table1[[#This Row],[Quantity]] * Table1[[#This Row],[Invoice Date]]</f>
        <v>230175</v>
      </c>
      <c r="P4467" s="30">
        <f t="shared" si="139"/>
        <v>46023</v>
      </c>
    </row>
    <row r="4468" spans="1:16" x14ac:dyDescent="0.2">
      <c r="A4468" t="str">
        <f t="shared" si="138"/>
        <v>URD0019Thodupuzha</v>
      </c>
      <c r="B4468" s="17" t="s">
        <v>160</v>
      </c>
      <c r="C4468" s="9">
        <v>38</v>
      </c>
      <c r="D4468" s="9">
        <v>319</v>
      </c>
      <c r="E4468" s="9"/>
      <c r="F4468" s="9">
        <v>5</v>
      </c>
      <c r="G4468" s="10">
        <v>225</v>
      </c>
      <c r="H4468" s="9">
        <v>345</v>
      </c>
      <c r="I4468" s="9"/>
      <c r="J4468" s="28">
        <v>46035</v>
      </c>
      <c r="K4468" t="s">
        <v>223</v>
      </c>
      <c r="L4468" t="s">
        <v>716</v>
      </c>
      <c r="M4468" t="str">
        <f>TEXT(Table1[[#This Row],[Invoice Date]],"MMM-YYYY")</f>
        <v>Jan-2026</v>
      </c>
      <c r="N4468" t="str">
        <f>Table1[[#This Row],[Bar Code]] &amp; "-" &amp; Table1[[#This Row],[Branch]]</f>
        <v>URD0019-Thodupuzha</v>
      </c>
      <c r="O4468" s="29">
        <f>Table1[[#This Row],[Quantity]] * Table1[[#This Row],[Invoice Date]]</f>
        <v>230175</v>
      </c>
      <c r="P4468" s="30">
        <f t="shared" si="139"/>
        <v>46023</v>
      </c>
    </row>
    <row r="4469" spans="1:16" x14ac:dyDescent="0.2">
      <c r="A4469" t="str">
        <f t="shared" si="138"/>
        <v>URD0023Thodupuzha</v>
      </c>
      <c r="B4469" s="17" t="s">
        <v>0</v>
      </c>
      <c r="C4469" s="9">
        <v>38</v>
      </c>
      <c r="D4469" s="9">
        <v>323</v>
      </c>
      <c r="E4469" s="9"/>
      <c r="F4469" s="9">
        <v>5</v>
      </c>
      <c r="G4469" s="10">
        <v>225</v>
      </c>
      <c r="H4469" s="9">
        <v>345</v>
      </c>
      <c r="I4469" s="9"/>
      <c r="J4469" s="28">
        <v>46035</v>
      </c>
      <c r="K4469" t="s">
        <v>223</v>
      </c>
      <c r="L4469" t="s">
        <v>716</v>
      </c>
      <c r="M4469" t="str">
        <f>TEXT(Table1[[#This Row],[Invoice Date]],"MMM-YYYY")</f>
        <v>Jan-2026</v>
      </c>
      <c r="N4469" t="str">
        <f>Table1[[#This Row],[Bar Code]] &amp; "-" &amp; Table1[[#This Row],[Branch]]</f>
        <v>URD0023-Thodupuzha</v>
      </c>
      <c r="O4469" s="29">
        <f>Table1[[#This Row],[Quantity]] * Table1[[#This Row],[Invoice Date]]</f>
        <v>230175</v>
      </c>
      <c r="P4469" s="30">
        <f t="shared" si="139"/>
        <v>46023</v>
      </c>
    </row>
    <row r="4470" spans="1:16" x14ac:dyDescent="0.2">
      <c r="A4470" t="str">
        <f t="shared" si="138"/>
        <v>URD0042Thodupuzha</v>
      </c>
      <c r="B4470" s="17" t="s">
        <v>57</v>
      </c>
      <c r="C4470" s="9">
        <v>38</v>
      </c>
      <c r="D4470" s="9">
        <v>342</v>
      </c>
      <c r="E4470" s="9"/>
      <c r="F4470" s="9">
        <v>5</v>
      </c>
      <c r="G4470" s="10">
        <v>225</v>
      </c>
      <c r="H4470" s="9">
        <v>345</v>
      </c>
      <c r="I4470" s="9"/>
      <c r="J4470" s="28">
        <v>46035</v>
      </c>
      <c r="K4470" t="s">
        <v>223</v>
      </c>
      <c r="L4470" t="s">
        <v>716</v>
      </c>
      <c r="M4470" t="str">
        <f>TEXT(Table1[[#This Row],[Invoice Date]],"MMM-YYYY")</f>
        <v>Jan-2026</v>
      </c>
      <c r="N4470" t="str">
        <f>Table1[[#This Row],[Bar Code]] &amp; "-" &amp; Table1[[#This Row],[Branch]]</f>
        <v>URD0042-Thodupuzha</v>
      </c>
      <c r="O4470" s="29">
        <f>Table1[[#This Row],[Quantity]] * Table1[[#This Row],[Invoice Date]]</f>
        <v>230175</v>
      </c>
      <c r="P4470" s="30">
        <f t="shared" si="139"/>
        <v>46023</v>
      </c>
    </row>
    <row r="4471" spans="1:16" x14ac:dyDescent="0.2">
      <c r="A4471" t="str">
        <f t="shared" si="138"/>
        <v>URD0044Thodupuzha</v>
      </c>
      <c r="B4471" s="17" t="s">
        <v>356</v>
      </c>
      <c r="C4471" s="9">
        <v>38</v>
      </c>
      <c r="D4471" s="9">
        <v>344</v>
      </c>
      <c r="E4471" s="9"/>
      <c r="F4471" s="9">
        <v>5</v>
      </c>
      <c r="G4471" s="10">
        <v>225</v>
      </c>
      <c r="H4471" s="9">
        <v>345</v>
      </c>
      <c r="I4471" s="9"/>
      <c r="J4471" s="28">
        <v>46035</v>
      </c>
      <c r="K4471" t="s">
        <v>223</v>
      </c>
      <c r="L4471" t="s">
        <v>716</v>
      </c>
      <c r="M4471" t="str">
        <f>TEXT(Table1[[#This Row],[Invoice Date]],"MMM-YYYY")</f>
        <v>Jan-2026</v>
      </c>
      <c r="N4471" t="str">
        <f>Table1[[#This Row],[Bar Code]] &amp; "-" &amp; Table1[[#This Row],[Branch]]</f>
        <v>URD0044-Thodupuzha</v>
      </c>
      <c r="O4471" s="29">
        <f>Table1[[#This Row],[Quantity]] * Table1[[#This Row],[Invoice Date]]</f>
        <v>230175</v>
      </c>
      <c r="P4471" s="30">
        <f t="shared" si="139"/>
        <v>46023</v>
      </c>
    </row>
    <row r="4472" spans="1:16" x14ac:dyDescent="0.2">
      <c r="A4472" t="str">
        <f t="shared" si="138"/>
        <v>URD0052Thodupuzha</v>
      </c>
      <c r="B4472" s="17" t="s">
        <v>7</v>
      </c>
      <c r="C4472" s="9">
        <v>38</v>
      </c>
      <c r="D4472" s="9">
        <v>353</v>
      </c>
      <c r="E4472" s="9"/>
      <c r="F4472" s="9">
        <v>5</v>
      </c>
      <c r="G4472" s="10">
        <v>225</v>
      </c>
      <c r="H4472" s="9">
        <v>345</v>
      </c>
      <c r="I4472" s="9"/>
      <c r="J4472" s="28">
        <v>46035</v>
      </c>
      <c r="K4472" t="s">
        <v>223</v>
      </c>
      <c r="L4472" t="s">
        <v>716</v>
      </c>
      <c r="M4472" t="str">
        <f>TEXT(Table1[[#This Row],[Invoice Date]],"MMM-YYYY")</f>
        <v>Jan-2026</v>
      </c>
      <c r="N4472" t="str">
        <f>Table1[[#This Row],[Bar Code]] &amp; "-" &amp; Table1[[#This Row],[Branch]]</f>
        <v>URD0052-Thodupuzha</v>
      </c>
      <c r="O4472" s="29">
        <f>Table1[[#This Row],[Quantity]] * Table1[[#This Row],[Invoice Date]]</f>
        <v>230175</v>
      </c>
      <c r="P4472" s="30">
        <f t="shared" si="139"/>
        <v>46023</v>
      </c>
    </row>
    <row r="4473" spans="1:16" x14ac:dyDescent="0.2">
      <c r="A4473" t="str">
        <f t="shared" si="138"/>
        <v>URD0053Thodupuzha</v>
      </c>
      <c r="B4473" s="17" t="s">
        <v>425</v>
      </c>
      <c r="C4473" s="9">
        <v>38</v>
      </c>
      <c r="D4473" s="9">
        <v>354</v>
      </c>
      <c r="E4473" s="9"/>
      <c r="F4473" s="9">
        <v>5</v>
      </c>
      <c r="G4473" s="10">
        <v>225</v>
      </c>
      <c r="H4473" s="9">
        <v>345</v>
      </c>
      <c r="I4473" s="9"/>
      <c r="J4473" s="28">
        <v>46035</v>
      </c>
      <c r="K4473" t="s">
        <v>223</v>
      </c>
      <c r="L4473" t="s">
        <v>716</v>
      </c>
      <c r="M4473" t="str">
        <f>TEXT(Table1[[#This Row],[Invoice Date]],"MMM-YYYY")</f>
        <v>Jan-2026</v>
      </c>
      <c r="N4473" t="str">
        <f>Table1[[#This Row],[Bar Code]] &amp; "-" &amp; Table1[[#This Row],[Branch]]</f>
        <v>URD0053-Thodupuzha</v>
      </c>
      <c r="O4473" s="29">
        <f>Table1[[#This Row],[Quantity]] * Table1[[#This Row],[Invoice Date]]</f>
        <v>230175</v>
      </c>
      <c r="P4473" s="30">
        <f t="shared" si="139"/>
        <v>46023</v>
      </c>
    </row>
    <row r="4474" spans="1:16" x14ac:dyDescent="0.2">
      <c r="A4474" t="str">
        <f t="shared" si="138"/>
        <v>URD0058Thodupuzha</v>
      </c>
      <c r="B4474" s="17" t="s">
        <v>9</v>
      </c>
      <c r="C4474" s="9">
        <v>38</v>
      </c>
      <c r="D4474" s="9">
        <v>359</v>
      </c>
      <c r="E4474" s="9"/>
      <c r="F4474" s="9">
        <v>5</v>
      </c>
      <c r="G4474" s="10">
        <v>225</v>
      </c>
      <c r="H4474" s="9">
        <v>345</v>
      </c>
      <c r="I4474" s="9"/>
      <c r="J4474" s="28">
        <v>46035</v>
      </c>
      <c r="K4474" t="s">
        <v>223</v>
      </c>
      <c r="L4474" t="s">
        <v>716</v>
      </c>
      <c r="M4474" t="str">
        <f>TEXT(Table1[[#This Row],[Invoice Date]],"MMM-YYYY")</f>
        <v>Jan-2026</v>
      </c>
      <c r="N4474" t="str">
        <f>Table1[[#This Row],[Bar Code]] &amp; "-" &amp; Table1[[#This Row],[Branch]]</f>
        <v>URD0058-Thodupuzha</v>
      </c>
      <c r="O4474" s="29">
        <f>Table1[[#This Row],[Quantity]] * Table1[[#This Row],[Invoice Date]]</f>
        <v>230175</v>
      </c>
      <c r="P4474" s="30">
        <f t="shared" si="139"/>
        <v>46023</v>
      </c>
    </row>
    <row r="4475" spans="1:16" x14ac:dyDescent="0.2">
      <c r="A4475" t="str">
        <f t="shared" si="138"/>
        <v>URD0069Thodupuzha</v>
      </c>
      <c r="B4475" s="17" t="s">
        <v>190</v>
      </c>
      <c r="C4475" s="9">
        <v>38</v>
      </c>
      <c r="D4475" s="9">
        <v>376</v>
      </c>
      <c r="E4475" s="9"/>
      <c r="F4475" s="9">
        <v>5</v>
      </c>
      <c r="G4475" s="10">
        <v>225</v>
      </c>
      <c r="H4475" s="9">
        <v>345</v>
      </c>
      <c r="I4475" s="9"/>
      <c r="J4475" s="28">
        <v>46035</v>
      </c>
      <c r="K4475" t="s">
        <v>223</v>
      </c>
      <c r="L4475" t="s">
        <v>716</v>
      </c>
      <c r="M4475" t="str">
        <f>TEXT(Table1[[#This Row],[Invoice Date]],"MMM-YYYY")</f>
        <v>Jan-2026</v>
      </c>
      <c r="N4475" t="str">
        <f>Table1[[#This Row],[Bar Code]] &amp; "-" &amp; Table1[[#This Row],[Branch]]</f>
        <v>URD0069-Thodupuzha</v>
      </c>
      <c r="O4475" s="29">
        <f>Table1[[#This Row],[Quantity]] * Table1[[#This Row],[Invoice Date]]</f>
        <v>230175</v>
      </c>
      <c r="P4475" s="30">
        <f t="shared" si="139"/>
        <v>46023</v>
      </c>
    </row>
    <row r="4476" spans="1:16" x14ac:dyDescent="0.2">
      <c r="A4476" t="str">
        <f t="shared" si="138"/>
        <v>URD0073Thodupuzha</v>
      </c>
      <c r="B4476" s="17" t="s">
        <v>623</v>
      </c>
      <c r="C4476" s="9">
        <v>38</v>
      </c>
      <c r="D4476" s="9">
        <v>382</v>
      </c>
      <c r="E4476" s="9"/>
      <c r="F4476" s="9">
        <v>5</v>
      </c>
      <c r="G4476" s="10">
        <v>225</v>
      </c>
      <c r="H4476" s="9">
        <v>345</v>
      </c>
      <c r="I4476" s="9"/>
      <c r="J4476" s="28">
        <v>46035</v>
      </c>
      <c r="K4476" t="s">
        <v>223</v>
      </c>
      <c r="L4476" t="s">
        <v>716</v>
      </c>
      <c r="M4476" t="str">
        <f>TEXT(Table1[[#This Row],[Invoice Date]],"MMM-YYYY")</f>
        <v>Jan-2026</v>
      </c>
      <c r="N4476" t="str">
        <f>Table1[[#This Row],[Bar Code]] &amp; "-" &amp; Table1[[#This Row],[Branch]]</f>
        <v>URD0073-Thodupuzha</v>
      </c>
      <c r="O4476" s="29">
        <f>Table1[[#This Row],[Quantity]] * Table1[[#This Row],[Invoice Date]]</f>
        <v>230175</v>
      </c>
      <c r="P4476" s="30">
        <f t="shared" si="139"/>
        <v>46023</v>
      </c>
    </row>
    <row r="4477" spans="1:16" x14ac:dyDescent="0.2">
      <c r="A4477" t="str">
        <f t="shared" si="138"/>
        <v>URD0081Thodupuzha</v>
      </c>
      <c r="B4477" s="17" t="s">
        <v>11</v>
      </c>
      <c r="C4477" s="9">
        <v>38</v>
      </c>
      <c r="D4477" s="9">
        <v>391</v>
      </c>
      <c r="E4477" s="9"/>
      <c r="F4477" s="9">
        <v>5</v>
      </c>
      <c r="G4477" s="10">
        <v>225</v>
      </c>
      <c r="H4477" s="9">
        <v>345</v>
      </c>
      <c r="I4477" s="9"/>
      <c r="J4477" s="28">
        <v>46035</v>
      </c>
      <c r="K4477" t="s">
        <v>223</v>
      </c>
      <c r="L4477" t="s">
        <v>716</v>
      </c>
      <c r="M4477" t="str">
        <f>TEXT(Table1[[#This Row],[Invoice Date]],"MMM-YYYY")</f>
        <v>Jan-2026</v>
      </c>
      <c r="N4477" t="str">
        <f>Table1[[#This Row],[Bar Code]] &amp; "-" &amp; Table1[[#This Row],[Branch]]</f>
        <v>URD0081-Thodupuzha</v>
      </c>
      <c r="O4477" s="29">
        <f>Table1[[#This Row],[Quantity]] * Table1[[#This Row],[Invoice Date]]</f>
        <v>230175</v>
      </c>
      <c r="P4477" s="30">
        <f t="shared" si="139"/>
        <v>46023</v>
      </c>
    </row>
    <row r="4478" spans="1:16" x14ac:dyDescent="0.2">
      <c r="A4478" t="str">
        <f t="shared" si="138"/>
        <v>URD0096Thodupuzha</v>
      </c>
      <c r="B4478" s="17" t="s">
        <v>624</v>
      </c>
      <c r="C4478" s="9">
        <v>38</v>
      </c>
      <c r="D4478" s="9">
        <v>406</v>
      </c>
      <c r="E4478" s="9"/>
      <c r="F4478" s="9">
        <v>5</v>
      </c>
      <c r="G4478" s="10">
        <v>225</v>
      </c>
      <c r="H4478" s="9">
        <v>345</v>
      </c>
      <c r="I4478" s="9"/>
      <c r="J4478" s="28">
        <v>46035</v>
      </c>
      <c r="K4478" t="s">
        <v>223</v>
      </c>
      <c r="L4478" t="s">
        <v>716</v>
      </c>
      <c r="M4478" t="str">
        <f>TEXT(Table1[[#This Row],[Invoice Date]],"MMM-YYYY")</f>
        <v>Jan-2026</v>
      </c>
      <c r="N4478" t="str">
        <f>Table1[[#This Row],[Bar Code]] &amp; "-" &amp; Table1[[#This Row],[Branch]]</f>
        <v>URD0096-Thodupuzha</v>
      </c>
      <c r="O4478" s="29">
        <f>Table1[[#This Row],[Quantity]] * Table1[[#This Row],[Invoice Date]]</f>
        <v>230175</v>
      </c>
      <c r="P4478" s="30">
        <f t="shared" si="139"/>
        <v>46023</v>
      </c>
    </row>
    <row r="4479" spans="1:16" x14ac:dyDescent="0.2">
      <c r="A4479" t="str">
        <f t="shared" si="138"/>
        <v>URD0099Thodupuzha</v>
      </c>
      <c r="B4479" s="17" t="s">
        <v>118</v>
      </c>
      <c r="C4479" s="9">
        <v>38</v>
      </c>
      <c r="D4479" s="9">
        <v>409</v>
      </c>
      <c r="E4479" s="9"/>
      <c r="F4479" s="9">
        <v>5</v>
      </c>
      <c r="G4479" s="10">
        <v>225</v>
      </c>
      <c r="H4479" s="9">
        <v>345</v>
      </c>
      <c r="I4479" s="9"/>
      <c r="J4479" s="28">
        <v>46035</v>
      </c>
      <c r="K4479" t="s">
        <v>223</v>
      </c>
      <c r="L4479" t="s">
        <v>716</v>
      </c>
      <c r="M4479" t="str">
        <f>TEXT(Table1[[#This Row],[Invoice Date]],"MMM-YYYY")</f>
        <v>Jan-2026</v>
      </c>
      <c r="N4479" t="str">
        <f>Table1[[#This Row],[Bar Code]] &amp; "-" &amp; Table1[[#This Row],[Branch]]</f>
        <v>URD0099-Thodupuzha</v>
      </c>
      <c r="O4479" s="29">
        <f>Table1[[#This Row],[Quantity]] * Table1[[#This Row],[Invoice Date]]</f>
        <v>230175</v>
      </c>
      <c r="P4479" s="30">
        <f t="shared" si="139"/>
        <v>46023</v>
      </c>
    </row>
    <row r="4480" spans="1:16" x14ac:dyDescent="0.2">
      <c r="A4480" t="str">
        <f t="shared" si="138"/>
        <v>URD0100Thodupuzha</v>
      </c>
      <c r="B4480" s="17" t="s">
        <v>119</v>
      </c>
      <c r="C4480" s="9">
        <v>38</v>
      </c>
      <c r="D4480" s="9">
        <v>410</v>
      </c>
      <c r="E4480" s="9"/>
      <c r="F4480" s="9">
        <v>10</v>
      </c>
      <c r="G4480" s="10">
        <v>225</v>
      </c>
      <c r="H4480" s="9">
        <v>345</v>
      </c>
      <c r="I4480" s="9"/>
      <c r="J4480" s="28">
        <v>46035</v>
      </c>
      <c r="K4480" t="s">
        <v>223</v>
      </c>
      <c r="L4480" t="s">
        <v>716</v>
      </c>
      <c r="M4480" t="str">
        <f>TEXT(Table1[[#This Row],[Invoice Date]],"MMM-YYYY")</f>
        <v>Jan-2026</v>
      </c>
      <c r="N4480" t="str">
        <f>Table1[[#This Row],[Bar Code]] &amp; "-" &amp; Table1[[#This Row],[Branch]]</f>
        <v>URD0100-Thodupuzha</v>
      </c>
      <c r="O4480" s="29">
        <f>Table1[[#This Row],[Quantity]] * Table1[[#This Row],[Invoice Date]]</f>
        <v>460350</v>
      </c>
      <c r="P4480" s="30">
        <f t="shared" si="139"/>
        <v>46023</v>
      </c>
    </row>
    <row r="4481" spans="1:16" x14ac:dyDescent="0.2">
      <c r="A4481" t="str">
        <f t="shared" si="138"/>
        <v>URD0106Thodupuzha</v>
      </c>
      <c r="B4481" s="17" t="s">
        <v>703</v>
      </c>
      <c r="C4481" s="9">
        <v>38</v>
      </c>
      <c r="D4481" s="9">
        <v>416</v>
      </c>
      <c r="E4481" s="9"/>
      <c r="F4481" s="9">
        <v>5</v>
      </c>
      <c r="G4481" s="10">
        <v>225</v>
      </c>
      <c r="H4481" s="9">
        <v>345</v>
      </c>
      <c r="I4481" s="9"/>
      <c r="J4481" s="28">
        <v>46035</v>
      </c>
      <c r="K4481" t="s">
        <v>223</v>
      </c>
      <c r="L4481" t="s">
        <v>716</v>
      </c>
      <c r="M4481" t="str">
        <f>TEXT(Table1[[#This Row],[Invoice Date]],"MMM-YYYY")</f>
        <v>Jan-2026</v>
      </c>
      <c r="N4481" t="str">
        <f>Table1[[#This Row],[Bar Code]] &amp; "-" &amp; Table1[[#This Row],[Branch]]</f>
        <v>URD0106-Thodupuzha</v>
      </c>
      <c r="O4481" s="29">
        <f>Table1[[#This Row],[Quantity]] * Table1[[#This Row],[Invoice Date]]</f>
        <v>230175</v>
      </c>
      <c r="P4481" s="30">
        <f t="shared" si="139"/>
        <v>46023</v>
      </c>
    </row>
    <row r="4482" spans="1:16" x14ac:dyDescent="0.2">
      <c r="A4482" t="str">
        <f t="shared" si="138"/>
        <v>URD0107Thodupuzha</v>
      </c>
      <c r="B4482" s="17" t="s">
        <v>534</v>
      </c>
      <c r="C4482" s="9">
        <v>38</v>
      </c>
      <c r="D4482" s="9">
        <v>417</v>
      </c>
      <c r="E4482" s="9"/>
      <c r="F4482" s="9">
        <v>5</v>
      </c>
      <c r="G4482" s="10">
        <v>225</v>
      </c>
      <c r="H4482" s="9">
        <v>345</v>
      </c>
      <c r="I4482" s="9"/>
      <c r="J4482" s="28">
        <v>46035</v>
      </c>
      <c r="K4482" t="s">
        <v>223</v>
      </c>
      <c r="L4482" t="s">
        <v>716</v>
      </c>
      <c r="M4482" t="str">
        <f>TEXT(Table1[[#This Row],[Invoice Date]],"MMM-YYYY")</f>
        <v>Jan-2026</v>
      </c>
      <c r="N4482" t="str">
        <f>Table1[[#This Row],[Bar Code]] &amp; "-" &amp; Table1[[#This Row],[Branch]]</f>
        <v>URD0107-Thodupuzha</v>
      </c>
      <c r="O4482" s="29">
        <f>Table1[[#This Row],[Quantity]] * Table1[[#This Row],[Invoice Date]]</f>
        <v>230175</v>
      </c>
      <c r="P4482" s="30">
        <f t="shared" si="139"/>
        <v>46023</v>
      </c>
    </row>
    <row r="4483" spans="1:16" x14ac:dyDescent="0.2">
      <c r="A4483" t="str">
        <f t="shared" ref="A4483:A4546" si="140">_xlfn.TEXTJOIN(,0,B4483,K4483)</f>
        <v>URD0112Thodupuzha</v>
      </c>
      <c r="B4483" s="17" t="s">
        <v>12</v>
      </c>
      <c r="C4483" s="9">
        <v>38</v>
      </c>
      <c r="D4483" s="9">
        <v>422</v>
      </c>
      <c r="E4483" s="9"/>
      <c r="F4483" s="9">
        <v>5</v>
      </c>
      <c r="G4483" s="10">
        <v>225</v>
      </c>
      <c r="H4483" s="9">
        <v>345</v>
      </c>
      <c r="I4483" s="9"/>
      <c r="J4483" s="28">
        <v>46035</v>
      </c>
      <c r="K4483" t="s">
        <v>223</v>
      </c>
      <c r="L4483" t="s">
        <v>716</v>
      </c>
      <c r="M4483" t="str">
        <f>TEXT(Table1[[#This Row],[Invoice Date]],"MMM-YYYY")</f>
        <v>Jan-2026</v>
      </c>
      <c r="N4483" t="str">
        <f>Table1[[#This Row],[Bar Code]] &amp; "-" &amp; Table1[[#This Row],[Branch]]</f>
        <v>URD0112-Thodupuzha</v>
      </c>
      <c r="O4483" s="29">
        <f>Table1[[#This Row],[Quantity]] * Table1[[#This Row],[Invoice Date]]</f>
        <v>230175</v>
      </c>
      <c r="P4483" s="30">
        <f t="shared" ref="P4483:P4546" si="141">DATE(YEAR(J4483),MONTH(J4483),1)</f>
        <v>46023</v>
      </c>
    </row>
    <row r="4484" spans="1:16" x14ac:dyDescent="0.2">
      <c r="A4484" t="str">
        <f t="shared" si="140"/>
        <v>URD0119Thodupuzha</v>
      </c>
      <c r="B4484" s="17" t="s">
        <v>164</v>
      </c>
      <c r="C4484" s="9">
        <v>38</v>
      </c>
      <c r="D4484" s="9">
        <v>429</v>
      </c>
      <c r="E4484" s="9"/>
      <c r="F4484" s="9">
        <v>5</v>
      </c>
      <c r="G4484" s="10">
        <v>225</v>
      </c>
      <c r="H4484" s="9">
        <v>345</v>
      </c>
      <c r="I4484" s="9"/>
      <c r="J4484" s="28">
        <v>46035</v>
      </c>
      <c r="K4484" t="s">
        <v>223</v>
      </c>
      <c r="L4484" t="s">
        <v>716</v>
      </c>
      <c r="M4484" t="str">
        <f>TEXT(Table1[[#This Row],[Invoice Date]],"MMM-YYYY")</f>
        <v>Jan-2026</v>
      </c>
      <c r="N4484" t="str">
        <f>Table1[[#This Row],[Bar Code]] &amp; "-" &amp; Table1[[#This Row],[Branch]]</f>
        <v>URD0119-Thodupuzha</v>
      </c>
      <c r="O4484" s="29">
        <f>Table1[[#This Row],[Quantity]] * Table1[[#This Row],[Invoice Date]]</f>
        <v>230175</v>
      </c>
      <c r="P4484" s="30">
        <f t="shared" si="141"/>
        <v>46023</v>
      </c>
    </row>
    <row r="4485" spans="1:16" x14ac:dyDescent="0.2">
      <c r="A4485" t="str">
        <f t="shared" si="140"/>
        <v>URD0128Thodupuzha</v>
      </c>
      <c r="B4485" s="17" t="s">
        <v>193</v>
      </c>
      <c r="C4485" s="9">
        <v>38</v>
      </c>
      <c r="D4485" s="9">
        <v>439</v>
      </c>
      <c r="E4485" s="9"/>
      <c r="F4485" s="9">
        <v>5</v>
      </c>
      <c r="G4485" s="10">
        <v>225</v>
      </c>
      <c r="H4485" s="9">
        <v>345</v>
      </c>
      <c r="I4485" s="9"/>
      <c r="J4485" s="28">
        <v>46035</v>
      </c>
      <c r="K4485" t="s">
        <v>223</v>
      </c>
      <c r="L4485" t="s">
        <v>716</v>
      </c>
      <c r="M4485" t="str">
        <f>TEXT(Table1[[#This Row],[Invoice Date]],"MMM-YYYY")</f>
        <v>Jan-2026</v>
      </c>
      <c r="N4485" t="str">
        <f>Table1[[#This Row],[Bar Code]] &amp; "-" &amp; Table1[[#This Row],[Branch]]</f>
        <v>URD0128-Thodupuzha</v>
      </c>
      <c r="O4485" s="29">
        <f>Table1[[#This Row],[Quantity]] * Table1[[#This Row],[Invoice Date]]</f>
        <v>230175</v>
      </c>
      <c r="P4485" s="30">
        <f t="shared" si="141"/>
        <v>46023</v>
      </c>
    </row>
    <row r="4486" spans="1:16" x14ac:dyDescent="0.2">
      <c r="A4486" t="str">
        <f t="shared" si="140"/>
        <v>URD0129Thodupuzha</v>
      </c>
      <c r="B4486" s="17" t="s">
        <v>59</v>
      </c>
      <c r="C4486" s="9">
        <v>38</v>
      </c>
      <c r="D4486" s="9">
        <v>440</v>
      </c>
      <c r="E4486" s="9"/>
      <c r="F4486" s="9">
        <v>5</v>
      </c>
      <c r="G4486" s="10">
        <v>225</v>
      </c>
      <c r="H4486" s="9">
        <v>345</v>
      </c>
      <c r="I4486" s="9"/>
      <c r="J4486" s="28">
        <v>46035</v>
      </c>
      <c r="K4486" t="s">
        <v>223</v>
      </c>
      <c r="L4486" t="s">
        <v>716</v>
      </c>
      <c r="M4486" t="str">
        <f>TEXT(Table1[[#This Row],[Invoice Date]],"MMM-YYYY")</f>
        <v>Jan-2026</v>
      </c>
      <c r="N4486" t="str">
        <f>Table1[[#This Row],[Bar Code]] &amp; "-" &amp; Table1[[#This Row],[Branch]]</f>
        <v>URD0129-Thodupuzha</v>
      </c>
      <c r="O4486" s="29">
        <f>Table1[[#This Row],[Quantity]] * Table1[[#This Row],[Invoice Date]]</f>
        <v>230175</v>
      </c>
      <c r="P4486" s="30">
        <f t="shared" si="141"/>
        <v>46023</v>
      </c>
    </row>
    <row r="4487" spans="1:16" x14ac:dyDescent="0.2">
      <c r="A4487" t="str">
        <f t="shared" si="140"/>
        <v>URD0132Thodupuzha</v>
      </c>
      <c r="B4487" s="17" t="s">
        <v>60</v>
      </c>
      <c r="C4487" s="9">
        <v>38</v>
      </c>
      <c r="D4487" s="9">
        <v>444</v>
      </c>
      <c r="E4487" s="9"/>
      <c r="F4487" s="9">
        <v>5</v>
      </c>
      <c r="G4487" s="10">
        <v>225</v>
      </c>
      <c r="H4487" s="9">
        <v>345</v>
      </c>
      <c r="I4487" s="9"/>
      <c r="J4487" s="28">
        <v>46035</v>
      </c>
      <c r="K4487" t="s">
        <v>223</v>
      </c>
      <c r="L4487" t="s">
        <v>716</v>
      </c>
      <c r="M4487" t="str">
        <f>TEXT(Table1[[#This Row],[Invoice Date]],"MMM-YYYY")</f>
        <v>Jan-2026</v>
      </c>
      <c r="N4487" t="str">
        <f>Table1[[#This Row],[Bar Code]] &amp; "-" &amp; Table1[[#This Row],[Branch]]</f>
        <v>URD0132-Thodupuzha</v>
      </c>
      <c r="O4487" s="29">
        <f>Table1[[#This Row],[Quantity]] * Table1[[#This Row],[Invoice Date]]</f>
        <v>230175</v>
      </c>
      <c r="P4487" s="30">
        <f t="shared" si="141"/>
        <v>46023</v>
      </c>
    </row>
    <row r="4488" spans="1:16" x14ac:dyDescent="0.2">
      <c r="A4488" t="str">
        <f t="shared" si="140"/>
        <v>URD0136Thodupuzha</v>
      </c>
      <c r="B4488" s="17" t="s">
        <v>546</v>
      </c>
      <c r="C4488" s="9">
        <v>38</v>
      </c>
      <c r="D4488" s="9">
        <v>449</v>
      </c>
      <c r="E4488" s="9"/>
      <c r="F4488" s="9">
        <v>5</v>
      </c>
      <c r="G4488" s="10">
        <v>225</v>
      </c>
      <c r="H4488" s="9">
        <v>345</v>
      </c>
      <c r="I4488" s="9"/>
      <c r="J4488" s="28">
        <v>46035</v>
      </c>
      <c r="K4488" t="s">
        <v>223</v>
      </c>
      <c r="L4488" t="s">
        <v>716</v>
      </c>
      <c r="M4488" t="str">
        <f>TEXT(Table1[[#This Row],[Invoice Date]],"MMM-YYYY")</f>
        <v>Jan-2026</v>
      </c>
      <c r="N4488" t="str">
        <f>Table1[[#This Row],[Bar Code]] &amp; "-" &amp; Table1[[#This Row],[Branch]]</f>
        <v>URD0136-Thodupuzha</v>
      </c>
      <c r="O4488" s="29">
        <f>Table1[[#This Row],[Quantity]] * Table1[[#This Row],[Invoice Date]]</f>
        <v>230175</v>
      </c>
      <c r="P4488" s="30">
        <f t="shared" si="141"/>
        <v>46023</v>
      </c>
    </row>
    <row r="4489" spans="1:16" x14ac:dyDescent="0.2">
      <c r="A4489" t="str">
        <f t="shared" si="140"/>
        <v>URD0144Thodupuzha</v>
      </c>
      <c r="B4489" s="17" t="s">
        <v>62</v>
      </c>
      <c r="C4489" s="9">
        <v>38</v>
      </c>
      <c r="D4489" s="9">
        <v>457</v>
      </c>
      <c r="E4489" s="9"/>
      <c r="F4489" s="9">
        <v>5</v>
      </c>
      <c r="G4489" s="10">
        <v>225</v>
      </c>
      <c r="H4489" s="9">
        <v>345</v>
      </c>
      <c r="I4489" s="9"/>
      <c r="J4489" s="28">
        <v>46035</v>
      </c>
      <c r="K4489" t="s">
        <v>223</v>
      </c>
      <c r="L4489" t="s">
        <v>716</v>
      </c>
      <c r="M4489" t="str">
        <f>TEXT(Table1[[#This Row],[Invoice Date]],"MMM-YYYY")</f>
        <v>Jan-2026</v>
      </c>
      <c r="N4489" t="str">
        <f>Table1[[#This Row],[Bar Code]] &amp; "-" &amp; Table1[[#This Row],[Branch]]</f>
        <v>URD0144-Thodupuzha</v>
      </c>
      <c r="O4489" s="29">
        <f>Table1[[#This Row],[Quantity]] * Table1[[#This Row],[Invoice Date]]</f>
        <v>230175</v>
      </c>
      <c r="P4489" s="30">
        <f t="shared" si="141"/>
        <v>46023</v>
      </c>
    </row>
    <row r="4490" spans="1:16" x14ac:dyDescent="0.2">
      <c r="A4490" t="str">
        <f t="shared" si="140"/>
        <v>URD0145Thodupuzha</v>
      </c>
      <c r="B4490" s="17" t="s">
        <v>89</v>
      </c>
      <c r="C4490" s="9">
        <v>38</v>
      </c>
      <c r="D4490" s="9">
        <v>458</v>
      </c>
      <c r="E4490" s="9"/>
      <c r="F4490" s="9">
        <v>5</v>
      </c>
      <c r="G4490" s="10">
        <v>225</v>
      </c>
      <c r="H4490" s="9">
        <v>345</v>
      </c>
      <c r="I4490" s="9"/>
      <c r="J4490" s="28">
        <v>46035</v>
      </c>
      <c r="K4490" t="s">
        <v>223</v>
      </c>
      <c r="L4490" t="s">
        <v>716</v>
      </c>
      <c r="M4490" t="str">
        <f>TEXT(Table1[[#This Row],[Invoice Date]],"MMM-YYYY")</f>
        <v>Jan-2026</v>
      </c>
      <c r="N4490" t="str">
        <f>Table1[[#This Row],[Bar Code]] &amp; "-" &amp; Table1[[#This Row],[Branch]]</f>
        <v>URD0145-Thodupuzha</v>
      </c>
      <c r="O4490" s="29">
        <f>Table1[[#This Row],[Quantity]] * Table1[[#This Row],[Invoice Date]]</f>
        <v>230175</v>
      </c>
      <c r="P4490" s="30">
        <f t="shared" si="141"/>
        <v>46023</v>
      </c>
    </row>
    <row r="4491" spans="1:16" x14ac:dyDescent="0.2">
      <c r="A4491" t="str">
        <f t="shared" si="140"/>
        <v>URD0146Thodupuzha</v>
      </c>
      <c r="B4491" s="17" t="s">
        <v>14</v>
      </c>
      <c r="C4491" s="9">
        <v>38</v>
      </c>
      <c r="D4491" s="9">
        <v>459</v>
      </c>
      <c r="E4491" s="9"/>
      <c r="F4491" s="9">
        <v>5</v>
      </c>
      <c r="G4491" s="10">
        <v>225</v>
      </c>
      <c r="H4491" s="9">
        <v>345</v>
      </c>
      <c r="I4491" s="9"/>
      <c r="J4491" s="28">
        <v>46035</v>
      </c>
      <c r="K4491" t="s">
        <v>223</v>
      </c>
      <c r="L4491" t="s">
        <v>716</v>
      </c>
      <c r="M4491" t="str">
        <f>TEXT(Table1[[#This Row],[Invoice Date]],"MMM-YYYY")</f>
        <v>Jan-2026</v>
      </c>
      <c r="N4491" t="str">
        <f>Table1[[#This Row],[Bar Code]] &amp; "-" &amp; Table1[[#This Row],[Branch]]</f>
        <v>URD0146-Thodupuzha</v>
      </c>
      <c r="O4491" s="29">
        <f>Table1[[#This Row],[Quantity]] * Table1[[#This Row],[Invoice Date]]</f>
        <v>230175</v>
      </c>
      <c r="P4491" s="30">
        <f t="shared" si="141"/>
        <v>46023</v>
      </c>
    </row>
    <row r="4492" spans="1:16" x14ac:dyDescent="0.2">
      <c r="A4492" t="str">
        <f t="shared" si="140"/>
        <v>URD0150Thodupuzha</v>
      </c>
      <c r="B4492" s="17" t="s">
        <v>90</v>
      </c>
      <c r="C4492" s="9">
        <v>38</v>
      </c>
      <c r="D4492" s="9">
        <v>463</v>
      </c>
      <c r="E4492" s="9"/>
      <c r="F4492" s="9">
        <v>5</v>
      </c>
      <c r="G4492" s="10">
        <v>225</v>
      </c>
      <c r="H4492" s="9">
        <v>345</v>
      </c>
      <c r="I4492" s="9"/>
      <c r="J4492" s="28">
        <v>46035</v>
      </c>
      <c r="K4492" t="s">
        <v>223</v>
      </c>
      <c r="L4492" t="s">
        <v>716</v>
      </c>
      <c r="M4492" t="str">
        <f>TEXT(Table1[[#This Row],[Invoice Date]],"MMM-YYYY")</f>
        <v>Jan-2026</v>
      </c>
      <c r="N4492" t="str">
        <f>Table1[[#This Row],[Bar Code]] &amp; "-" &amp; Table1[[#This Row],[Branch]]</f>
        <v>URD0150-Thodupuzha</v>
      </c>
      <c r="O4492" s="29">
        <f>Table1[[#This Row],[Quantity]] * Table1[[#This Row],[Invoice Date]]</f>
        <v>230175</v>
      </c>
      <c r="P4492" s="30">
        <f t="shared" si="141"/>
        <v>46023</v>
      </c>
    </row>
    <row r="4493" spans="1:16" x14ac:dyDescent="0.2">
      <c r="A4493" t="str">
        <f t="shared" si="140"/>
        <v>URD0152Thodupuzha</v>
      </c>
      <c r="B4493" s="17" t="s">
        <v>259</v>
      </c>
      <c r="C4493" s="9">
        <v>38</v>
      </c>
      <c r="D4493" s="9">
        <v>465</v>
      </c>
      <c r="E4493" s="9"/>
      <c r="F4493" s="9">
        <v>5</v>
      </c>
      <c r="G4493" s="10">
        <v>225</v>
      </c>
      <c r="H4493" s="9">
        <v>345</v>
      </c>
      <c r="I4493" s="9"/>
      <c r="J4493" s="28">
        <v>46035</v>
      </c>
      <c r="K4493" t="s">
        <v>223</v>
      </c>
      <c r="L4493" t="s">
        <v>716</v>
      </c>
      <c r="M4493" t="str">
        <f>TEXT(Table1[[#This Row],[Invoice Date]],"MMM-YYYY")</f>
        <v>Jan-2026</v>
      </c>
      <c r="N4493" t="str">
        <f>Table1[[#This Row],[Bar Code]] &amp; "-" &amp; Table1[[#This Row],[Branch]]</f>
        <v>URD0152-Thodupuzha</v>
      </c>
      <c r="O4493" s="29">
        <f>Table1[[#This Row],[Quantity]] * Table1[[#This Row],[Invoice Date]]</f>
        <v>230175</v>
      </c>
      <c r="P4493" s="30">
        <f t="shared" si="141"/>
        <v>46023</v>
      </c>
    </row>
    <row r="4494" spans="1:16" x14ac:dyDescent="0.2">
      <c r="A4494" t="str">
        <f t="shared" si="140"/>
        <v>URD0168Thodupuzha</v>
      </c>
      <c r="B4494" s="17" t="s">
        <v>215</v>
      </c>
      <c r="C4494" s="9">
        <v>38</v>
      </c>
      <c r="D4494" s="9">
        <v>481</v>
      </c>
      <c r="E4494" s="9"/>
      <c r="F4494" s="9">
        <v>5</v>
      </c>
      <c r="G4494" s="10">
        <v>225</v>
      </c>
      <c r="H4494" s="9">
        <v>345</v>
      </c>
      <c r="I4494" s="9"/>
      <c r="J4494" s="28">
        <v>46035</v>
      </c>
      <c r="K4494" t="s">
        <v>223</v>
      </c>
      <c r="L4494" t="s">
        <v>716</v>
      </c>
      <c r="M4494" t="str">
        <f>TEXT(Table1[[#This Row],[Invoice Date]],"MMM-YYYY")</f>
        <v>Jan-2026</v>
      </c>
      <c r="N4494" t="str">
        <f>Table1[[#This Row],[Bar Code]] &amp; "-" &amp; Table1[[#This Row],[Branch]]</f>
        <v>URD0168-Thodupuzha</v>
      </c>
      <c r="O4494" s="29">
        <f>Table1[[#This Row],[Quantity]] * Table1[[#This Row],[Invoice Date]]</f>
        <v>230175</v>
      </c>
      <c r="P4494" s="30">
        <f t="shared" si="141"/>
        <v>46023</v>
      </c>
    </row>
    <row r="4495" spans="1:16" x14ac:dyDescent="0.2">
      <c r="A4495" t="str">
        <f t="shared" si="140"/>
        <v>URD0184Thodupuzha</v>
      </c>
      <c r="B4495" s="17" t="s">
        <v>64</v>
      </c>
      <c r="C4495" s="9">
        <v>38</v>
      </c>
      <c r="D4495" s="9">
        <v>500</v>
      </c>
      <c r="E4495" s="9"/>
      <c r="F4495" s="9">
        <v>5</v>
      </c>
      <c r="G4495" s="10">
        <v>225</v>
      </c>
      <c r="H4495" s="9">
        <v>345</v>
      </c>
      <c r="I4495" s="9"/>
      <c r="J4495" s="28">
        <v>46035</v>
      </c>
      <c r="K4495" t="s">
        <v>223</v>
      </c>
      <c r="L4495" t="s">
        <v>716</v>
      </c>
      <c r="M4495" t="str">
        <f>TEXT(Table1[[#This Row],[Invoice Date]],"MMM-YYYY")</f>
        <v>Jan-2026</v>
      </c>
      <c r="N4495" t="str">
        <f>Table1[[#This Row],[Bar Code]] &amp; "-" &amp; Table1[[#This Row],[Branch]]</f>
        <v>URD0184-Thodupuzha</v>
      </c>
      <c r="O4495" s="29">
        <f>Table1[[#This Row],[Quantity]] * Table1[[#This Row],[Invoice Date]]</f>
        <v>230175</v>
      </c>
      <c r="P4495" s="30">
        <f t="shared" si="141"/>
        <v>46023</v>
      </c>
    </row>
    <row r="4496" spans="1:16" x14ac:dyDescent="0.2">
      <c r="A4496" t="str">
        <f t="shared" si="140"/>
        <v>URD0205Thodupuzha</v>
      </c>
      <c r="B4496" s="17" t="s">
        <v>673</v>
      </c>
      <c r="C4496" s="9">
        <v>38</v>
      </c>
      <c r="D4496" s="9">
        <v>521</v>
      </c>
      <c r="E4496" s="9"/>
      <c r="F4496" s="9">
        <v>5</v>
      </c>
      <c r="G4496" s="10">
        <v>225</v>
      </c>
      <c r="H4496" s="9">
        <v>345</v>
      </c>
      <c r="I4496" s="9"/>
      <c r="J4496" s="28">
        <v>46035</v>
      </c>
      <c r="K4496" t="s">
        <v>223</v>
      </c>
      <c r="L4496" t="s">
        <v>716</v>
      </c>
      <c r="M4496" t="str">
        <f>TEXT(Table1[[#This Row],[Invoice Date]],"MMM-YYYY")</f>
        <v>Jan-2026</v>
      </c>
      <c r="N4496" t="str">
        <f>Table1[[#This Row],[Bar Code]] &amp; "-" &amp; Table1[[#This Row],[Branch]]</f>
        <v>URD0205-Thodupuzha</v>
      </c>
      <c r="O4496" s="29">
        <f>Table1[[#This Row],[Quantity]] * Table1[[#This Row],[Invoice Date]]</f>
        <v>230175</v>
      </c>
      <c r="P4496" s="30">
        <f t="shared" si="141"/>
        <v>46023</v>
      </c>
    </row>
    <row r="4497" spans="1:16" x14ac:dyDescent="0.2">
      <c r="A4497" t="str">
        <f t="shared" si="140"/>
        <v>URD0210Thodupuzha</v>
      </c>
      <c r="B4497" s="17" t="s">
        <v>427</v>
      </c>
      <c r="C4497" s="9">
        <v>38</v>
      </c>
      <c r="D4497" s="9">
        <v>527</v>
      </c>
      <c r="E4497" s="9"/>
      <c r="F4497" s="9">
        <v>5</v>
      </c>
      <c r="G4497" s="10">
        <v>225</v>
      </c>
      <c r="H4497" s="9">
        <v>345</v>
      </c>
      <c r="I4497" s="9"/>
      <c r="J4497" s="28">
        <v>46035</v>
      </c>
      <c r="K4497" t="s">
        <v>223</v>
      </c>
      <c r="L4497" t="s">
        <v>716</v>
      </c>
      <c r="M4497" t="str">
        <f>TEXT(Table1[[#This Row],[Invoice Date]],"MMM-YYYY")</f>
        <v>Jan-2026</v>
      </c>
      <c r="N4497" t="str">
        <f>Table1[[#This Row],[Bar Code]] &amp; "-" &amp; Table1[[#This Row],[Branch]]</f>
        <v>URD0210-Thodupuzha</v>
      </c>
      <c r="O4497" s="29">
        <f>Table1[[#This Row],[Quantity]] * Table1[[#This Row],[Invoice Date]]</f>
        <v>230175</v>
      </c>
      <c r="P4497" s="30">
        <f t="shared" si="141"/>
        <v>46023</v>
      </c>
    </row>
    <row r="4498" spans="1:16" x14ac:dyDescent="0.2">
      <c r="A4498" t="str">
        <f t="shared" si="140"/>
        <v>URD0217Thodupuzha</v>
      </c>
      <c r="B4498" s="17" t="s">
        <v>179</v>
      </c>
      <c r="C4498" s="9">
        <v>38</v>
      </c>
      <c r="D4498" s="9">
        <v>534</v>
      </c>
      <c r="E4498" s="9"/>
      <c r="F4498" s="9">
        <v>5</v>
      </c>
      <c r="G4498" s="10">
        <v>225</v>
      </c>
      <c r="H4498" s="9">
        <v>345</v>
      </c>
      <c r="I4498" s="9"/>
      <c r="J4498" s="28">
        <v>46035</v>
      </c>
      <c r="K4498" t="s">
        <v>223</v>
      </c>
      <c r="L4498" t="s">
        <v>716</v>
      </c>
      <c r="M4498" t="str">
        <f>TEXT(Table1[[#This Row],[Invoice Date]],"MMM-YYYY")</f>
        <v>Jan-2026</v>
      </c>
      <c r="N4498" t="str">
        <f>Table1[[#This Row],[Bar Code]] &amp; "-" &amp; Table1[[#This Row],[Branch]]</f>
        <v>URD0217-Thodupuzha</v>
      </c>
      <c r="O4498" s="29">
        <f>Table1[[#This Row],[Quantity]] * Table1[[#This Row],[Invoice Date]]</f>
        <v>230175</v>
      </c>
      <c r="P4498" s="30">
        <f t="shared" si="141"/>
        <v>46023</v>
      </c>
    </row>
    <row r="4499" spans="1:16" x14ac:dyDescent="0.2">
      <c r="A4499" t="str">
        <f t="shared" si="140"/>
        <v>URD0221Thodupuzha</v>
      </c>
      <c r="B4499" s="17" t="s">
        <v>704</v>
      </c>
      <c r="C4499" s="9">
        <v>38</v>
      </c>
      <c r="D4499" s="9">
        <v>538</v>
      </c>
      <c r="E4499" s="9"/>
      <c r="F4499" s="9">
        <v>5</v>
      </c>
      <c r="G4499" s="10">
        <v>225</v>
      </c>
      <c r="H4499" s="9">
        <v>345</v>
      </c>
      <c r="I4499" s="9"/>
      <c r="J4499" s="28">
        <v>46035</v>
      </c>
      <c r="K4499" t="s">
        <v>223</v>
      </c>
      <c r="L4499" t="s">
        <v>716</v>
      </c>
      <c r="M4499" t="str">
        <f>TEXT(Table1[[#This Row],[Invoice Date]],"MMM-YYYY")</f>
        <v>Jan-2026</v>
      </c>
      <c r="N4499" t="str">
        <f>Table1[[#This Row],[Bar Code]] &amp; "-" &amp; Table1[[#This Row],[Branch]]</f>
        <v>URD0221-Thodupuzha</v>
      </c>
      <c r="O4499" s="29">
        <f>Table1[[#This Row],[Quantity]] * Table1[[#This Row],[Invoice Date]]</f>
        <v>230175</v>
      </c>
      <c r="P4499" s="30">
        <f t="shared" si="141"/>
        <v>46023</v>
      </c>
    </row>
    <row r="4500" spans="1:16" x14ac:dyDescent="0.2">
      <c r="A4500" t="str">
        <f t="shared" si="140"/>
        <v>URD0236Thodupuzha</v>
      </c>
      <c r="B4500" s="17" t="s">
        <v>66</v>
      </c>
      <c r="C4500" s="9">
        <v>38</v>
      </c>
      <c r="D4500" s="9">
        <v>554</v>
      </c>
      <c r="E4500" s="9"/>
      <c r="F4500" s="9">
        <v>5</v>
      </c>
      <c r="G4500" s="10">
        <v>225</v>
      </c>
      <c r="H4500" s="9">
        <v>345</v>
      </c>
      <c r="I4500" s="9"/>
      <c r="J4500" s="28">
        <v>46035</v>
      </c>
      <c r="K4500" t="s">
        <v>223</v>
      </c>
      <c r="L4500" t="s">
        <v>716</v>
      </c>
      <c r="M4500" t="str">
        <f>TEXT(Table1[[#This Row],[Invoice Date]],"MMM-YYYY")</f>
        <v>Jan-2026</v>
      </c>
      <c r="N4500" t="str">
        <f>Table1[[#This Row],[Bar Code]] &amp; "-" &amp; Table1[[#This Row],[Branch]]</f>
        <v>URD0236-Thodupuzha</v>
      </c>
      <c r="O4500" s="29">
        <f>Table1[[#This Row],[Quantity]] * Table1[[#This Row],[Invoice Date]]</f>
        <v>230175</v>
      </c>
      <c r="P4500" s="30">
        <f t="shared" si="141"/>
        <v>46023</v>
      </c>
    </row>
    <row r="4501" spans="1:16" x14ac:dyDescent="0.2">
      <c r="A4501" t="str">
        <f t="shared" si="140"/>
        <v>URD0238Thodupuzha</v>
      </c>
      <c r="B4501" s="17" t="s">
        <v>195</v>
      </c>
      <c r="C4501" s="9">
        <v>38</v>
      </c>
      <c r="D4501" s="9">
        <v>556</v>
      </c>
      <c r="E4501" s="9"/>
      <c r="F4501" s="9">
        <v>5</v>
      </c>
      <c r="G4501" s="10">
        <v>225</v>
      </c>
      <c r="H4501" s="9">
        <v>345</v>
      </c>
      <c r="I4501" s="9"/>
      <c r="J4501" s="28">
        <v>46035</v>
      </c>
      <c r="K4501" t="s">
        <v>223</v>
      </c>
      <c r="L4501" t="s">
        <v>716</v>
      </c>
      <c r="M4501" t="str">
        <f>TEXT(Table1[[#This Row],[Invoice Date]],"MMM-YYYY")</f>
        <v>Jan-2026</v>
      </c>
      <c r="N4501" t="str">
        <f>Table1[[#This Row],[Bar Code]] &amp; "-" &amp; Table1[[#This Row],[Branch]]</f>
        <v>URD0238-Thodupuzha</v>
      </c>
      <c r="O4501" s="29">
        <f>Table1[[#This Row],[Quantity]] * Table1[[#This Row],[Invoice Date]]</f>
        <v>230175</v>
      </c>
      <c r="P4501" s="30">
        <f t="shared" si="141"/>
        <v>46023</v>
      </c>
    </row>
    <row r="4502" spans="1:16" x14ac:dyDescent="0.2">
      <c r="A4502" t="str">
        <f t="shared" si="140"/>
        <v>URD0243Thodupuzha</v>
      </c>
      <c r="B4502" s="17" t="s">
        <v>248</v>
      </c>
      <c r="C4502" s="9">
        <v>38</v>
      </c>
      <c r="D4502" s="9">
        <v>561</v>
      </c>
      <c r="E4502" s="9"/>
      <c r="F4502" s="9">
        <v>5</v>
      </c>
      <c r="G4502" s="10">
        <v>225</v>
      </c>
      <c r="H4502" s="9">
        <v>345</v>
      </c>
      <c r="I4502" s="9"/>
      <c r="J4502" s="28">
        <v>46035</v>
      </c>
      <c r="K4502" t="s">
        <v>223</v>
      </c>
      <c r="L4502" t="s">
        <v>716</v>
      </c>
      <c r="M4502" t="str">
        <f>TEXT(Table1[[#This Row],[Invoice Date]],"MMM-YYYY")</f>
        <v>Jan-2026</v>
      </c>
      <c r="N4502" t="str">
        <f>Table1[[#This Row],[Bar Code]] &amp; "-" &amp; Table1[[#This Row],[Branch]]</f>
        <v>URD0243-Thodupuzha</v>
      </c>
      <c r="O4502" s="29">
        <f>Table1[[#This Row],[Quantity]] * Table1[[#This Row],[Invoice Date]]</f>
        <v>230175</v>
      </c>
      <c r="P4502" s="30">
        <f t="shared" si="141"/>
        <v>46023</v>
      </c>
    </row>
    <row r="4503" spans="1:16" x14ac:dyDescent="0.2">
      <c r="A4503" t="str">
        <f t="shared" si="140"/>
        <v>URD0245Thodupuzha</v>
      </c>
      <c r="B4503" s="17" t="s">
        <v>572</v>
      </c>
      <c r="C4503" s="9">
        <v>38</v>
      </c>
      <c r="D4503" s="9">
        <v>563</v>
      </c>
      <c r="E4503" s="9"/>
      <c r="F4503" s="9">
        <v>5</v>
      </c>
      <c r="G4503" s="10">
        <v>225</v>
      </c>
      <c r="H4503" s="9">
        <v>345</v>
      </c>
      <c r="I4503" s="9"/>
      <c r="J4503" s="28">
        <v>46035</v>
      </c>
      <c r="K4503" t="s">
        <v>223</v>
      </c>
      <c r="L4503" t="s">
        <v>716</v>
      </c>
      <c r="M4503" t="str">
        <f>TEXT(Table1[[#This Row],[Invoice Date]],"MMM-YYYY")</f>
        <v>Jan-2026</v>
      </c>
      <c r="N4503" t="str">
        <f>Table1[[#This Row],[Bar Code]] &amp; "-" &amp; Table1[[#This Row],[Branch]]</f>
        <v>URD0245-Thodupuzha</v>
      </c>
      <c r="O4503" s="29">
        <f>Table1[[#This Row],[Quantity]] * Table1[[#This Row],[Invoice Date]]</f>
        <v>230175</v>
      </c>
      <c r="P4503" s="30">
        <f t="shared" si="141"/>
        <v>46023</v>
      </c>
    </row>
    <row r="4504" spans="1:16" x14ac:dyDescent="0.2">
      <c r="A4504" t="str">
        <f t="shared" si="140"/>
        <v>URD0248Thodupuzha</v>
      </c>
      <c r="B4504" s="17" t="s">
        <v>555</v>
      </c>
      <c r="C4504" s="9">
        <v>38</v>
      </c>
      <c r="D4504" s="9">
        <v>566</v>
      </c>
      <c r="E4504" s="9"/>
      <c r="F4504" s="9">
        <v>5</v>
      </c>
      <c r="G4504" s="10">
        <v>225</v>
      </c>
      <c r="H4504" s="9">
        <v>345</v>
      </c>
      <c r="I4504" s="9"/>
      <c r="J4504" s="28">
        <v>46035</v>
      </c>
      <c r="K4504" t="s">
        <v>223</v>
      </c>
      <c r="L4504" t="s">
        <v>716</v>
      </c>
      <c r="M4504" t="str">
        <f>TEXT(Table1[[#This Row],[Invoice Date]],"MMM-YYYY")</f>
        <v>Jan-2026</v>
      </c>
      <c r="N4504" t="str">
        <f>Table1[[#This Row],[Bar Code]] &amp; "-" &amp; Table1[[#This Row],[Branch]]</f>
        <v>URD0248-Thodupuzha</v>
      </c>
      <c r="O4504" s="29">
        <f>Table1[[#This Row],[Quantity]] * Table1[[#This Row],[Invoice Date]]</f>
        <v>230175</v>
      </c>
      <c r="P4504" s="30">
        <f t="shared" si="141"/>
        <v>46023</v>
      </c>
    </row>
    <row r="4505" spans="1:16" x14ac:dyDescent="0.2">
      <c r="A4505" t="str">
        <f t="shared" si="140"/>
        <v>URD0252Thodupuzha</v>
      </c>
      <c r="B4505" s="17" t="s">
        <v>196</v>
      </c>
      <c r="C4505" s="9">
        <v>38</v>
      </c>
      <c r="D4505" s="9">
        <v>570</v>
      </c>
      <c r="E4505" s="9"/>
      <c r="F4505" s="9">
        <v>5</v>
      </c>
      <c r="G4505" s="10">
        <v>225</v>
      </c>
      <c r="H4505" s="9">
        <v>345</v>
      </c>
      <c r="I4505" s="9"/>
      <c r="J4505" s="28">
        <v>46035</v>
      </c>
      <c r="K4505" t="s">
        <v>223</v>
      </c>
      <c r="L4505" t="s">
        <v>716</v>
      </c>
      <c r="M4505" t="str">
        <f>TEXT(Table1[[#This Row],[Invoice Date]],"MMM-YYYY")</f>
        <v>Jan-2026</v>
      </c>
      <c r="N4505" t="str">
        <f>Table1[[#This Row],[Bar Code]] &amp; "-" &amp; Table1[[#This Row],[Branch]]</f>
        <v>URD0252-Thodupuzha</v>
      </c>
      <c r="O4505" s="29">
        <f>Table1[[#This Row],[Quantity]] * Table1[[#This Row],[Invoice Date]]</f>
        <v>230175</v>
      </c>
      <c r="P4505" s="30">
        <f t="shared" si="141"/>
        <v>46023</v>
      </c>
    </row>
    <row r="4506" spans="1:16" x14ac:dyDescent="0.2">
      <c r="A4506" t="str">
        <f t="shared" si="140"/>
        <v>URD0253Thodupuzha</v>
      </c>
      <c r="B4506" s="17" t="s">
        <v>560</v>
      </c>
      <c r="C4506" s="9">
        <v>38</v>
      </c>
      <c r="D4506" s="9">
        <v>571</v>
      </c>
      <c r="E4506" s="9"/>
      <c r="F4506" s="9">
        <v>5</v>
      </c>
      <c r="G4506" s="10">
        <v>225</v>
      </c>
      <c r="H4506" s="9">
        <v>345</v>
      </c>
      <c r="I4506" s="9"/>
      <c r="J4506" s="28">
        <v>46035</v>
      </c>
      <c r="K4506" t="s">
        <v>223</v>
      </c>
      <c r="L4506" t="s">
        <v>716</v>
      </c>
      <c r="M4506" t="str">
        <f>TEXT(Table1[[#This Row],[Invoice Date]],"MMM-YYYY")</f>
        <v>Jan-2026</v>
      </c>
      <c r="N4506" t="str">
        <f>Table1[[#This Row],[Bar Code]] &amp; "-" &amp; Table1[[#This Row],[Branch]]</f>
        <v>URD0253-Thodupuzha</v>
      </c>
      <c r="O4506" s="29">
        <f>Table1[[#This Row],[Quantity]] * Table1[[#This Row],[Invoice Date]]</f>
        <v>230175</v>
      </c>
      <c r="P4506" s="30">
        <f t="shared" si="141"/>
        <v>46023</v>
      </c>
    </row>
    <row r="4507" spans="1:16" x14ac:dyDescent="0.2">
      <c r="A4507" t="str">
        <f t="shared" si="140"/>
        <v>URD0255Thodupuzha</v>
      </c>
      <c r="B4507" s="17" t="s">
        <v>143</v>
      </c>
      <c r="C4507" s="9">
        <v>38</v>
      </c>
      <c r="D4507" s="9">
        <v>573</v>
      </c>
      <c r="E4507" s="9"/>
      <c r="F4507" s="9">
        <v>5</v>
      </c>
      <c r="G4507" s="10">
        <v>225</v>
      </c>
      <c r="H4507" s="9">
        <v>345</v>
      </c>
      <c r="I4507" s="9"/>
      <c r="J4507" s="28">
        <v>46035</v>
      </c>
      <c r="K4507" t="s">
        <v>223</v>
      </c>
      <c r="L4507" t="s">
        <v>716</v>
      </c>
      <c r="M4507" t="str">
        <f>TEXT(Table1[[#This Row],[Invoice Date]],"MMM-YYYY")</f>
        <v>Jan-2026</v>
      </c>
      <c r="N4507" t="str">
        <f>Table1[[#This Row],[Bar Code]] &amp; "-" &amp; Table1[[#This Row],[Branch]]</f>
        <v>URD0255-Thodupuzha</v>
      </c>
      <c r="O4507" s="29">
        <f>Table1[[#This Row],[Quantity]] * Table1[[#This Row],[Invoice Date]]</f>
        <v>230175</v>
      </c>
      <c r="P4507" s="30">
        <f t="shared" si="141"/>
        <v>46023</v>
      </c>
    </row>
    <row r="4508" spans="1:16" x14ac:dyDescent="0.2">
      <c r="A4508" t="str">
        <f t="shared" si="140"/>
        <v>URD0261Thodupuzha</v>
      </c>
      <c r="B4508" s="17" t="s">
        <v>675</v>
      </c>
      <c r="C4508" s="9">
        <v>38</v>
      </c>
      <c r="D4508" s="9">
        <v>579</v>
      </c>
      <c r="E4508" s="9"/>
      <c r="F4508" s="9">
        <v>5</v>
      </c>
      <c r="G4508" s="10">
        <v>225</v>
      </c>
      <c r="H4508" s="9">
        <v>345</v>
      </c>
      <c r="I4508" s="9"/>
      <c r="J4508" s="28">
        <v>46035</v>
      </c>
      <c r="K4508" t="s">
        <v>223</v>
      </c>
      <c r="L4508" t="s">
        <v>716</v>
      </c>
      <c r="M4508" t="str">
        <f>TEXT(Table1[[#This Row],[Invoice Date]],"MMM-YYYY")</f>
        <v>Jan-2026</v>
      </c>
      <c r="N4508" t="str">
        <f>Table1[[#This Row],[Bar Code]] &amp; "-" &amp; Table1[[#This Row],[Branch]]</f>
        <v>URD0261-Thodupuzha</v>
      </c>
      <c r="O4508" s="29">
        <f>Table1[[#This Row],[Quantity]] * Table1[[#This Row],[Invoice Date]]</f>
        <v>230175</v>
      </c>
      <c r="P4508" s="30">
        <f t="shared" si="141"/>
        <v>46023</v>
      </c>
    </row>
    <row r="4509" spans="1:16" x14ac:dyDescent="0.2">
      <c r="A4509" t="str">
        <f t="shared" si="140"/>
        <v>URD0265Thodupuzha</v>
      </c>
      <c r="B4509" s="17" t="s">
        <v>217</v>
      </c>
      <c r="C4509" s="9">
        <v>38</v>
      </c>
      <c r="D4509" s="9">
        <v>583</v>
      </c>
      <c r="E4509" s="9"/>
      <c r="F4509" s="9">
        <v>5</v>
      </c>
      <c r="G4509" s="10">
        <v>225</v>
      </c>
      <c r="H4509" s="9">
        <v>345</v>
      </c>
      <c r="I4509" s="9"/>
      <c r="J4509" s="28">
        <v>46035</v>
      </c>
      <c r="K4509" t="s">
        <v>223</v>
      </c>
      <c r="L4509" t="s">
        <v>716</v>
      </c>
      <c r="M4509" t="str">
        <f>TEXT(Table1[[#This Row],[Invoice Date]],"MMM-YYYY")</f>
        <v>Jan-2026</v>
      </c>
      <c r="N4509" t="str">
        <f>Table1[[#This Row],[Bar Code]] &amp; "-" &amp; Table1[[#This Row],[Branch]]</f>
        <v>URD0265-Thodupuzha</v>
      </c>
      <c r="O4509" s="29">
        <f>Table1[[#This Row],[Quantity]] * Table1[[#This Row],[Invoice Date]]</f>
        <v>230175</v>
      </c>
      <c r="P4509" s="30">
        <f t="shared" si="141"/>
        <v>46023</v>
      </c>
    </row>
    <row r="4510" spans="1:16" x14ac:dyDescent="0.2">
      <c r="A4510" t="str">
        <f t="shared" si="140"/>
        <v>URD0853Thodupuzha</v>
      </c>
      <c r="B4510" s="17" t="s">
        <v>359</v>
      </c>
      <c r="C4510" s="9">
        <v>38</v>
      </c>
      <c r="D4510" s="9">
        <v>635</v>
      </c>
      <c r="E4510" s="9"/>
      <c r="F4510" s="9">
        <v>5</v>
      </c>
      <c r="G4510" s="10">
        <v>225</v>
      </c>
      <c r="H4510" s="9">
        <v>345</v>
      </c>
      <c r="I4510" s="9"/>
      <c r="J4510" s="28">
        <v>46035</v>
      </c>
      <c r="K4510" t="s">
        <v>223</v>
      </c>
      <c r="L4510" t="s">
        <v>716</v>
      </c>
      <c r="M4510" t="str">
        <f>TEXT(Table1[[#This Row],[Invoice Date]],"MMM-YYYY")</f>
        <v>Jan-2026</v>
      </c>
      <c r="N4510" t="str">
        <f>Table1[[#This Row],[Bar Code]] &amp; "-" &amp; Table1[[#This Row],[Branch]]</f>
        <v>URD0853-Thodupuzha</v>
      </c>
      <c r="O4510" s="29">
        <f>Table1[[#This Row],[Quantity]] * Table1[[#This Row],[Invoice Date]]</f>
        <v>230175</v>
      </c>
      <c r="P4510" s="30">
        <f t="shared" si="141"/>
        <v>46023</v>
      </c>
    </row>
    <row r="4511" spans="1:16" x14ac:dyDescent="0.2">
      <c r="A4511" t="str">
        <f t="shared" si="140"/>
        <v>URD0859Thodupuzha</v>
      </c>
      <c r="B4511" s="17" t="s">
        <v>434</v>
      </c>
      <c r="C4511" s="9">
        <v>38</v>
      </c>
      <c r="D4511" s="9">
        <v>641</v>
      </c>
      <c r="E4511" s="9"/>
      <c r="F4511" s="9">
        <v>5</v>
      </c>
      <c r="G4511" s="10">
        <v>225</v>
      </c>
      <c r="H4511" s="9">
        <v>345</v>
      </c>
      <c r="I4511" s="9"/>
      <c r="J4511" s="28">
        <v>46035</v>
      </c>
      <c r="K4511" t="s">
        <v>223</v>
      </c>
      <c r="L4511" t="s">
        <v>716</v>
      </c>
      <c r="M4511" t="str">
        <f>TEXT(Table1[[#This Row],[Invoice Date]],"MMM-YYYY")</f>
        <v>Jan-2026</v>
      </c>
      <c r="N4511" t="str">
        <f>Table1[[#This Row],[Bar Code]] &amp; "-" &amp; Table1[[#This Row],[Branch]]</f>
        <v>URD0859-Thodupuzha</v>
      </c>
      <c r="O4511" s="29">
        <f>Table1[[#This Row],[Quantity]] * Table1[[#This Row],[Invoice Date]]</f>
        <v>230175</v>
      </c>
      <c r="P4511" s="30">
        <f t="shared" si="141"/>
        <v>46023</v>
      </c>
    </row>
    <row r="4512" spans="1:16" x14ac:dyDescent="0.2">
      <c r="A4512" t="str">
        <f t="shared" si="140"/>
        <v>URD0861Thodupuzha</v>
      </c>
      <c r="B4512" s="17" t="s">
        <v>363</v>
      </c>
      <c r="C4512" s="9">
        <v>38</v>
      </c>
      <c r="D4512" s="9">
        <v>643</v>
      </c>
      <c r="E4512" s="9"/>
      <c r="F4512" s="9">
        <v>5</v>
      </c>
      <c r="G4512" s="10">
        <v>225</v>
      </c>
      <c r="H4512" s="9">
        <v>345</v>
      </c>
      <c r="I4512" s="9"/>
      <c r="J4512" s="28">
        <v>46035</v>
      </c>
      <c r="K4512" t="s">
        <v>223</v>
      </c>
      <c r="L4512" t="s">
        <v>716</v>
      </c>
      <c r="M4512" t="str">
        <f>TEXT(Table1[[#This Row],[Invoice Date]],"MMM-YYYY")</f>
        <v>Jan-2026</v>
      </c>
      <c r="N4512" t="str">
        <f>Table1[[#This Row],[Bar Code]] &amp; "-" &amp; Table1[[#This Row],[Branch]]</f>
        <v>URD0861-Thodupuzha</v>
      </c>
      <c r="O4512" s="29">
        <f>Table1[[#This Row],[Quantity]] * Table1[[#This Row],[Invoice Date]]</f>
        <v>230175</v>
      </c>
      <c r="P4512" s="30">
        <f t="shared" si="141"/>
        <v>46023</v>
      </c>
    </row>
    <row r="4513" spans="1:16" x14ac:dyDescent="0.2">
      <c r="A4513" t="str">
        <f t="shared" si="140"/>
        <v>URD0863Thodupuzha</v>
      </c>
      <c r="B4513" s="17" t="s">
        <v>365</v>
      </c>
      <c r="C4513" s="9">
        <v>38</v>
      </c>
      <c r="D4513" s="9">
        <v>645</v>
      </c>
      <c r="E4513" s="9"/>
      <c r="F4513" s="9">
        <v>5</v>
      </c>
      <c r="G4513" s="10">
        <v>225</v>
      </c>
      <c r="H4513" s="9">
        <v>345</v>
      </c>
      <c r="I4513" s="9"/>
      <c r="J4513" s="28">
        <v>46035</v>
      </c>
      <c r="K4513" t="s">
        <v>223</v>
      </c>
      <c r="L4513" t="s">
        <v>716</v>
      </c>
      <c r="M4513" t="str">
        <f>TEXT(Table1[[#This Row],[Invoice Date]],"MMM-YYYY")</f>
        <v>Jan-2026</v>
      </c>
      <c r="N4513" t="str">
        <f>Table1[[#This Row],[Bar Code]] &amp; "-" &amp; Table1[[#This Row],[Branch]]</f>
        <v>URD0863-Thodupuzha</v>
      </c>
      <c r="O4513" s="29">
        <f>Table1[[#This Row],[Quantity]] * Table1[[#This Row],[Invoice Date]]</f>
        <v>230175</v>
      </c>
      <c r="P4513" s="30">
        <f t="shared" si="141"/>
        <v>46023</v>
      </c>
    </row>
    <row r="4514" spans="1:16" x14ac:dyDescent="0.2">
      <c r="A4514" t="str">
        <f t="shared" si="140"/>
        <v>URD0870Thodupuzha</v>
      </c>
      <c r="B4514" s="17" t="s">
        <v>368</v>
      </c>
      <c r="C4514" s="9">
        <v>38</v>
      </c>
      <c r="D4514" s="9">
        <v>652</v>
      </c>
      <c r="E4514" s="9"/>
      <c r="F4514" s="9">
        <v>5</v>
      </c>
      <c r="G4514" s="10">
        <v>225</v>
      </c>
      <c r="H4514" s="9">
        <v>345</v>
      </c>
      <c r="I4514" s="9"/>
      <c r="J4514" s="28">
        <v>46035</v>
      </c>
      <c r="K4514" t="s">
        <v>223</v>
      </c>
      <c r="L4514" t="s">
        <v>716</v>
      </c>
      <c r="M4514" t="str">
        <f>TEXT(Table1[[#This Row],[Invoice Date]],"MMM-YYYY")</f>
        <v>Jan-2026</v>
      </c>
      <c r="N4514" t="str">
        <f>Table1[[#This Row],[Bar Code]] &amp; "-" &amp; Table1[[#This Row],[Branch]]</f>
        <v>URD0870-Thodupuzha</v>
      </c>
      <c r="O4514" s="29">
        <f>Table1[[#This Row],[Quantity]] * Table1[[#This Row],[Invoice Date]]</f>
        <v>230175</v>
      </c>
      <c r="P4514" s="30">
        <f t="shared" si="141"/>
        <v>46023</v>
      </c>
    </row>
    <row r="4515" spans="1:16" x14ac:dyDescent="0.2">
      <c r="A4515" t="str">
        <f t="shared" si="140"/>
        <v>URD0293Thodupuzha</v>
      </c>
      <c r="B4515" s="17" t="s">
        <v>249</v>
      </c>
      <c r="C4515" s="9">
        <v>40</v>
      </c>
      <c r="D4515" s="9">
        <v>315</v>
      </c>
      <c r="E4515" s="9"/>
      <c r="F4515" s="9">
        <v>5</v>
      </c>
      <c r="G4515" s="10">
        <v>230</v>
      </c>
      <c r="H4515" s="9">
        <v>355</v>
      </c>
      <c r="I4515" s="9"/>
      <c r="J4515" s="28">
        <v>46035</v>
      </c>
      <c r="K4515" t="s">
        <v>223</v>
      </c>
      <c r="L4515" t="s">
        <v>716</v>
      </c>
      <c r="M4515" t="str">
        <f>TEXT(Table1[[#This Row],[Invoice Date]],"MMM-YYYY")</f>
        <v>Jan-2026</v>
      </c>
      <c r="N4515" t="str">
        <f>Table1[[#This Row],[Bar Code]] &amp; "-" &amp; Table1[[#This Row],[Branch]]</f>
        <v>URD0293-Thodupuzha</v>
      </c>
      <c r="O4515" s="29">
        <f>Table1[[#This Row],[Quantity]] * Table1[[#This Row],[Invoice Date]]</f>
        <v>230175</v>
      </c>
      <c r="P4515" s="30">
        <f t="shared" si="141"/>
        <v>46023</v>
      </c>
    </row>
    <row r="4516" spans="1:16" x14ac:dyDescent="0.2">
      <c r="A4516" t="str">
        <f t="shared" si="140"/>
        <v>URD0295Thodupuzha</v>
      </c>
      <c r="B4516" s="17" t="s">
        <v>68</v>
      </c>
      <c r="C4516" s="9">
        <v>40</v>
      </c>
      <c r="D4516" s="9">
        <v>317</v>
      </c>
      <c r="E4516" s="9"/>
      <c r="F4516" s="9">
        <v>5</v>
      </c>
      <c r="G4516" s="10">
        <v>230</v>
      </c>
      <c r="H4516" s="9">
        <v>355</v>
      </c>
      <c r="I4516" s="9"/>
      <c r="J4516" s="28">
        <v>46035</v>
      </c>
      <c r="K4516" t="s">
        <v>223</v>
      </c>
      <c r="L4516" t="s">
        <v>716</v>
      </c>
      <c r="M4516" t="str">
        <f>TEXT(Table1[[#This Row],[Invoice Date]],"MMM-YYYY")</f>
        <v>Jan-2026</v>
      </c>
      <c r="N4516" t="str">
        <f>Table1[[#This Row],[Bar Code]] &amp; "-" &amp; Table1[[#This Row],[Branch]]</f>
        <v>URD0295-Thodupuzha</v>
      </c>
      <c r="O4516" s="29">
        <f>Table1[[#This Row],[Quantity]] * Table1[[#This Row],[Invoice Date]]</f>
        <v>230175</v>
      </c>
      <c r="P4516" s="30">
        <f t="shared" si="141"/>
        <v>46023</v>
      </c>
    </row>
    <row r="4517" spans="1:16" x14ac:dyDescent="0.2">
      <c r="A4517" t="str">
        <f t="shared" si="140"/>
        <v>URD0297Thodupuzha</v>
      </c>
      <c r="B4517" s="17" t="s">
        <v>170</v>
      </c>
      <c r="C4517" s="9">
        <v>40</v>
      </c>
      <c r="D4517" s="9">
        <v>319</v>
      </c>
      <c r="E4517" s="9"/>
      <c r="F4517" s="9">
        <v>5</v>
      </c>
      <c r="G4517" s="10">
        <v>230</v>
      </c>
      <c r="H4517" s="9">
        <v>355</v>
      </c>
      <c r="I4517" s="9"/>
      <c r="J4517" s="28">
        <v>46035</v>
      </c>
      <c r="K4517" t="s">
        <v>223</v>
      </c>
      <c r="L4517" t="s">
        <v>716</v>
      </c>
      <c r="M4517" t="str">
        <f>TEXT(Table1[[#This Row],[Invoice Date]],"MMM-YYYY")</f>
        <v>Jan-2026</v>
      </c>
      <c r="N4517" t="str">
        <f>Table1[[#This Row],[Bar Code]] &amp; "-" &amp; Table1[[#This Row],[Branch]]</f>
        <v>URD0297-Thodupuzha</v>
      </c>
      <c r="O4517" s="29">
        <f>Table1[[#This Row],[Quantity]] * Table1[[#This Row],[Invoice Date]]</f>
        <v>230175</v>
      </c>
      <c r="P4517" s="30">
        <f t="shared" si="141"/>
        <v>46023</v>
      </c>
    </row>
    <row r="4518" spans="1:16" x14ac:dyDescent="0.2">
      <c r="A4518" t="str">
        <f t="shared" si="140"/>
        <v>URD0301Thodupuzha</v>
      </c>
      <c r="B4518" s="17" t="s">
        <v>200</v>
      </c>
      <c r="C4518" s="9">
        <v>40</v>
      </c>
      <c r="D4518" s="9">
        <v>323</v>
      </c>
      <c r="E4518" s="9"/>
      <c r="F4518" s="9">
        <v>5</v>
      </c>
      <c r="G4518" s="10">
        <v>230</v>
      </c>
      <c r="H4518" s="9">
        <v>355</v>
      </c>
      <c r="I4518" s="9"/>
      <c r="J4518" s="28">
        <v>46035</v>
      </c>
      <c r="K4518" t="s">
        <v>223</v>
      </c>
      <c r="L4518" t="s">
        <v>716</v>
      </c>
      <c r="M4518" t="str">
        <f>TEXT(Table1[[#This Row],[Invoice Date]],"MMM-YYYY")</f>
        <v>Jan-2026</v>
      </c>
      <c r="N4518" t="str">
        <f>Table1[[#This Row],[Bar Code]] &amp; "-" &amp; Table1[[#This Row],[Branch]]</f>
        <v>URD0301-Thodupuzha</v>
      </c>
      <c r="O4518" s="29">
        <f>Table1[[#This Row],[Quantity]] * Table1[[#This Row],[Invoice Date]]</f>
        <v>230175</v>
      </c>
      <c r="P4518" s="30">
        <f t="shared" si="141"/>
        <v>46023</v>
      </c>
    </row>
    <row r="4519" spans="1:16" x14ac:dyDescent="0.2">
      <c r="A4519" t="str">
        <f t="shared" si="140"/>
        <v>URD0330Thodupuzha</v>
      </c>
      <c r="B4519" s="17" t="s">
        <v>29</v>
      </c>
      <c r="C4519" s="9">
        <v>40</v>
      </c>
      <c r="D4519" s="9">
        <v>353</v>
      </c>
      <c r="E4519" s="9"/>
      <c r="F4519" s="9">
        <v>5</v>
      </c>
      <c r="G4519" s="10">
        <v>230</v>
      </c>
      <c r="H4519" s="9">
        <v>355</v>
      </c>
      <c r="I4519" s="9"/>
      <c r="J4519" s="28">
        <v>46035</v>
      </c>
      <c r="K4519" t="s">
        <v>223</v>
      </c>
      <c r="L4519" t="s">
        <v>716</v>
      </c>
      <c r="M4519" t="str">
        <f>TEXT(Table1[[#This Row],[Invoice Date]],"MMM-YYYY")</f>
        <v>Jan-2026</v>
      </c>
      <c r="N4519" t="str">
        <f>Table1[[#This Row],[Bar Code]] &amp; "-" &amp; Table1[[#This Row],[Branch]]</f>
        <v>URD0330-Thodupuzha</v>
      </c>
      <c r="O4519" s="29">
        <f>Table1[[#This Row],[Quantity]] * Table1[[#This Row],[Invoice Date]]</f>
        <v>230175</v>
      </c>
      <c r="P4519" s="30">
        <f t="shared" si="141"/>
        <v>46023</v>
      </c>
    </row>
    <row r="4520" spans="1:16" x14ac:dyDescent="0.2">
      <c r="A4520" t="str">
        <f t="shared" si="140"/>
        <v>URD0331Thodupuzha</v>
      </c>
      <c r="B4520" s="17" t="s">
        <v>371</v>
      </c>
      <c r="C4520" s="9">
        <v>40</v>
      </c>
      <c r="D4520" s="9">
        <v>354</v>
      </c>
      <c r="E4520" s="9"/>
      <c r="F4520" s="9">
        <v>5</v>
      </c>
      <c r="G4520" s="10">
        <v>230</v>
      </c>
      <c r="H4520" s="9">
        <v>355</v>
      </c>
      <c r="I4520" s="9"/>
      <c r="J4520" s="28">
        <v>46035</v>
      </c>
      <c r="K4520" t="s">
        <v>223</v>
      </c>
      <c r="L4520" t="s">
        <v>716</v>
      </c>
      <c r="M4520" t="str">
        <f>TEXT(Table1[[#This Row],[Invoice Date]],"MMM-YYYY")</f>
        <v>Jan-2026</v>
      </c>
      <c r="N4520" t="str">
        <f>Table1[[#This Row],[Bar Code]] &amp; "-" &amp; Table1[[#This Row],[Branch]]</f>
        <v>URD0331-Thodupuzha</v>
      </c>
      <c r="O4520" s="29">
        <f>Table1[[#This Row],[Quantity]] * Table1[[#This Row],[Invoice Date]]</f>
        <v>230175</v>
      </c>
      <c r="P4520" s="30">
        <f t="shared" si="141"/>
        <v>46023</v>
      </c>
    </row>
    <row r="4521" spans="1:16" x14ac:dyDescent="0.2">
      <c r="A4521" t="str">
        <f t="shared" si="140"/>
        <v>URD0336Thodupuzha</v>
      </c>
      <c r="B4521" s="17" t="s">
        <v>31</v>
      </c>
      <c r="C4521" s="9">
        <v>40</v>
      </c>
      <c r="D4521" s="9">
        <v>359</v>
      </c>
      <c r="E4521" s="9"/>
      <c r="F4521" s="9">
        <v>5</v>
      </c>
      <c r="G4521" s="10">
        <v>230</v>
      </c>
      <c r="H4521" s="9">
        <v>355</v>
      </c>
      <c r="I4521" s="9"/>
      <c r="J4521" s="28">
        <v>46035</v>
      </c>
      <c r="K4521" t="s">
        <v>223</v>
      </c>
      <c r="L4521" t="s">
        <v>716</v>
      </c>
      <c r="M4521" t="str">
        <f>TEXT(Table1[[#This Row],[Invoice Date]],"MMM-YYYY")</f>
        <v>Jan-2026</v>
      </c>
      <c r="N4521" t="str">
        <f>Table1[[#This Row],[Bar Code]] &amp; "-" &amp; Table1[[#This Row],[Branch]]</f>
        <v>URD0336-Thodupuzha</v>
      </c>
      <c r="O4521" s="29">
        <f>Table1[[#This Row],[Quantity]] * Table1[[#This Row],[Invoice Date]]</f>
        <v>230175</v>
      </c>
      <c r="P4521" s="30">
        <f t="shared" si="141"/>
        <v>46023</v>
      </c>
    </row>
    <row r="4522" spans="1:16" x14ac:dyDescent="0.2">
      <c r="A4522" t="str">
        <f t="shared" si="140"/>
        <v>URD0347Thodupuzha</v>
      </c>
      <c r="B4522" s="17" t="s">
        <v>203</v>
      </c>
      <c r="C4522" s="9">
        <v>40</v>
      </c>
      <c r="D4522" s="9">
        <v>376</v>
      </c>
      <c r="E4522" s="9"/>
      <c r="F4522" s="9">
        <v>5</v>
      </c>
      <c r="G4522" s="10">
        <v>230</v>
      </c>
      <c r="H4522" s="9">
        <v>355</v>
      </c>
      <c r="I4522" s="9"/>
      <c r="J4522" s="28">
        <v>46035</v>
      </c>
      <c r="K4522" t="s">
        <v>223</v>
      </c>
      <c r="L4522" t="s">
        <v>716</v>
      </c>
      <c r="M4522" t="str">
        <f>TEXT(Table1[[#This Row],[Invoice Date]],"MMM-YYYY")</f>
        <v>Jan-2026</v>
      </c>
      <c r="N4522" t="str">
        <f>Table1[[#This Row],[Bar Code]] &amp; "-" &amp; Table1[[#This Row],[Branch]]</f>
        <v>URD0347-Thodupuzha</v>
      </c>
      <c r="O4522" s="29">
        <f>Table1[[#This Row],[Quantity]] * Table1[[#This Row],[Invoice Date]]</f>
        <v>230175</v>
      </c>
      <c r="P4522" s="30">
        <f t="shared" si="141"/>
        <v>46023</v>
      </c>
    </row>
    <row r="4523" spans="1:16" x14ac:dyDescent="0.2">
      <c r="A4523" t="str">
        <f t="shared" si="140"/>
        <v>URD0351Thodupuzha</v>
      </c>
      <c r="B4523" s="17" t="s">
        <v>632</v>
      </c>
      <c r="C4523" s="9">
        <v>40</v>
      </c>
      <c r="D4523" s="9">
        <v>382</v>
      </c>
      <c r="E4523" s="9"/>
      <c r="F4523" s="9">
        <v>5</v>
      </c>
      <c r="G4523" s="10">
        <v>230</v>
      </c>
      <c r="H4523" s="9">
        <v>355</v>
      </c>
      <c r="I4523" s="9"/>
      <c r="J4523" s="28">
        <v>46035</v>
      </c>
      <c r="K4523" t="s">
        <v>223</v>
      </c>
      <c r="L4523" t="s">
        <v>716</v>
      </c>
      <c r="M4523" t="str">
        <f>TEXT(Table1[[#This Row],[Invoice Date]],"MMM-YYYY")</f>
        <v>Jan-2026</v>
      </c>
      <c r="N4523" t="str">
        <f>Table1[[#This Row],[Bar Code]] &amp; "-" &amp; Table1[[#This Row],[Branch]]</f>
        <v>URD0351-Thodupuzha</v>
      </c>
      <c r="O4523" s="29">
        <f>Table1[[#This Row],[Quantity]] * Table1[[#This Row],[Invoice Date]]</f>
        <v>230175</v>
      </c>
      <c r="P4523" s="30">
        <f t="shared" si="141"/>
        <v>46023</v>
      </c>
    </row>
    <row r="4524" spans="1:16" x14ac:dyDescent="0.2">
      <c r="A4524" t="str">
        <f t="shared" si="140"/>
        <v>URD0374Thodupuzha</v>
      </c>
      <c r="B4524" s="17" t="s">
        <v>682</v>
      </c>
      <c r="C4524" s="9">
        <v>40</v>
      </c>
      <c r="D4524" s="9">
        <v>406</v>
      </c>
      <c r="E4524" s="9"/>
      <c r="F4524" s="9">
        <v>5</v>
      </c>
      <c r="G4524" s="10">
        <v>230</v>
      </c>
      <c r="H4524" s="9">
        <v>355</v>
      </c>
      <c r="I4524" s="9"/>
      <c r="J4524" s="28">
        <v>46035</v>
      </c>
      <c r="K4524" t="s">
        <v>223</v>
      </c>
      <c r="L4524" t="s">
        <v>716</v>
      </c>
      <c r="M4524" t="str">
        <f>TEXT(Table1[[#This Row],[Invoice Date]],"MMM-YYYY")</f>
        <v>Jan-2026</v>
      </c>
      <c r="N4524" t="str">
        <f>Table1[[#This Row],[Bar Code]] &amp; "-" &amp; Table1[[#This Row],[Branch]]</f>
        <v>URD0374-Thodupuzha</v>
      </c>
      <c r="O4524" s="29">
        <f>Table1[[#This Row],[Quantity]] * Table1[[#This Row],[Invoice Date]]</f>
        <v>230175</v>
      </c>
      <c r="P4524" s="30">
        <f t="shared" si="141"/>
        <v>46023</v>
      </c>
    </row>
    <row r="4525" spans="1:16" x14ac:dyDescent="0.2">
      <c r="A4525" t="str">
        <f t="shared" si="140"/>
        <v>URD0378Thodupuzha</v>
      </c>
      <c r="B4525" s="17" t="s">
        <v>127</v>
      </c>
      <c r="C4525" s="9">
        <v>40</v>
      </c>
      <c r="D4525" s="9">
        <v>410</v>
      </c>
      <c r="E4525" s="9"/>
      <c r="F4525" s="9">
        <v>10</v>
      </c>
      <c r="G4525" s="10">
        <v>230</v>
      </c>
      <c r="H4525" s="9">
        <v>355</v>
      </c>
      <c r="I4525" s="9"/>
      <c r="J4525" s="28">
        <v>46035</v>
      </c>
      <c r="K4525" t="s">
        <v>223</v>
      </c>
      <c r="L4525" t="s">
        <v>716</v>
      </c>
      <c r="M4525" t="str">
        <f>TEXT(Table1[[#This Row],[Invoice Date]],"MMM-YYYY")</f>
        <v>Jan-2026</v>
      </c>
      <c r="N4525" t="str">
        <f>Table1[[#This Row],[Bar Code]] &amp; "-" &amp; Table1[[#This Row],[Branch]]</f>
        <v>URD0378-Thodupuzha</v>
      </c>
      <c r="O4525" s="29">
        <f>Table1[[#This Row],[Quantity]] * Table1[[#This Row],[Invoice Date]]</f>
        <v>460350</v>
      </c>
      <c r="P4525" s="30">
        <f t="shared" si="141"/>
        <v>46023</v>
      </c>
    </row>
    <row r="4526" spans="1:16" x14ac:dyDescent="0.2">
      <c r="A4526" t="str">
        <f t="shared" si="140"/>
        <v>URD0384Thodupuzha</v>
      </c>
      <c r="B4526" s="17" t="s">
        <v>147</v>
      </c>
      <c r="C4526" s="9">
        <v>40</v>
      </c>
      <c r="D4526" s="9">
        <v>416</v>
      </c>
      <c r="E4526" s="9"/>
      <c r="F4526" s="9">
        <v>5</v>
      </c>
      <c r="G4526" s="10">
        <v>230</v>
      </c>
      <c r="H4526" s="9">
        <v>355</v>
      </c>
      <c r="I4526" s="9"/>
      <c r="J4526" s="28">
        <v>46035</v>
      </c>
      <c r="K4526" t="s">
        <v>223</v>
      </c>
      <c r="L4526" t="s">
        <v>716</v>
      </c>
      <c r="M4526" t="str">
        <f>TEXT(Table1[[#This Row],[Invoice Date]],"MMM-YYYY")</f>
        <v>Jan-2026</v>
      </c>
      <c r="N4526" t="str">
        <f>Table1[[#This Row],[Bar Code]] &amp; "-" &amp; Table1[[#This Row],[Branch]]</f>
        <v>URD0384-Thodupuzha</v>
      </c>
      <c r="O4526" s="29">
        <f>Table1[[#This Row],[Quantity]] * Table1[[#This Row],[Invoice Date]]</f>
        <v>230175</v>
      </c>
      <c r="P4526" s="30">
        <f t="shared" si="141"/>
        <v>46023</v>
      </c>
    </row>
    <row r="4527" spans="1:16" x14ac:dyDescent="0.2">
      <c r="A4527" t="str">
        <f t="shared" si="140"/>
        <v>URD0385Thodupuzha</v>
      </c>
      <c r="B4527" s="17" t="s">
        <v>451</v>
      </c>
      <c r="C4527" s="9">
        <v>40</v>
      </c>
      <c r="D4527" s="9">
        <v>417</v>
      </c>
      <c r="E4527" s="9"/>
      <c r="F4527" s="9">
        <v>5</v>
      </c>
      <c r="G4527" s="10">
        <v>230</v>
      </c>
      <c r="H4527" s="9">
        <v>355</v>
      </c>
      <c r="I4527" s="9"/>
      <c r="J4527" s="28">
        <v>46035</v>
      </c>
      <c r="K4527" t="s">
        <v>223</v>
      </c>
      <c r="L4527" t="s">
        <v>716</v>
      </c>
      <c r="M4527" t="str">
        <f>TEXT(Table1[[#This Row],[Invoice Date]],"MMM-YYYY")</f>
        <v>Jan-2026</v>
      </c>
      <c r="N4527" t="str">
        <f>Table1[[#This Row],[Bar Code]] &amp; "-" &amp; Table1[[#This Row],[Branch]]</f>
        <v>URD0385-Thodupuzha</v>
      </c>
      <c r="O4527" s="29">
        <f>Table1[[#This Row],[Quantity]] * Table1[[#This Row],[Invoice Date]]</f>
        <v>230175</v>
      </c>
      <c r="P4527" s="30">
        <f t="shared" si="141"/>
        <v>46023</v>
      </c>
    </row>
    <row r="4528" spans="1:16" x14ac:dyDescent="0.2">
      <c r="A4528" t="str">
        <f t="shared" si="140"/>
        <v>URD0390Thodupuzha</v>
      </c>
      <c r="B4528" s="17" t="s">
        <v>35</v>
      </c>
      <c r="C4528" s="9">
        <v>40</v>
      </c>
      <c r="D4528" s="9">
        <v>422</v>
      </c>
      <c r="E4528" s="9"/>
      <c r="F4528" s="9">
        <v>5</v>
      </c>
      <c r="G4528" s="10">
        <v>230</v>
      </c>
      <c r="H4528" s="9">
        <v>355</v>
      </c>
      <c r="I4528" s="9"/>
      <c r="J4528" s="28">
        <v>46035</v>
      </c>
      <c r="K4528" t="s">
        <v>223</v>
      </c>
      <c r="L4528" t="s">
        <v>716</v>
      </c>
      <c r="M4528" t="str">
        <f>TEXT(Table1[[#This Row],[Invoice Date]],"MMM-YYYY")</f>
        <v>Jan-2026</v>
      </c>
      <c r="N4528" t="str">
        <f>Table1[[#This Row],[Bar Code]] &amp; "-" &amp; Table1[[#This Row],[Branch]]</f>
        <v>URD0390-Thodupuzha</v>
      </c>
      <c r="O4528" s="29">
        <f>Table1[[#This Row],[Quantity]] * Table1[[#This Row],[Invoice Date]]</f>
        <v>230175</v>
      </c>
      <c r="P4528" s="30">
        <f t="shared" si="141"/>
        <v>46023</v>
      </c>
    </row>
    <row r="4529" spans="1:16" x14ac:dyDescent="0.2">
      <c r="A4529" t="str">
        <f t="shared" si="140"/>
        <v>URD0406Thodupuzha</v>
      </c>
      <c r="B4529" s="17" t="s">
        <v>206</v>
      </c>
      <c r="C4529" s="9">
        <v>40</v>
      </c>
      <c r="D4529" s="9">
        <v>439</v>
      </c>
      <c r="E4529" s="9"/>
      <c r="F4529" s="9">
        <v>5</v>
      </c>
      <c r="G4529" s="10">
        <v>230</v>
      </c>
      <c r="H4529" s="9">
        <v>355</v>
      </c>
      <c r="I4529" s="9"/>
      <c r="J4529" s="28">
        <v>46035</v>
      </c>
      <c r="K4529" t="s">
        <v>223</v>
      </c>
      <c r="L4529" t="s">
        <v>716</v>
      </c>
      <c r="M4529" t="str">
        <f>TEXT(Table1[[#This Row],[Invoice Date]],"MMM-YYYY")</f>
        <v>Jan-2026</v>
      </c>
      <c r="N4529" t="str">
        <f>Table1[[#This Row],[Bar Code]] &amp; "-" &amp; Table1[[#This Row],[Branch]]</f>
        <v>URD0406-Thodupuzha</v>
      </c>
      <c r="O4529" s="29">
        <f>Table1[[#This Row],[Quantity]] * Table1[[#This Row],[Invoice Date]]</f>
        <v>230175</v>
      </c>
      <c r="P4529" s="30">
        <f t="shared" si="141"/>
        <v>46023</v>
      </c>
    </row>
    <row r="4530" spans="1:16" x14ac:dyDescent="0.2">
      <c r="A4530" t="str">
        <f t="shared" si="140"/>
        <v>URD0407Thodupuzha</v>
      </c>
      <c r="B4530" s="17" t="s">
        <v>95</v>
      </c>
      <c r="C4530" s="9">
        <v>40</v>
      </c>
      <c r="D4530" s="9">
        <v>440</v>
      </c>
      <c r="E4530" s="9"/>
      <c r="F4530" s="9">
        <v>5</v>
      </c>
      <c r="G4530" s="10">
        <v>230</v>
      </c>
      <c r="H4530" s="9">
        <v>355</v>
      </c>
      <c r="I4530" s="9"/>
      <c r="J4530" s="28">
        <v>46035</v>
      </c>
      <c r="K4530" t="s">
        <v>223</v>
      </c>
      <c r="L4530" t="s">
        <v>716</v>
      </c>
      <c r="M4530" t="str">
        <f>TEXT(Table1[[#This Row],[Invoice Date]],"MMM-YYYY")</f>
        <v>Jan-2026</v>
      </c>
      <c r="N4530" t="str">
        <f>Table1[[#This Row],[Bar Code]] &amp; "-" &amp; Table1[[#This Row],[Branch]]</f>
        <v>URD0407-Thodupuzha</v>
      </c>
      <c r="O4530" s="29">
        <f>Table1[[#This Row],[Quantity]] * Table1[[#This Row],[Invoice Date]]</f>
        <v>230175</v>
      </c>
      <c r="P4530" s="30">
        <f t="shared" si="141"/>
        <v>46023</v>
      </c>
    </row>
    <row r="4531" spans="1:16" x14ac:dyDescent="0.2">
      <c r="A4531" t="str">
        <f t="shared" si="140"/>
        <v>URD0410Thodupuzha</v>
      </c>
      <c r="B4531" s="17" t="s">
        <v>72</v>
      </c>
      <c r="C4531" s="9">
        <v>40</v>
      </c>
      <c r="D4531" s="9">
        <v>444</v>
      </c>
      <c r="E4531" s="9"/>
      <c r="F4531" s="9">
        <v>5</v>
      </c>
      <c r="G4531" s="10">
        <v>230</v>
      </c>
      <c r="H4531" s="9">
        <v>355</v>
      </c>
      <c r="I4531" s="9"/>
      <c r="J4531" s="28">
        <v>46035</v>
      </c>
      <c r="K4531" t="s">
        <v>223</v>
      </c>
      <c r="L4531" t="s">
        <v>716</v>
      </c>
      <c r="M4531" t="str">
        <f>TEXT(Table1[[#This Row],[Invoice Date]],"MMM-YYYY")</f>
        <v>Jan-2026</v>
      </c>
      <c r="N4531" t="str">
        <f>Table1[[#This Row],[Bar Code]] &amp; "-" &amp; Table1[[#This Row],[Branch]]</f>
        <v>URD0410-Thodupuzha</v>
      </c>
      <c r="O4531" s="29">
        <f>Table1[[#This Row],[Quantity]] * Table1[[#This Row],[Invoice Date]]</f>
        <v>230175</v>
      </c>
      <c r="P4531" s="30">
        <f t="shared" si="141"/>
        <v>46023</v>
      </c>
    </row>
    <row r="4532" spans="1:16" x14ac:dyDescent="0.2">
      <c r="A4532" t="str">
        <f t="shared" si="140"/>
        <v>URD0422Thodupuzha</v>
      </c>
      <c r="B4532" s="17" t="s">
        <v>74</v>
      </c>
      <c r="C4532" s="9">
        <v>40</v>
      </c>
      <c r="D4532" s="9">
        <v>457</v>
      </c>
      <c r="E4532" s="9"/>
      <c r="F4532" s="9">
        <v>5</v>
      </c>
      <c r="G4532" s="10">
        <v>230</v>
      </c>
      <c r="H4532" s="9">
        <v>355</v>
      </c>
      <c r="I4532" s="9"/>
      <c r="J4532" s="28">
        <v>46035</v>
      </c>
      <c r="K4532" t="s">
        <v>223</v>
      </c>
      <c r="L4532" t="s">
        <v>716</v>
      </c>
      <c r="M4532" t="str">
        <f>TEXT(Table1[[#This Row],[Invoice Date]],"MMM-YYYY")</f>
        <v>Jan-2026</v>
      </c>
      <c r="N4532" t="str">
        <f>Table1[[#This Row],[Bar Code]] &amp; "-" &amp; Table1[[#This Row],[Branch]]</f>
        <v>URD0422-Thodupuzha</v>
      </c>
      <c r="O4532" s="29">
        <f>Table1[[#This Row],[Quantity]] * Table1[[#This Row],[Invoice Date]]</f>
        <v>230175</v>
      </c>
      <c r="P4532" s="30">
        <f t="shared" si="141"/>
        <v>46023</v>
      </c>
    </row>
    <row r="4533" spans="1:16" x14ac:dyDescent="0.2">
      <c r="A4533" t="str">
        <f t="shared" si="140"/>
        <v>URD0423Thodupuzha</v>
      </c>
      <c r="B4533" s="17" t="s">
        <v>98</v>
      </c>
      <c r="C4533" s="9">
        <v>40</v>
      </c>
      <c r="D4533" s="9">
        <v>458</v>
      </c>
      <c r="E4533" s="9"/>
      <c r="F4533" s="9">
        <v>5</v>
      </c>
      <c r="G4533" s="10">
        <v>230</v>
      </c>
      <c r="H4533" s="9">
        <v>355</v>
      </c>
      <c r="I4533" s="9"/>
      <c r="J4533" s="28">
        <v>46035</v>
      </c>
      <c r="K4533" t="s">
        <v>223</v>
      </c>
      <c r="L4533" t="s">
        <v>716</v>
      </c>
      <c r="M4533" t="str">
        <f>TEXT(Table1[[#This Row],[Invoice Date]],"MMM-YYYY")</f>
        <v>Jan-2026</v>
      </c>
      <c r="N4533" t="str">
        <f>Table1[[#This Row],[Bar Code]] &amp; "-" &amp; Table1[[#This Row],[Branch]]</f>
        <v>URD0423-Thodupuzha</v>
      </c>
      <c r="O4533" s="29">
        <f>Table1[[#This Row],[Quantity]] * Table1[[#This Row],[Invoice Date]]</f>
        <v>230175</v>
      </c>
      <c r="P4533" s="30">
        <f t="shared" si="141"/>
        <v>46023</v>
      </c>
    </row>
    <row r="4534" spans="1:16" x14ac:dyDescent="0.2">
      <c r="A4534" t="str">
        <f t="shared" si="140"/>
        <v>URD0424Thodupuzha</v>
      </c>
      <c r="B4534" s="17" t="s">
        <v>37</v>
      </c>
      <c r="C4534" s="9">
        <v>40</v>
      </c>
      <c r="D4534" s="9">
        <v>459</v>
      </c>
      <c r="E4534" s="9"/>
      <c r="F4534" s="9">
        <v>5</v>
      </c>
      <c r="G4534" s="10">
        <v>230</v>
      </c>
      <c r="H4534" s="9">
        <v>355</v>
      </c>
      <c r="I4534" s="9"/>
      <c r="J4534" s="28">
        <v>46035</v>
      </c>
      <c r="K4534" t="s">
        <v>223</v>
      </c>
      <c r="L4534" t="s">
        <v>716</v>
      </c>
      <c r="M4534" t="str">
        <f>TEXT(Table1[[#This Row],[Invoice Date]],"MMM-YYYY")</f>
        <v>Jan-2026</v>
      </c>
      <c r="N4534" t="str">
        <f>Table1[[#This Row],[Bar Code]] &amp; "-" &amp; Table1[[#This Row],[Branch]]</f>
        <v>URD0424-Thodupuzha</v>
      </c>
      <c r="O4534" s="29">
        <f>Table1[[#This Row],[Quantity]] * Table1[[#This Row],[Invoice Date]]</f>
        <v>230175</v>
      </c>
      <c r="P4534" s="30">
        <f t="shared" si="141"/>
        <v>46023</v>
      </c>
    </row>
    <row r="4535" spans="1:16" x14ac:dyDescent="0.2">
      <c r="A4535" t="str">
        <f t="shared" si="140"/>
        <v>URD0428Thodupuzha</v>
      </c>
      <c r="B4535" s="17" t="s">
        <v>305</v>
      </c>
      <c r="C4535" s="9">
        <v>40</v>
      </c>
      <c r="D4535" s="9">
        <v>463</v>
      </c>
      <c r="E4535" s="9"/>
      <c r="F4535" s="9">
        <v>5</v>
      </c>
      <c r="G4535" s="10">
        <v>230</v>
      </c>
      <c r="H4535" s="9">
        <v>355</v>
      </c>
      <c r="I4535" s="9"/>
      <c r="J4535" s="28">
        <v>46035</v>
      </c>
      <c r="K4535" t="s">
        <v>223</v>
      </c>
      <c r="L4535" t="s">
        <v>716</v>
      </c>
      <c r="M4535" t="str">
        <f>TEXT(Table1[[#This Row],[Invoice Date]],"MMM-YYYY")</f>
        <v>Jan-2026</v>
      </c>
      <c r="N4535" t="str">
        <f>Table1[[#This Row],[Bar Code]] &amp; "-" &amp; Table1[[#This Row],[Branch]]</f>
        <v>URD0428-Thodupuzha</v>
      </c>
      <c r="O4535" s="29">
        <f>Table1[[#This Row],[Quantity]] * Table1[[#This Row],[Invoice Date]]</f>
        <v>230175</v>
      </c>
      <c r="P4535" s="30">
        <f t="shared" si="141"/>
        <v>46023</v>
      </c>
    </row>
    <row r="4536" spans="1:16" x14ac:dyDescent="0.2">
      <c r="A4536" t="str">
        <f t="shared" si="140"/>
        <v>URD0488Thodupuzha</v>
      </c>
      <c r="B4536" s="17" t="s">
        <v>436</v>
      </c>
      <c r="C4536" s="9">
        <v>40</v>
      </c>
      <c r="D4536" s="9">
        <v>527</v>
      </c>
      <c r="E4536" s="9"/>
      <c r="F4536" s="9">
        <v>5</v>
      </c>
      <c r="G4536" s="10">
        <v>230</v>
      </c>
      <c r="H4536" s="9">
        <v>355</v>
      </c>
      <c r="I4536" s="9"/>
      <c r="J4536" s="28">
        <v>46035</v>
      </c>
      <c r="K4536" t="s">
        <v>223</v>
      </c>
      <c r="L4536" t="s">
        <v>716</v>
      </c>
      <c r="M4536" t="str">
        <f>TEXT(Table1[[#This Row],[Invoice Date]],"MMM-YYYY")</f>
        <v>Jan-2026</v>
      </c>
      <c r="N4536" t="str">
        <f>Table1[[#This Row],[Bar Code]] &amp; "-" &amp; Table1[[#This Row],[Branch]]</f>
        <v>URD0488-Thodupuzha</v>
      </c>
      <c r="O4536" s="29">
        <f>Table1[[#This Row],[Quantity]] * Table1[[#This Row],[Invoice Date]]</f>
        <v>230175</v>
      </c>
      <c r="P4536" s="30">
        <f t="shared" si="141"/>
        <v>46023</v>
      </c>
    </row>
    <row r="4537" spans="1:16" x14ac:dyDescent="0.2">
      <c r="A4537" t="str">
        <f t="shared" si="140"/>
        <v>URD0495Thodupuzha</v>
      </c>
      <c r="B4537" s="17" t="s">
        <v>207</v>
      </c>
      <c r="C4537" s="9">
        <v>40</v>
      </c>
      <c r="D4537" s="9">
        <v>534</v>
      </c>
      <c r="E4537" s="9"/>
      <c r="F4537" s="9">
        <v>5</v>
      </c>
      <c r="G4537" s="10">
        <v>230</v>
      </c>
      <c r="H4537" s="9">
        <v>355</v>
      </c>
      <c r="I4537" s="9"/>
      <c r="J4537" s="28">
        <v>46035</v>
      </c>
      <c r="K4537" t="s">
        <v>223</v>
      </c>
      <c r="L4537" t="s">
        <v>716</v>
      </c>
      <c r="M4537" t="str">
        <f>TEXT(Table1[[#This Row],[Invoice Date]],"MMM-YYYY")</f>
        <v>Jan-2026</v>
      </c>
      <c r="N4537" t="str">
        <f>Table1[[#This Row],[Bar Code]] &amp; "-" &amp; Table1[[#This Row],[Branch]]</f>
        <v>URD0495-Thodupuzha</v>
      </c>
      <c r="O4537" s="29">
        <f>Table1[[#This Row],[Quantity]] * Table1[[#This Row],[Invoice Date]]</f>
        <v>230175</v>
      </c>
      <c r="P4537" s="30">
        <f t="shared" si="141"/>
        <v>46023</v>
      </c>
    </row>
    <row r="4538" spans="1:16" x14ac:dyDescent="0.2">
      <c r="A4538" t="str">
        <f t="shared" si="140"/>
        <v>URD0514Thodupuzha</v>
      </c>
      <c r="B4538" s="17" t="s">
        <v>43</v>
      </c>
      <c r="C4538" s="9">
        <v>40</v>
      </c>
      <c r="D4538" s="9">
        <v>554</v>
      </c>
      <c r="E4538" s="9"/>
      <c r="F4538" s="9">
        <v>5</v>
      </c>
      <c r="G4538" s="10">
        <v>230</v>
      </c>
      <c r="H4538" s="9">
        <v>355</v>
      </c>
      <c r="I4538" s="9"/>
      <c r="J4538" s="28">
        <v>46035</v>
      </c>
      <c r="K4538" t="s">
        <v>223</v>
      </c>
      <c r="L4538" t="s">
        <v>716</v>
      </c>
      <c r="M4538" t="str">
        <f>TEXT(Table1[[#This Row],[Invoice Date]],"MMM-YYYY")</f>
        <v>Jan-2026</v>
      </c>
      <c r="N4538" t="str">
        <f>Table1[[#This Row],[Bar Code]] &amp; "-" &amp; Table1[[#This Row],[Branch]]</f>
        <v>URD0514-Thodupuzha</v>
      </c>
      <c r="O4538" s="29">
        <f>Table1[[#This Row],[Quantity]] * Table1[[#This Row],[Invoice Date]]</f>
        <v>230175</v>
      </c>
      <c r="P4538" s="30">
        <f t="shared" si="141"/>
        <v>46023</v>
      </c>
    </row>
    <row r="4539" spans="1:16" x14ac:dyDescent="0.2">
      <c r="A4539" t="str">
        <f t="shared" si="140"/>
        <v>URD0521Thodupuzha</v>
      </c>
      <c r="B4539" s="17" t="s">
        <v>44</v>
      </c>
      <c r="C4539" s="9">
        <v>40</v>
      </c>
      <c r="D4539" s="9">
        <v>561</v>
      </c>
      <c r="E4539" s="9"/>
      <c r="F4539" s="9">
        <v>5</v>
      </c>
      <c r="G4539" s="10">
        <v>230</v>
      </c>
      <c r="H4539" s="9">
        <v>355</v>
      </c>
      <c r="I4539" s="9"/>
      <c r="J4539" s="28">
        <v>46035</v>
      </c>
      <c r="K4539" t="s">
        <v>223</v>
      </c>
      <c r="L4539" t="s">
        <v>716</v>
      </c>
      <c r="M4539" t="str">
        <f>TEXT(Table1[[#This Row],[Invoice Date]],"MMM-YYYY")</f>
        <v>Jan-2026</v>
      </c>
      <c r="N4539" t="str">
        <f>Table1[[#This Row],[Bar Code]] &amp; "-" &amp; Table1[[#This Row],[Branch]]</f>
        <v>URD0521-Thodupuzha</v>
      </c>
      <c r="O4539" s="29">
        <f>Table1[[#This Row],[Quantity]] * Table1[[#This Row],[Invoice Date]]</f>
        <v>230175</v>
      </c>
      <c r="P4539" s="30">
        <f t="shared" si="141"/>
        <v>46023</v>
      </c>
    </row>
    <row r="4540" spans="1:16" x14ac:dyDescent="0.2">
      <c r="A4540" t="str">
        <f t="shared" si="140"/>
        <v>URD0523Thodupuzha</v>
      </c>
      <c r="B4540" s="17" t="s">
        <v>597</v>
      </c>
      <c r="C4540" s="9">
        <v>40</v>
      </c>
      <c r="D4540" s="9">
        <v>563</v>
      </c>
      <c r="E4540" s="9"/>
      <c r="F4540" s="9">
        <v>5</v>
      </c>
      <c r="G4540" s="10">
        <v>230</v>
      </c>
      <c r="H4540" s="9">
        <v>355</v>
      </c>
      <c r="I4540" s="9"/>
      <c r="J4540" s="28">
        <v>46035</v>
      </c>
      <c r="K4540" t="s">
        <v>223</v>
      </c>
      <c r="L4540" t="s">
        <v>716</v>
      </c>
      <c r="M4540" t="str">
        <f>TEXT(Table1[[#This Row],[Invoice Date]],"MMM-YYYY")</f>
        <v>Jan-2026</v>
      </c>
      <c r="N4540" t="str">
        <f>Table1[[#This Row],[Bar Code]] &amp; "-" &amp; Table1[[#This Row],[Branch]]</f>
        <v>URD0523-Thodupuzha</v>
      </c>
      <c r="O4540" s="29">
        <f>Table1[[#This Row],[Quantity]] * Table1[[#This Row],[Invoice Date]]</f>
        <v>230175</v>
      </c>
      <c r="P4540" s="30">
        <f t="shared" si="141"/>
        <v>46023</v>
      </c>
    </row>
    <row r="4541" spans="1:16" x14ac:dyDescent="0.2">
      <c r="A4541" t="str">
        <f t="shared" si="140"/>
        <v>URD0526Thodupuzha</v>
      </c>
      <c r="B4541" s="17" t="s">
        <v>557</v>
      </c>
      <c r="C4541" s="9">
        <v>40</v>
      </c>
      <c r="D4541" s="9">
        <v>566</v>
      </c>
      <c r="E4541" s="9"/>
      <c r="F4541" s="9">
        <v>5</v>
      </c>
      <c r="G4541" s="10">
        <v>230</v>
      </c>
      <c r="H4541" s="9">
        <v>355</v>
      </c>
      <c r="I4541" s="9"/>
      <c r="J4541" s="28">
        <v>46035</v>
      </c>
      <c r="K4541" t="s">
        <v>223</v>
      </c>
      <c r="L4541" t="s">
        <v>716</v>
      </c>
      <c r="M4541" t="str">
        <f>TEXT(Table1[[#This Row],[Invoice Date]],"MMM-YYYY")</f>
        <v>Jan-2026</v>
      </c>
      <c r="N4541" t="str">
        <f>Table1[[#This Row],[Bar Code]] &amp; "-" &amp; Table1[[#This Row],[Branch]]</f>
        <v>URD0526-Thodupuzha</v>
      </c>
      <c r="O4541" s="29">
        <f>Table1[[#This Row],[Quantity]] * Table1[[#This Row],[Invoice Date]]</f>
        <v>230175</v>
      </c>
      <c r="P4541" s="30">
        <f t="shared" si="141"/>
        <v>46023</v>
      </c>
    </row>
    <row r="4542" spans="1:16" x14ac:dyDescent="0.2">
      <c r="A4542" t="str">
        <f t="shared" si="140"/>
        <v>URD0531Thodupuzha</v>
      </c>
      <c r="B4542" s="17" t="s">
        <v>562</v>
      </c>
      <c r="C4542" s="9">
        <v>40</v>
      </c>
      <c r="D4542" s="9">
        <v>571</v>
      </c>
      <c r="E4542" s="9"/>
      <c r="F4542" s="9">
        <v>5</v>
      </c>
      <c r="G4542" s="10">
        <v>230</v>
      </c>
      <c r="H4542" s="9">
        <v>355</v>
      </c>
      <c r="I4542" s="9"/>
      <c r="J4542" s="28">
        <v>46035</v>
      </c>
      <c r="K4542" t="s">
        <v>223</v>
      </c>
      <c r="L4542" t="s">
        <v>716</v>
      </c>
      <c r="M4542" t="str">
        <f>TEXT(Table1[[#This Row],[Invoice Date]],"MMM-YYYY")</f>
        <v>Jan-2026</v>
      </c>
      <c r="N4542" t="str">
        <f>Table1[[#This Row],[Bar Code]] &amp; "-" &amp; Table1[[#This Row],[Branch]]</f>
        <v>URD0531-Thodupuzha</v>
      </c>
      <c r="O4542" s="29">
        <f>Table1[[#This Row],[Quantity]] * Table1[[#This Row],[Invoice Date]]</f>
        <v>230175</v>
      </c>
      <c r="P4542" s="30">
        <f t="shared" si="141"/>
        <v>46023</v>
      </c>
    </row>
    <row r="4543" spans="1:16" x14ac:dyDescent="0.2">
      <c r="A4543" t="str">
        <f t="shared" si="140"/>
        <v>URD0533Thodupuzha</v>
      </c>
      <c r="B4543" s="17" t="s">
        <v>155</v>
      </c>
      <c r="C4543" s="9">
        <v>40</v>
      </c>
      <c r="D4543" s="9">
        <v>573</v>
      </c>
      <c r="E4543" s="9"/>
      <c r="F4543" s="9">
        <v>5</v>
      </c>
      <c r="G4543" s="10">
        <v>230</v>
      </c>
      <c r="H4543" s="9">
        <v>355</v>
      </c>
      <c r="I4543" s="9"/>
      <c r="J4543" s="28">
        <v>46035</v>
      </c>
      <c r="K4543" t="s">
        <v>223</v>
      </c>
      <c r="L4543" t="s">
        <v>716</v>
      </c>
      <c r="M4543" t="str">
        <f>TEXT(Table1[[#This Row],[Invoice Date]],"MMM-YYYY")</f>
        <v>Jan-2026</v>
      </c>
      <c r="N4543" t="str">
        <f>Table1[[#This Row],[Bar Code]] &amp; "-" &amp; Table1[[#This Row],[Branch]]</f>
        <v>URD0533-Thodupuzha</v>
      </c>
      <c r="O4543" s="29">
        <f>Table1[[#This Row],[Quantity]] * Table1[[#This Row],[Invoice Date]]</f>
        <v>230175</v>
      </c>
      <c r="P4543" s="30">
        <f t="shared" si="141"/>
        <v>46023</v>
      </c>
    </row>
    <row r="4544" spans="1:16" x14ac:dyDescent="0.2">
      <c r="A4544" t="str">
        <f t="shared" si="140"/>
        <v>URD0539Thodupuzha</v>
      </c>
      <c r="B4544" s="17" t="s">
        <v>677</v>
      </c>
      <c r="C4544" s="9">
        <v>40</v>
      </c>
      <c r="D4544" s="9">
        <v>579</v>
      </c>
      <c r="E4544" s="9"/>
      <c r="F4544" s="9">
        <v>5</v>
      </c>
      <c r="G4544" s="10">
        <v>230</v>
      </c>
      <c r="H4544" s="9">
        <v>355</v>
      </c>
      <c r="I4544" s="9"/>
      <c r="J4544" s="28">
        <v>46035</v>
      </c>
      <c r="K4544" t="s">
        <v>223</v>
      </c>
      <c r="L4544" t="s">
        <v>716</v>
      </c>
      <c r="M4544" t="str">
        <f>TEXT(Table1[[#This Row],[Invoice Date]],"MMM-YYYY")</f>
        <v>Jan-2026</v>
      </c>
      <c r="N4544" t="str">
        <f>Table1[[#This Row],[Bar Code]] &amp; "-" &amp; Table1[[#This Row],[Branch]]</f>
        <v>URD0539-Thodupuzha</v>
      </c>
      <c r="O4544" s="29">
        <f>Table1[[#This Row],[Quantity]] * Table1[[#This Row],[Invoice Date]]</f>
        <v>230175</v>
      </c>
      <c r="P4544" s="30">
        <f t="shared" si="141"/>
        <v>46023</v>
      </c>
    </row>
    <row r="4545" spans="1:16" x14ac:dyDescent="0.2">
      <c r="A4545" t="str">
        <f t="shared" si="140"/>
        <v>URD0543Thodupuzha</v>
      </c>
      <c r="B4545" s="17" t="s">
        <v>222</v>
      </c>
      <c r="C4545" s="9">
        <v>40</v>
      </c>
      <c r="D4545" s="9">
        <v>583</v>
      </c>
      <c r="E4545" s="9"/>
      <c r="F4545" s="9">
        <v>5</v>
      </c>
      <c r="G4545" s="10">
        <v>230</v>
      </c>
      <c r="H4545" s="9">
        <v>355</v>
      </c>
      <c r="I4545" s="9"/>
      <c r="J4545" s="28">
        <v>46035</v>
      </c>
      <c r="K4545" t="s">
        <v>223</v>
      </c>
      <c r="L4545" t="s">
        <v>716</v>
      </c>
      <c r="M4545" t="str">
        <f>TEXT(Table1[[#This Row],[Invoice Date]],"MMM-YYYY")</f>
        <v>Jan-2026</v>
      </c>
      <c r="N4545" t="str">
        <f>Table1[[#This Row],[Bar Code]] &amp; "-" &amp; Table1[[#This Row],[Branch]]</f>
        <v>URD0543-Thodupuzha</v>
      </c>
      <c r="O4545" s="29">
        <f>Table1[[#This Row],[Quantity]] * Table1[[#This Row],[Invoice Date]]</f>
        <v>230175</v>
      </c>
      <c r="P4545" s="30">
        <f t="shared" si="141"/>
        <v>46023</v>
      </c>
    </row>
    <row r="4546" spans="1:16" x14ac:dyDescent="0.2">
      <c r="A4546" t="str">
        <f t="shared" si="140"/>
        <v>URD0890Thodupuzha</v>
      </c>
      <c r="B4546" s="17" t="s">
        <v>373</v>
      </c>
      <c r="C4546" s="9">
        <v>40</v>
      </c>
      <c r="D4546" s="9">
        <v>635</v>
      </c>
      <c r="E4546" s="9"/>
      <c r="F4546" s="9">
        <v>5</v>
      </c>
      <c r="G4546" s="10">
        <v>230</v>
      </c>
      <c r="H4546" s="9">
        <v>355</v>
      </c>
      <c r="I4546" s="9"/>
      <c r="J4546" s="28">
        <v>46035</v>
      </c>
      <c r="K4546" t="s">
        <v>223</v>
      </c>
      <c r="L4546" t="s">
        <v>716</v>
      </c>
      <c r="M4546" t="str">
        <f>TEXT(Table1[[#This Row],[Invoice Date]],"MMM-YYYY")</f>
        <v>Jan-2026</v>
      </c>
      <c r="N4546" t="str">
        <f>Table1[[#This Row],[Bar Code]] &amp; "-" &amp; Table1[[#This Row],[Branch]]</f>
        <v>URD0890-Thodupuzha</v>
      </c>
      <c r="O4546" s="29">
        <f>Table1[[#This Row],[Quantity]] * Table1[[#This Row],[Invoice Date]]</f>
        <v>230175</v>
      </c>
      <c r="P4546" s="30">
        <f t="shared" si="141"/>
        <v>46023</v>
      </c>
    </row>
    <row r="4547" spans="1:16" x14ac:dyDescent="0.2">
      <c r="A4547" t="str">
        <f t="shared" ref="A4547:A4610" si="142">_xlfn.TEXTJOIN(,0,B4547,K4547)</f>
        <v>URD0896Thodupuzha</v>
      </c>
      <c r="B4547" s="17" t="s">
        <v>377</v>
      </c>
      <c r="C4547" s="9">
        <v>40</v>
      </c>
      <c r="D4547" s="9">
        <v>641</v>
      </c>
      <c r="E4547" s="9"/>
      <c r="F4547" s="9">
        <v>5</v>
      </c>
      <c r="G4547" s="10">
        <v>230</v>
      </c>
      <c r="H4547" s="9">
        <v>355</v>
      </c>
      <c r="I4547" s="9"/>
      <c r="J4547" s="28">
        <v>46035</v>
      </c>
      <c r="K4547" t="s">
        <v>223</v>
      </c>
      <c r="L4547" t="s">
        <v>716</v>
      </c>
      <c r="M4547" t="str">
        <f>TEXT(Table1[[#This Row],[Invoice Date]],"MMM-YYYY")</f>
        <v>Jan-2026</v>
      </c>
      <c r="N4547" t="str">
        <f>Table1[[#This Row],[Bar Code]] &amp; "-" &amp; Table1[[#This Row],[Branch]]</f>
        <v>URD0896-Thodupuzha</v>
      </c>
      <c r="O4547" s="29">
        <f>Table1[[#This Row],[Quantity]] * Table1[[#This Row],[Invoice Date]]</f>
        <v>230175</v>
      </c>
      <c r="P4547" s="30">
        <f t="shared" ref="P4547:P4610" si="143">DATE(YEAR(J4547),MONTH(J4547),1)</f>
        <v>46023</v>
      </c>
    </row>
    <row r="4548" spans="1:16" x14ac:dyDescent="0.2">
      <c r="A4548" t="str">
        <f t="shared" si="142"/>
        <v>URD0898Thodupuzha</v>
      </c>
      <c r="B4548" s="17" t="s">
        <v>378</v>
      </c>
      <c r="C4548" s="9">
        <v>40</v>
      </c>
      <c r="D4548" s="9">
        <v>643</v>
      </c>
      <c r="E4548" s="9"/>
      <c r="F4548" s="9">
        <v>5</v>
      </c>
      <c r="G4548" s="10">
        <v>230</v>
      </c>
      <c r="H4548" s="9">
        <v>355</v>
      </c>
      <c r="I4548" s="9"/>
      <c r="J4548" s="28">
        <v>46035</v>
      </c>
      <c r="K4548" t="s">
        <v>223</v>
      </c>
      <c r="L4548" t="s">
        <v>716</v>
      </c>
      <c r="M4548" t="str">
        <f>TEXT(Table1[[#This Row],[Invoice Date]],"MMM-YYYY")</f>
        <v>Jan-2026</v>
      </c>
      <c r="N4548" t="str">
        <f>Table1[[#This Row],[Bar Code]] &amp; "-" &amp; Table1[[#This Row],[Branch]]</f>
        <v>URD0898-Thodupuzha</v>
      </c>
      <c r="O4548" s="29">
        <f>Table1[[#This Row],[Quantity]] * Table1[[#This Row],[Invoice Date]]</f>
        <v>230175</v>
      </c>
      <c r="P4548" s="30">
        <f t="shared" si="143"/>
        <v>46023</v>
      </c>
    </row>
    <row r="4549" spans="1:16" x14ac:dyDescent="0.2">
      <c r="A4549" t="str">
        <f t="shared" si="142"/>
        <v>URD0900Thodupuzha</v>
      </c>
      <c r="B4549" s="17" t="s">
        <v>379</v>
      </c>
      <c r="C4549" s="9">
        <v>40</v>
      </c>
      <c r="D4549" s="9">
        <v>645</v>
      </c>
      <c r="E4549" s="9"/>
      <c r="F4549" s="9">
        <v>5</v>
      </c>
      <c r="G4549" s="10">
        <v>230</v>
      </c>
      <c r="H4549" s="9">
        <v>355</v>
      </c>
      <c r="I4549" s="9"/>
      <c r="J4549" s="28">
        <v>46035</v>
      </c>
      <c r="K4549" t="s">
        <v>223</v>
      </c>
      <c r="L4549" t="s">
        <v>716</v>
      </c>
      <c r="M4549" t="str">
        <f>TEXT(Table1[[#This Row],[Invoice Date]],"MMM-YYYY")</f>
        <v>Jan-2026</v>
      </c>
      <c r="N4549" t="str">
        <f>Table1[[#This Row],[Bar Code]] &amp; "-" &amp; Table1[[#This Row],[Branch]]</f>
        <v>URD0900-Thodupuzha</v>
      </c>
      <c r="O4549" s="29">
        <f>Table1[[#This Row],[Quantity]] * Table1[[#This Row],[Invoice Date]]</f>
        <v>230175</v>
      </c>
      <c r="P4549" s="30">
        <f t="shared" si="143"/>
        <v>46023</v>
      </c>
    </row>
    <row r="4550" spans="1:16" x14ac:dyDescent="0.2">
      <c r="A4550" t="str">
        <f t="shared" si="142"/>
        <v>URD0907Thodupuzha</v>
      </c>
      <c r="B4550" s="17" t="s">
        <v>442</v>
      </c>
      <c r="C4550" s="9">
        <v>40</v>
      </c>
      <c r="D4550" s="9">
        <v>652</v>
      </c>
      <c r="E4550" s="9"/>
      <c r="F4550" s="9">
        <v>5</v>
      </c>
      <c r="G4550" s="10">
        <v>230</v>
      </c>
      <c r="H4550" s="9">
        <v>355</v>
      </c>
      <c r="I4550" s="9"/>
      <c r="J4550" s="28">
        <v>46035</v>
      </c>
      <c r="K4550" t="s">
        <v>223</v>
      </c>
      <c r="L4550" t="s">
        <v>716</v>
      </c>
      <c r="M4550" t="str">
        <f>TEXT(Table1[[#This Row],[Invoice Date]],"MMM-YYYY")</f>
        <v>Jan-2026</v>
      </c>
      <c r="N4550" t="str">
        <f>Table1[[#This Row],[Bar Code]] &amp; "-" &amp; Table1[[#This Row],[Branch]]</f>
        <v>URD0907-Thodupuzha</v>
      </c>
      <c r="O4550" s="29">
        <f>Table1[[#This Row],[Quantity]] * Table1[[#This Row],[Invoice Date]]</f>
        <v>230175</v>
      </c>
      <c r="P4550" s="30">
        <f t="shared" si="143"/>
        <v>46023</v>
      </c>
    </row>
    <row r="4551" spans="1:16" x14ac:dyDescent="0.2">
      <c r="A4551" t="str">
        <f t="shared" si="142"/>
        <v>URD0569Thodupuzha</v>
      </c>
      <c r="B4551" s="17" t="s">
        <v>387</v>
      </c>
      <c r="C4551" s="9">
        <v>42</v>
      </c>
      <c r="D4551" s="9">
        <v>313</v>
      </c>
      <c r="E4551" s="9"/>
      <c r="F4551" s="9">
        <v>3</v>
      </c>
      <c r="G4551" s="10">
        <v>235</v>
      </c>
      <c r="H4551" s="9">
        <v>365</v>
      </c>
      <c r="I4551" s="9"/>
      <c r="J4551" s="28">
        <v>46035</v>
      </c>
      <c r="K4551" t="s">
        <v>223</v>
      </c>
      <c r="L4551" t="s">
        <v>716</v>
      </c>
      <c r="M4551" t="str">
        <f>TEXT(Table1[[#This Row],[Invoice Date]],"MMM-YYYY")</f>
        <v>Jan-2026</v>
      </c>
      <c r="N4551" t="str">
        <f>Table1[[#This Row],[Bar Code]] &amp; "-" &amp; Table1[[#This Row],[Branch]]</f>
        <v>URD0569-Thodupuzha</v>
      </c>
      <c r="O4551" s="29">
        <f>Table1[[#This Row],[Quantity]] * Table1[[#This Row],[Invoice Date]]</f>
        <v>138105</v>
      </c>
      <c r="P4551" s="30">
        <f t="shared" si="143"/>
        <v>46023</v>
      </c>
    </row>
    <row r="4552" spans="1:16" x14ac:dyDescent="0.2">
      <c r="A4552" t="str">
        <f t="shared" si="142"/>
        <v>URD0575Thodupuzha</v>
      </c>
      <c r="B4552" s="17" t="s">
        <v>636</v>
      </c>
      <c r="C4552" s="9">
        <v>42</v>
      </c>
      <c r="D4552" s="9">
        <v>319</v>
      </c>
      <c r="E4552" s="9"/>
      <c r="F4552" s="9">
        <v>3</v>
      </c>
      <c r="G4552" s="10">
        <v>235</v>
      </c>
      <c r="H4552" s="9">
        <v>365</v>
      </c>
      <c r="I4552" s="9"/>
      <c r="J4552" s="28">
        <v>46035</v>
      </c>
      <c r="K4552" t="s">
        <v>223</v>
      </c>
      <c r="L4552" t="s">
        <v>716</v>
      </c>
      <c r="M4552" t="str">
        <f>TEXT(Table1[[#This Row],[Invoice Date]],"MMM-YYYY")</f>
        <v>Jan-2026</v>
      </c>
      <c r="N4552" t="str">
        <f>Table1[[#This Row],[Bar Code]] &amp; "-" &amp; Table1[[#This Row],[Branch]]</f>
        <v>URD0575-Thodupuzha</v>
      </c>
      <c r="O4552" s="29">
        <f>Table1[[#This Row],[Quantity]] * Table1[[#This Row],[Invoice Date]]</f>
        <v>138105</v>
      </c>
      <c r="P4552" s="30">
        <f t="shared" si="143"/>
        <v>46023</v>
      </c>
    </row>
    <row r="4553" spans="1:16" x14ac:dyDescent="0.2">
      <c r="A4553" t="str">
        <f t="shared" si="142"/>
        <v>URD0577Thodupuzha</v>
      </c>
      <c r="B4553" s="17" t="s">
        <v>598</v>
      </c>
      <c r="C4553" s="9">
        <v>42</v>
      </c>
      <c r="D4553" s="9">
        <v>321</v>
      </c>
      <c r="E4553" s="9"/>
      <c r="F4553" s="9">
        <v>3</v>
      </c>
      <c r="G4553" s="10">
        <v>235</v>
      </c>
      <c r="H4553" s="9">
        <v>365</v>
      </c>
      <c r="I4553" s="9"/>
      <c r="J4553" s="28">
        <v>46035</v>
      </c>
      <c r="K4553" t="s">
        <v>223</v>
      </c>
      <c r="L4553" t="s">
        <v>716</v>
      </c>
      <c r="M4553" t="str">
        <f>TEXT(Table1[[#This Row],[Invoice Date]],"MMM-YYYY")</f>
        <v>Jan-2026</v>
      </c>
      <c r="N4553" t="str">
        <f>Table1[[#This Row],[Bar Code]] &amp; "-" &amp; Table1[[#This Row],[Branch]]</f>
        <v>URD0577-Thodupuzha</v>
      </c>
      <c r="O4553" s="29">
        <f>Table1[[#This Row],[Quantity]] * Table1[[#This Row],[Invoice Date]]</f>
        <v>138105</v>
      </c>
      <c r="P4553" s="30">
        <f t="shared" si="143"/>
        <v>46023</v>
      </c>
    </row>
    <row r="4554" spans="1:16" x14ac:dyDescent="0.2">
      <c r="A4554" t="str">
        <f t="shared" si="142"/>
        <v>URD0588Thodupuzha</v>
      </c>
      <c r="B4554" s="17" t="s">
        <v>601</v>
      </c>
      <c r="C4554" s="9">
        <v>42</v>
      </c>
      <c r="D4554" s="9">
        <v>332</v>
      </c>
      <c r="E4554" s="9"/>
      <c r="F4554" s="9">
        <v>3</v>
      </c>
      <c r="G4554" s="10">
        <v>235</v>
      </c>
      <c r="H4554" s="9">
        <v>365</v>
      </c>
      <c r="I4554" s="9"/>
      <c r="J4554" s="28">
        <v>46035</v>
      </c>
      <c r="K4554" t="s">
        <v>223</v>
      </c>
      <c r="L4554" t="s">
        <v>716</v>
      </c>
      <c r="M4554" t="str">
        <f>TEXT(Table1[[#This Row],[Invoice Date]],"MMM-YYYY")</f>
        <v>Jan-2026</v>
      </c>
      <c r="N4554" t="str">
        <f>Table1[[#This Row],[Bar Code]] &amp; "-" &amp; Table1[[#This Row],[Branch]]</f>
        <v>URD0588-Thodupuzha</v>
      </c>
      <c r="O4554" s="29">
        <f>Table1[[#This Row],[Quantity]] * Table1[[#This Row],[Invoice Date]]</f>
        <v>138105</v>
      </c>
      <c r="P4554" s="30">
        <f t="shared" si="143"/>
        <v>46023</v>
      </c>
    </row>
    <row r="4555" spans="1:16" x14ac:dyDescent="0.2">
      <c r="A4555" t="str">
        <f t="shared" si="142"/>
        <v>URD0592Thodupuzha</v>
      </c>
      <c r="B4555" s="17" t="s">
        <v>540</v>
      </c>
      <c r="C4555" s="9">
        <v>42</v>
      </c>
      <c r="D4555" s="9">
        <v>336</v>
      </c>
      <c r="E4555" s="9"/>
      <c r="F4555" s="9">
        <v>3</v>
      </c>
      <c r="G4555" s="10">
        <v>235</v>
      </c>
      <c r="H4555" s="9">
        <v>365</v>
      </c>
      <c r="I4555" s="9"/>
      <c r="J4555" s="28">
        <v>46035</v>
      </c>
      <c r="K4555" t="s">
        <v>223</v>
      </c>
      <c r="L4555" t="s">
        <v>716</v>
      </c>
      <c r="M4555" t="str">
        <f>TEXT(Table1[[#This Row],[Invoice Date]],"MMM-YYYY")</f>
        <v>Jan-2026</v>
      </c>
      <c r="N4555" t="str">
        <f>Table1[[#This Row],[Bar Code]] &amp; "-" &amp; Table1[[#This Row],[Branch]]</f>
        <v>URD0592-Thodupuzha</v>
      </c>
      <c r="O4555" s="29">
        <f>Table1[[#This Row],[Quantity]] * Table1[[#This Row],[Invoice Date]]</f>
        <v>138105</v>
      </c>
      <c r="P4555" s="30">
        <f t="shared" si="143"/>
        <v>46023</v>
      </c>
    </row>
    <row r="4556" spans="1:16" x14ac:dyDescent="0.2">
      <c r="A4556" t="str">
        <f t="shared" si="142"/>
        <v>URD0600Thodupuzha</v>
      </c>
      <c r="B4556" s="17" t="s">
        <v>281</v>
      </c>
      <c r="C4556" s="9">
        <v>42</v>
      </c>
      <c r="D4556" s="9">
        <v>344</v>
      </c>
      <c r="E4556" s="9"/>
      <c r="F4556" s="9">
        <v>3</v>
      </c>
      <c r="G4556" s="10">
        <v>235</v>
      </c>
      <c r="H4556" s="9">
        <v>365</v>
      </c>
      <c r="I4556" s="9"/>
      <c r="J4556" s="28">
        <v>46035</v>
      </c>
      <c r="K4556" t="s">
        <v>223</v>
      </c>
      <c r="L4556" t="s">
        <v>716</v>
      </c>
      <c r="M4556" t="str">
        <f>TEXT(Table1[[#This Row],[Invoice Date]],"MMM-YYYY")</f>
        <v>Jan-2026</v>
      </c>
      <c r="N4556" t="str">
        <f>Table1[[#This Row],[Bar Code]] &amp; "-" &amp; Table1[[#This Row],[Branch]]</f>
        <v>URD0600-Thodupuzha</v>
      </c>
      <c r="O4556" s="29">
        <f>Table1[[#This Row],[Quantity]] * Table1[[#This Row],[Invoice Date]]</f>
        <v>138105</v>
      </c>
      <c r="P4556" s="30">
        <f t="shared" si="143"/>
        <v>46023</v>
      </c>
    </row>
    <row r="4557" spans="1:16" x14ac:dyDescent="0.2">
      <c r="A4557" t="str">
        <f t="shared" si="142"/>
        <v>URD0601Thodupuzha</v>
      </c>
      <c r="B4557" s="17" t="s">
        <v>282</v>
      </c>
      <c r="C4557" s="9">
        <v>42</v>
      </c>
      <c r="D4557" s="9">
        <v>345</v>
      </c>
      <c r="E4557" s="9"/>
      <c r="F4557" s="9">
        <v>3</v>
      </c>
      <c r="G4557" s="10">
        <v>235</v>
      </c>
      <c r="H4557" s="9">
        <v>365</v>
      </c>
      <c r="I4557" s="9"/>
      <c r="J4557" s="28">
        <v>46035</v>
      </c>
      <c r="K4557" t="s">
        <v>223</v>
      </c>
      <c r="L4557" t="s">
        <v>716</v>
      </c>
      <c r="M4557" t="str">
        <f>TEXT(Table1[[#This Row],[Invoice Date]],"MMM-YYYY")</f>
        <v>Jan-2026</v>
      </c>
      <c r="N4557" t="str">
        <f>Table1[[#This Row],[Bar Code]] &amp; "-" &amp; Table1[[#This Row],[Branch]]</f>
        <v>URD0601-Thodupuzha</v>
      </c>
      <c r="O4557" s="29">
        <f>Table1[[#This Row],[Quantity]] * Table1[[#This Row],[Invoice Date]]</f>
        <v>138105</v>
      </c>
      <c r="P4557" s="30">
        <f t="shared" si="143"/>
        <v>46023</v>
      </c>
    </row>
    <row r="4558" spans="1:16" x14ac:dyDescent="0.2">
      <c r="A4558" t="str">
        <f t="shared" si="142"/>
        <v>URD0612Thodupuzha</v>
      </c>
      <c r="B4558" s="17" t="s">
        <v>389</v>
      </c>
      <c r="C4558" s="9">
        <v>42</v>
      </c>
      <c r="D4558" s="9">
        <v>357</v>
      </c>
      <c r="E4558" s="9"/>
      <c r="F4558" s="9">
        <v>3</v>
      </c>
      <c r="G4558" s="10">
        <v>235</v>
      </c>
      <c r="H4558" s="9">
        <v>365</v>
      </c>
      <c r="I4558" s="9"/>
      <c r="J4558" s="28">
        <v>46035</v>
      </c>
      <c r="K4558" t="s">
        <v>223</v>
      </c>
      <c r="L4558" t="s">
        <v>716</v>
      </c>
      <c r="M4558" t="str">
        <f>TEXT(Table1[[#This Row],[Invoice Date]],"MMM-YYYY")</f>
        <v>Jan-2026</v>
      </c>
      <c r="N4558" t="str">
        <f>Table1[[#This Row],[Bar Code]] &amp; "-" &amp; Table1[[#This Row],[Branch]]</f>
        <v>URD0612-Thodupuzha</v>
      </c>
      <c r="O4558" s="29">
        <f>Table1[[#This Row],[Quantity]] * Table1[[#This Row],[Invoice Date]]</f>
        <v>138105</v>
      </c>
      <c r="P4558" s="30">
        <f t="shared" si="143"/>
        <v>46023</v>
      </c>
    </row>
    <row r="4559" spans="1:16" x14ac:dyDescent="0.2">
      <c r="A4559" t="str">
        <f t="shared" si="142"/>
        <v>URD0614Thodupuzha</v>
      </c>
      <c r="B4559" s="17" t="s">
        <v>267</v>
      </c>
      <c r="C4559" s="9">
        <v>42</v>
      </c>
      <c r="D4559" s="9">
        <v>359</v>
      </c>
      <c r="E4559" s="9"/>
      <c r="F4559" s="9">
        <v>3</v>
      </c>
      <c r="G4559" s="10">
        <v>235</v>
      </c>
      <c r="H4559" s="9">
        <v>365</v>
      </c>
      <c r="I4559" s="9"/>
      <c r="J4559" s="28">
        <v>46035</v>
      </c>
      <c r="K4559" t="s">
        <v>223</v>
      </c>
      <c r="L4559" t="s">
        <v>716</v>
      </c>
      <c r="M4559" t="str">
        <f>TEXT(Table1[[#This Row],[Invoice Date]],"MMM-YYYY")</f>
        <v>Jan-2026</v>
      </c>
      <c r="N4559" t="str">
        <f>Table1[[#This Row],[Bar Code]] &amp; "-" &amp; Table1[[#This Row],[Branch]]</f>
        <v>URD0614-Thodupuzha</v>
      </c>
      <c r="O4559" s="29">
        <f>Table1[[#This Row],[Quantity]] * Table1[[#This Row],[Invoice Date]]</f>
        <v>138105</v>
      </c>
      <c r="P4559" s="30">
        <f t="shared" si="143"/>
        <v>46023</v>
      </c>
    </row>
    <row r="4560" spans="1:16" x14ac:dyDescent="0.2">
      <c r="A4560" t="str">
        <f t="shared" si="142"/>
        <v>URD0623Thodupuzha</v>
      </c>
      <c r="B4560" s="17" t="s">
        <v>659</v>
      </c>
      <c r="C4560" s="9">
        <v>42</v>
      </c>
      <c r="D4560" s="9">
        <v>373</v>
      </c>
      <c r="E4560" s="9"/>
      <c r="F4560" s="9">
        <v>3</v>
      </c>
      <c r="G4560" s="10">
        <v>235</v>
      </c>
      <c r="H4560" s="9">
        <v>365</v>
      </c>
      <c r="I4560" s="9"/>
      <c r="J4560" s="28">
        <v>46035</v>
      </c>
      <c r="K4560" t="s">
        <v>223</v>
      </c>
      <c r="L4560" t="s">
        <v>716</v>
      </c>
      <c r="M4560" t="str">
        <f>TEXT(Table1[[#This Row],[Invoice Date]],"MMM-YYYY")</f>
        <v>Jan-2026</v>
      </c>
      <c r="N4560" t="str">
        <f>Table1[[#This Row],[Bar Code]] &amp; "-" &amp; Table1[[#This Row],[Branch]]</f>
        <v>URD0623-Thodupuzha</v>
      </c>
      <c r="O4560" s="29">
        <f>Table1[[#This Row],[Quantity]] * Table1[[#This Row],[Invoice Date]]</f>
        <v>138105</v>
      </c>
      <c r="P4560" s="30">
        <f t="shared" si="143"/>
        <v>46023</v>
      </c>
    </row>
    <row r="4561" spans="1:16" x14ac:dyDescent="0.2">
      <c r="A4561" t="str">
        <f t="shared" si="142"/>
        <v>URD0635Thodupuzha</v>
      </c>
      <c r="B4561" s="17" t="s">
        <v>705</v>
      </c>
      <c r="C4561" s="9">
        <v>42</v>
      </c>
      <c r="D4561" s="9">
        <v>388</v>
      </c>
      <c r="E4561" s="9"/>
      <c r="F4561" s="9">
        <v>3</v>
      </c>
      <c r="G4561" s="10">
        <v>235</v>
      </c>
      <c r="H4561" s="9">
        <v>365</v>
      </c>
      <c r="I4561" s="9"/>
      <c r="J4561" s="28">
        <v>46035</v>
      </c>
      <c r="K4561" t="s">
        <v>223</v>
      </c>
      <c r="L4561" t="s">
        <v>716</v>
      </c>
      <c r="M4561" t="str">
        <f>TEXT(Table1[[#This Row],[Invoice Date]],"MMM-YYYY")</f>
        <v>Jan-2026</v>
      </c>
      <c r="N4561" t="str">
        <f>Table1[[#This Row],[Bar Code]] &amp; "-" &amp; Table1[[#This Row],[Branch]]</f>
        <v>URD0635-Thodupuzha</v>
      </c>
      <c r="O4561" s="29">
        <f>Table1[[#This Row],[Quantity]] * Table1[[#This Row],[Invoice Date]]</f>
        <v>138105</v>
      </c>
      <c r="P4561" s="30">
        <f t="shared" si="143"/>
        <v>46023</v>
      </c>
    </row>
    <row r="4562" spans="1:16" x14ac:dyDescent="0.2">
      <c r="A4562" t="str">
        <f t="shared" si="142"/>
        <v>URD0637Thodupuzha</v>
      </c>
      <c r="B4562" s="17" t="s">
        <v>391</v>
      </c>
      <c r="C4562" s="9">
        <v>42</v>
      </c>
      <c r="D4562" s="9">
        <v>391</v>
      </c>
      <c r="E4562" s="9"/>
      <c r="F4562" s="9">
        <v>3</v>
      </c>
      <c r="G4562" s="10">
        <v>235</v>
      </c>
      <c r="H4562" s="9">
        <v>365</v>
      </c>
      <c r="I4562" s="9"/>
      <c r="J4562" s="28">
        <v>46035</v>
      </c>
      <c r="K4562" t="s">
        <v>223</v>
      </c>
      <c r="L4562" t="s">
        <v>716</v>
      </c>
      <c r="M4562" t="str">
        <f>TEXT(Table1[[#This Row],[Invoice Date]],"MMM-YYYY")</f>
        <v>Jan-2026</v>
      </c>
      <c r="N4562" t="str">
        <f>Table1[[#This Row],[Bar Code]] &amp; "-" &amp; Table1[[#This Row],[Branch]]</f>
        <v>URD0637-Thodupuzha</v>
      </c>
      <c r="O4562" s="29">
        <f>Table1[[#This Row],[Quantity]] * Table1[[#This Row],[Invoice Date]]</f>
        <v>138105</v>
      </c>
      <c r="P4562" s="30">
        <f t="shared" si="143"/>
        <v>46023</v>
      </c>
    </row>
    <row r="4563" spans="1:16" x14ac:dyDescent="0.2">
      <c r="A4563" t="str">
        <f t="shared" si="142"/>
        <v>URD0641Thodupuzha</v>
      </c>
      <c r="B4563" s="17" t="s">
        <v>706</v>
      </c>
      <c r="C4563" s="9">
        <v>42</v>
      </c>
      <c r="D4563" s="9">
        <v>395</v>
      </c>
      <c r="E4563" s="9"/>
      <c r="F4563" s="9">
        <v>3</v>
      </c>
      <c r="G4563" s="10">
        <v>235</v>
      </c>
      <c r="H4563" s="9">
        <v>365</v>
      </c>
      <c r="I4563" s="9"/>
      <c r="J4563" s="28">
        <v>46035</v>
      </c>
      <c r="K4563" t="s">
        <v>223</v>
      </c>
      <c r="L4563" t="s">
        <v>716</v>
      </c>
      <c r="M4563" t="str">
        <f>TEXT(Table1[[#This Row],[Invoice Date]],"MMM-YYYY")</f>
        <v>Jan-2026</v>
      </c>
      <c r="N4563" t="str">
        <f>Table1[[#This Row],[Bar Code]] &amp; "-" &amp; Table1[[#This Row],[Branch]]</f>
        <v>URD0641-Thodupuzha</v>
      </c>
      <c r="O4563" s="29">
        <f>Table1[[#This Row],[Quantity]] * Table1[[#This Row],[Invoice Date]]</f>
        <v>138105</v>
      </c>
      <c r="P4563" s="30">
        <f t="shared" si="143"/>
        <v>46023</v>
      </c>
    </row>
    <row r="4564" spans="1:16" x14ac:dyDescent="0.2">
      <c r="A4564" t="str">
        <f t="shared" si="142"/>
        <v>URD0667Thodupuzha</v>
      </c>
      <c r="B4564" s="17" t="s">
        <v>707</v>
      </c>
      <c r="C4564" s="9">
        <v>42</v>
      </c>
      <c r="D4564" s="9">
        <v>421</v>
      </c>
      <c r="E4564" s="9"/>
      <c r="F4564" s="9">
        <v>3</v>
      </c>
      <c r="G4564" s="10">
        <v>235</v>
      </c>
      <c r="H4564" s="9">
        <v>365</v>
      </c>
      <c r="I4564" s="9"/>
      <c r="J4564" s="28">
        <v>46035</v>
      </c>
      <c r="K4564" t="s">
        <v>223</v>
      </c>
      <c r="L4564" t="s">
        <v>716</v>
      </c>
      <c r="M4564" t="str">
        <f>TEXT(Table1[[#This Row],[Invoice Date]],"MMM-YYYY")</f>
        <v>Jan-2026</v>
      </c>
      <c r="N4564" t="str">
        <f>Table1[[#This Row],[Bar Code]] &amp; "-" &amp; Table1[[#This Row],[Branch]]</f>
        <v>URD0667-Thodupuzha</v>
      </c>
      <c r="O4564" s="29">
        <f>Table1[[#This Row],[Quantity]] * Table1[[#This Row],[Invoice Date]]</f>
        <v>138105</v>
      </c>
      <c r="P4564" s="30">
        <f t="shared" si="143"/>
        <v>46023</v>
      </c>
    </row>
    <row r="4565" spans="1:16" x14ac:dyDescent="0.2">
      <c r="A4565" t="str">
        <f t="shared" si="142"/>
        <v>URD0668Thodupuzha</v>
      </c>
      <c r="B4565" s="17" t="s">
        <v>610</v>
      </c>
      <c r="C4565" s="9">
        <v>42</v>
      </c>
      <c r="D4565" s="9">
        <v>422</v>
      </c>
      <c r="E4565" s="9"/>
      <c r="F4565" s="9">
        <v>3</v>
      </c>
      <c r="G4565" s="10">
        <v>235</v>
      </c>
      <c r="H4565" s="9">
        <v>365</v>
      </c>
      <c r="I4565" s="9"/>
      <c r="J4565" s="28">
        <v>46035</v>
      </c>
      <c r="K4565" t="s">
        <v>223</v>
      </c>
      <c r="L4565" t="s">
        <v>716</v>
      </c>
      <c r="M4565" t="str">
        <f>TEXT(Table1[[#This Row],[Invoice Date]],"MMM-YYYY")</f>
        <v>Jan-2026</v>
      </c>
      <c r="N4565" t="str">
        <f>Table1[[#This Row],[Bar Code]] &amp; "-" &amp; Table1[[#This Row],[Branch]]</f>
        <v>URD0668-Thodupuzha</v>
      </c>
      <c r="O4565" s="29">
        <f>Table1[[#This Row],[Quantity]] * Table1[[#This Row],[Invoice Date]]</f>
        <v>138105</v>
      </c>
      <c r="P4565" s="30">
        <f t="shared" si="143"/>
        <v>46023</v>
      </c>
    </row>
    <row r="4566" spans="1:16" x14ac:dyDescent="0.2">
      <c r="A4566" t="str">
        <f t="shared" si="142"/>
        <v>URD0669Thodupuzha</v>
      </c>
      <c r="B4566" s="17" t="s">
        <v>708</v>
      </c>
      <c r="C4566" s="9">
        <v>42</v>
      </c>
      <c r="D4566" s="9">
        <v>423</v>
      </c>
      <c r="E4566" s="9"/>
      <c r="F4566" s="9">
        <v>3</v>
      </c>
      <c r="G4566" s="10">
        <v>235</v>
      </c>
      <c r="H4566" s="9">
        <v>365</v>
      </c>
      <c r="I4566" s="9"/>
      <c r="J4566" s="28">
        <v>46035</v>
      </c>
      <c r="K4566" t="s">
        <v>223</v>
      </c>
      <c r="L4566" t="s">
        <v>716</v>
      </c>
      <c r="M4566" t="str">
        <f>TEXT(Table1[[#This Row],[Invoice Date]],"MMM-YYYY")</f>
        <v>Jan-2026</v>
      </c>
      <c r="N4566" t="str">
        <f>Table1[[#This Row],[Bar Code]] &amp; "-" &amp; Table1[[#This Row],[Branch]]</f>
        <v>URD0669-Thodupuzha</v>
      </c>
      <c r="O4566" s="29">
        <f>Table1[[#This Row],[Quantity]] * Table1[[#This Row],[Invoice Date]]</f>
        <v>138105</v>
      </c>
      <c r="P4566" s="30">
        <f t="shared" si="143"/>
        <v>46023</v>
      </c>
    </row>
    <row r="4567" spans="1:16" x14ac:dyDescent="0.2">
      <c r="A4567" t="str">
        <f t="shared" si="142"/>
        <v>URD0673Thodupuzha</v>
      </c>
      <c r="B4567" s="17" t="s">
        <v>709</v>
      </c>
      <c r="C4567" s="9">
        <v>42</v>
      </c>
      <c r="D4567" s="9">
        <v>427</v>
      </c>
      <c r="E4567" s="9"/>
      <c r="F4567" s="9">
        <v>3</v>
      </c>
      <c r="G4567" s="10">
        <v>235</v>
      </c>
      <c r="H4567" s="9">
        <v>365</v>
      </c>
      <c r="I4567" s="9"/>
      <c r="J4567" s="28">
        <v>46035</v>
      </c>
      <c r="K4567" t="s">
        <v>223</v>
      </c>
      <c r="L4567" t="s">
        <v>716</v>
      </c>
      <c r="M4567" t="str">
        <f>TEXT(Table1[[#This Row],[Invoice Date]],"MMM-YYYY")</f>
        <v>Jan-2026</v>
      </c>
      <c r="N4567" t="str">
        <f>Table1[[#This Row],[Bar Code]] &amp; "-" &amp; Table1[[#This Row],[Branch]]</f>
        <v>URD0673-Thodupuzha</v>
      </c>
      <c r="O4567" s="29">
        <f>Table1[[#This Row],[Quantity]] * Table1[[#This Row],[Invoice Date]]</f>
        <v>138105</v>
      </c>
      <c r="P4567" s="30">
        <f t="shared" si="143"/>
        <v>46023</v>
      </c>
    </row>
    <row r="4568" spans="1:16" x14ac:dyDescent="0.2">
      <c r="A4568" t="str">
        <f t="shared" si="142"/>
        <v>URD0684Thodupuzha</v>
      </c>
      <c r="B4568" s="17" t="s">
        <v>662</v>
      </c>
      <c r="C4568" s="9">
        <v>42</v>
      </c>
      <c r="D4568" s="9">
        <v>439</v>
      </c>
      <c r="E4568" s="9"/>
      <c r="F4568" s="9">
        <v>3</v>
      </c>
      <c r="G4568" s="10">
        <v>235</v>
      </c>
      <c r="H4568" s="9">
        <v>365</v>
      </c>
      <c r="I4568" s="9"/>
      <c r="J4568" s="28">
        <v>46035</v>
      </c>
      <c r="K4568" t="s">
        <v>223</v>
      </c>
      <c r="L4568" t="s">
        <v>716</v>
      </c>
      <c r="M4568" t="str">
        <f>TEXT(Table1[[#This Row],[Invoice Date]],"MMM-YYYY")</f>
        <v>Jan-2026</v>
      </c>
      <c r="N4568" t="str">
        <f>Table1[[#This Row],[Bar Code]] &amp; "-" &amp; Table1[[#This Row],[Branch]]</f>
        <v>URD0684-Thodupuzha</v>
      </c>
      <c r="O4568" s="29">
        <f>Table1[[#This Row],[Quantity]] * Table1[[#This Row],[Invoice Date]]</f>
        <v>138105</v>
      </c>
      <c r="P4568" s="30">
        <f t="shared" si="143"/>
        <v>46023</v>
      </c>
    </row>
    <row r="4569" spans="1:16" x14ac:dyDescent="0.2">
      <c r="A4569" t="str">
        <f t="shared" si="142"/>
        <v>URD0685Thodupuzha</v>
      </c>
      <c r="B4569" s="17" t="s">
        <v>663</v>
      </c>
      <c r="C4569" s="9">
        <v>42</v>
      </c>
      <c r="D4569" s="9">
        <v>440</v>
      </c>
      <c r="E4569" s="9"/>
      <c r="F4569" s="9">
        <v>3</v>
      </c>
      <c r="G4569" s="10">
        <v>235</v>
      </c>
      <c r="H4569" s="9">
        <v>365</v>
      </c>
      <c r="I4569" s="9"/>
      <c r="J4569" s="28">
        <v>46035</v>
      </c>
      <c r="K4569" t="s">
        <v>223</v>
      </c>
      <c r="L4569" t="s">
        <v>716</v>
      </c>
      <c r="M4569" t="str">
        <f>TEXT(Table1[[#This Row],[Invoice Date]],"MMM-YYYY")</f>
        <v>Jan-2026</v>
      </c>
      <c r="N4569" t="str">
        <f>Table1[[#This Row],[Bar Code]] &amp; "-" &amp; Table1[[#This Row],[Branch]]</f>
        <v>URD0685-Thodupuzha</v>
      </c>
      <c r="O4569" s="29">
        <f>Table1[[#This Row],[Quantity]] * Table1[[#This Row],[Invoice Date]]</f>
        <v>138105</v>
      </c>
      <c r="P4569" s="30">
        <f t="shared" si="143"/>
        <v>46023</v>
      </c>
    </row>
    <row r="4570" spans="1:16" x14ac:dyDescent="0.2">
      <c r="A4570" t="str">
        <f t="shared" si="142"/>
        <v>URD0688Thodupuzha</v>
      </c>
      <c r="B4570" s="17" t="s">
        <v>664</v>
      </c>
      <c r="C4570" s="9">
        <v>42</v>
      </c>
      <c r="D4570" s="9">
        <v>444</v>
      </c>
      <c r="E4570" s="9"/>
      <c r="F4570" s="9">
        <v>3</v>
      </c>
      <c r="G4570" s="10">
        <v>235</v>
      </c>
      <c r="H4570" s="9">
        <v>365</v>
      </c>
      <c r="I4570" s="9"/>
      <c r="J4570" s="28">
        <v>46035</v>
      </c>
      <c r="K4570" t="s">
        <v>223</v>
      </c>
      <c r="L4570" t="s">
        <v>716</v>
      </c>
      <c r="M4570" t="str">
        <f>TEXT(Table1[[#This Row],[Invoice Date]],"MMM-YYYY")</f>
        <v>Jan-2026</v>
      </c>
      <c r="N4570" t="str">
        <f>Table1[[#This Row],[Bar Code]] &amp; "-" &amp; Table1[[#This Row],[Branch]]</f>
        <v>URD0688-Thodupuzha</v>
      </c>
      <c r="O4570" s="29">
        <f>Table1[[#This Row],[Quantity]] * Table1[[#This Row],[Invoice Date]]</f>
        <v>138105</v>
      </c>
      <c r="P4570" s="30">
        <f t="shared" si="143"/>
        <v>46023</v>
      </c>
    </row>
    <row r="4571" spans="1:16" x14ac:dyDescent="0.2">
      <c r="A4571" t="str">
        <f t="shared" si="142"/>
        <v>URD0691Thodupuzha</v>
      </c>
      <c r="B4571" s="22" t="s">
        <v>710</v>
      </c>
      <c r="C4571" s="24">
        <v>42</v>
      </c>
      <c r="D4571" s="24">
        <v>447</v>
      </c>
      <c r="E4571" s="24"/>
      <c r="F4571" s="24">
        <v>3</v>
      </c>
      <c r="G4571" s="26">
        <v>235</v>
      </c>
      <c r="H4571" s="24">
        <v>365</v>
      </c>
      <c r="I4571" s="24"/>
      <c r="J4571" s="28">
        <v>46035</v>
      </c>
      <c r="K4571" t="s">
        <v>223</v>
      </c>
      <c r="L4571" t="s">
        <v>716</v>
      </c>
      <c r="M4571" t="str">
        <f>TEXT(Table1[[#This Row],[Invoice Date]],"MMM-YYYY")</f>
        <v>Jan-2026</v>
      </c>
      <c r="N4571" t="str">
        <f>Table1[[#This Row],[Bar Code]] &amp; "-" &amp; Table1[[#This Row],[Branch]]</f>
        <v>URD0691-Thodupuzha</v>
      </c>
      <c r="O4571" s="29">
        <f>Table1[[#This Row],[Quantity]] * Table1[[#This Row],[Invoice Date]]</f>
        <v>138105</v>
      </c>
      <c r="P4571" s="30">
        <f t="shared" si="143"/>
        <v>46023</v>
      </c>
    </row>
    <row r="4572" spans="1:16" x14ac:dyDescent="0.2">
      <c r="A4572" t="str">
        <f t="shared" si="142"/>
        <v>URD0696Thodupuzha</v>
      </c>
      <c r="B4572" s="17" t="s">
        <v>604</v>
      </c>
      <c r="C4572" s="9">
        <v>42</v>
      </c>
      <c r="D4572" s="9">
        <v>453</v>
      </c>
      <c r="E4572" s="9"/>
      <c r="F4572" s="9">
        <v>3</v>
      </c>
      <c r="G4572" s="10">
        <v>235</v>
      </c>
      <c r="H4572" s="9">
        <v>365</v>
      </c>
      <c r="I4572" s="9"/>
      <c r="J4572" s="28">
        <v>46035</v>
      </c>
      <c r="K4572" t="s">
        <v>223</v>
      </c>
      <c r="L4572" t="s">
        <v>716</v>
      </c>
      <c r="M4572" t="str">
        <f>TEXT(Table1[[#This Row],[Invoice Date]],"MMM-YYYY")</f>
        <v>Jan-2026</v>
      </c>
      <c r="N4572" t="str">
        <f>Table1[[#This Row],[Bar Code]] &amp; "-" &amp; Table1[[#This Row],[Branch]]</f>
        <v>URD0696-Thodupuzha</v>
      </c>
      <c r="O4572" s="29">
        <f>Table1[[#This Row],[Quantity]] * Table1[[#This Row],[Invoice Date]]</f>
        <v>138105</v>
      </c>
      <c r="P4572" s="30">
        <f t="shared" si="143"/>
        <v>46023</v>
      </c>
    </row>
    <row r="4573" spans="1:16" x14ac:dyDescent="0.2">
      <c r="A4573" t="str">
        <f t="shared" si="142"/>
        <v>URD0732Thodupuzha</v>
      </c>
      <c r="B4573" s="17" t="s">
        <v>651</v>
      </c>
      <c r="C4573" s="9">
        <v>42</v>
      </c>
      <c r="D4573" s="9">
        <v>491</v>
      </c>
      <c r="E4573" s="9"/>
      <c r="F4573" s="9">
        <v>3</v>
      </c>
      <c r="G4573" s="10">
        <v>235</v>
      </c>
      <c r="H4573" s="9">
        <v>365</v>
      </c>
      <c r="I4573" s="9"/>
      <c r="J4573" s="28">
        <v>46035</v>
      </c>
      <c r="K4573" t="s">
        <v>223</v>
      </c>
      <c r="L4573" t="s">
        <v>716</v>
      </c>
      <c r="M4573" t="str">
        <f>TEXT(Table1[[#This Row],[Invoice Date]],"MMM-YYYY")</f>
        <v>Jan-2026</v>
      </c>
      <c r="N4573" t="str">
        <f>Table1[[#This Row],[Bar Code]] &amp; "-" &amp; Table1[[#This Row],[Branch]]</f>
        <v>URD0732-Thodupuzha</v>
      </c>
      <c r="O4573" s="29">
        <f>Table1[[#This Row],[Quantity]] * Table1[[#This Row],[Invoice Date]]</f>
        <v>138105</v>
      </c>
      <c r="P4573" s="30">
        <f t="shared" si="143"/>
        <v>46023</v>
      </c>
    </row>
    <row r="4574" spans="1:16" x14ac:dyDescent="0.2">
      <c r="A4574" t="str">
        <f t="shared" si="142"/>
        <v>URD0738Thodupuzha</v>
      </c>
      <c r="B4574" s="17" t="s">
        <v>711</v>
      </c>
      <c r="C4574" s="9">
        <v>42</v>
      </c>
      <c r="D4574" s="9">
        <v>498</v>
      </c>
      <c r="E4574" s="9"/>
      <c r="F4574" s="9">
        <v>3</v>
      </c>
      <c r="G4574" s="10">
        <v>235</v>
      </c>
      <c r="H4574" s="9">
        <v>365</v>
      </c>
      <c r="I4574" s="9"/>
      <c r="J4574" s="28">
        <v>46035</v>
      </c>
      <c r="K4574" t="s">
        <v>223</v>
      </c>
      <c r="L4574" t="s">
        <v>716</v>
      </c>
      <c r="M4574" t="str">
        <f>TEXT(Table1[[#This Row],[Invoice Date]],"MMM-YYYY")</f>
        <v>Jan-2026</v>
      </c>
      <c r="N4574" t="str">
        <f>Table1[[#This Row],[Bar Code]] &amp; "-" &amp; Table1[[#This Row],[Branch]]</f>
        <v>URD0738-Thodupuzha</v>
      </c>
      <c r="O4574" s="29">
        <f>Table1[[#This Row],[Quantity]] * Table1[[#This Row],[Invoice Date]]</f>
        <v>138105</v>
      </c>
      <c r="P4574" s="30">
        <f t="shared" si="143"/>
        <v>46023</v>
      </c>
    </row>
    <row r="4575" spans="1:16" x14ac:dyDescent="0.2">
      <c r="A4575" t="str">
        <f t="shared" si="142"/>
        <v>URD0741Thodupuzha</v>
      </c>
      <c r="B4575" s="17" t="s">
        <v>712</v>
      </c>
      <c r="C4575" s="9">
        <v>42</v>
      </c>
      <c r="D4575" s="9">
        <v>501</v>
      </c>
      <c r="E4575" s="9"/>
      <c r="F4575" s="9">
        <v>3</v>
      </c>
      <c r="G4575" s="10">
        <v>235</v>
      </c>
      <c r="H4575" s="9">
        <v>365</v>
      </c>
      <c r="I4575" s="9"/>
      <c r="J4575" s="28">
        <v>46035</v>
      </c>
      <c r="K4575" t="s">
        <v>223</v>
      </c>
      <c r="L4575" t="s">
        <v>716</v>
      </c>
      <c r="M4575" t="str">
        <f>TEXT(Table1[[#This Row],[Invoice Date]],"MMM-YYYY")</f>
        <v>Jan-2026</v>
      </c>
      <c r="N4575" t="str">
        <f>Table1[[#This Row],[Bar Code]] &amp; "-" &amp; Table1[[#This Row],[Branch]]</f>
        <v>URD0741-Thodupuzha</v>
      </c>
      <c r="O4575" s="29">
        <f>Table1[[#This Row],[Quantity]] * Table1[[#This Row],[Invoice Date]]</f>
        <v>138105</v>
      </c>
      <c r="P4575" s="30">
        <f t="shared" si="143"/>
        <v>46023</v>
      </c>
    </row>
    <row r="4576" spans="1:16" x14ac:dyDescent="0.2">
      <c r="A4576" t="str">
        <f t="shared" si="142"/>
        <v>URD0774Thodupuzha</v>
      </c>
      <c r="B4576" s="17" t="s">
        <v>713</v>
      </c>
      <c r="C4576" s="9">
        <v>42</v>
      </c>
      <c r="D4576" s="9">
        <v>535</v>
      </c>
      <c r="E4576" s="9"/>
      <c r="F4576" s="9">
        <v>3</v>
      </c>
      <c r="G4576" s="10">
        <v>235</v>
      </c>
      <c r="H4576" s="9">
        <v>365</v>
      </c>
      <c r="I4576" s="9"/>
      <c r="J4576" s="28">
        <v>46035</v>
      </c>
      <c r="K4576" t="s">
        <v>223</v>
      </c>
      <c r="L4576" t="s">
        <v>716</v>
      </c>
      <c r="M4576" t="str">
        <f>TEXT(Table1[[#This Row],[Invoice Date]],"MMM-YYYY")</f>
        <v>Jan-2026</v>
      </c>
      <c r="N4576" t="str">
        <f>Table1[[#This Row],[Bar Code]] &amp; "-" &amp; Table1[[#This Row],[Branch]]</f>
        <v>URD0774-Thodupuzha</v>
      </c>
      <c r="O4576" s="29">
        <f>Table1[[#This Row],[Quantity]] * Table1[[#This Row],[Invoice Date]]</f>
        <v>138105</v>
      </c>
      <c r="P4576" s="30">
        <f t="shared" si="143"/>
        <v>46023</v>
      </c>
    </row>
    <row r="4577" spans="1:16" x14ac:dyDescent="0.2">
      <c r="A4577" t="str">
        <f t="shared" si="142"/>
        <v>URD0792Thodupuzha</v>
      </c>
      <c r="B4577" s="17" t="s">
        <v>714</v>
      </c>
      <c r="C4577" s="9">
        <v>42</v>
      </c>
      <c r="D4577" s="9">
        <v>554</v>
      </c>
      <c r="E4577" s="9"/>
      <c r="F4577" s="9">
        <v>3</v>
      </c>
      <c r="G4577" s="10">
        <v>235</v>
      </c>
      <c r="H4577" s="9">
        <v>365</v>
      </c>
      <c r="I4577" s="9"/>
      <c r="J4577" s="28">
        <v>46035</v>
      </c>
      <c r="K4577" t="s">
        <v>223</v>
      </c>
      <c r="L4577" t="s">
        <v>716</v>
      </c>
      <c r="M4577" t="str">
        <f>TEXT(Table1[[#This Row],[Invoice Date]],"MMM-YYYY")</f>
        <v>Jan-2026</v>
      </c>
      <c r="N4577" t="str">
        <f>Table1[[#This Row],[Bar Code]] &amp; "-" &amp; Table1[[#This Row],[Branch]]</f>
        <v>URD0792-Thodupuzha</v>
      </c>
      <c r="O4577" s="29">
        <f>Table1[[#This Row],[Quantity]] * Table1[[#This Row],[Invoice Date]]</f>
        <v>138105</v>
      </c>
      <c r="P4577" s="30">
        <f t="shared" si="143"/>
        <v>46023</v>
      </c>
    </row>
    <row r="4578" spans="1:16" x14ac:dyDescent="0.2">
      <c r="A4578" t="str">
        <f t="shared" si="142"/>
        <v>URD0811Thodupuzha</v>
      </c>
      <c r="B4578" s="17" t="s">
        <v>52</v>
      </c>
      <c r="C4578" s="9">
        <v>42</v>
      </c>
      <c r="D4578" s="9">
        <v>573</v>
      </c>
      <c r="E4578" s="9"/>
      <c r="F4578" s="9">
        <v>3</v>
      </c>
      <c r="G4578" s="10">
        <v>235</v>
      </c>
      <c r="H4578" s="9">
        <v>365</v>
      </c>
      <c r="I4578" s="9"/>
      <c r="J4578" s="28">
        <v>46035</v>
      </c>
      <c r="K4578" t="s">
        <v>223</v>
      </c>
      <c r="L4578" t="s">
        <v>716</v>
      </c>
      <c r="M4578" t="str">
        <f>TEXT(Table1[[#This Row],[Invoice Date]],"MMM-YYYY")</f>
        <v>Jan-2026</v>
      </c>
      <c r="N4578" t="str">
        <f>Table1[[#This Row],[Bar Code]] &amp; "-" &amp; Table1[[#This Row],[Branch]]</f>
        <v>URD0811-Thodupuzha</v>
      </c>
      <c r="O4578" s="29">
        <f>Table1[[#This Row],[Quantity]] * Table1[[#This Row],[Invoice Date]]</f>
        <v>138105</v>
      </c>
      <c r="P4578" s="30">
        <f t="shared" si="143"/>
        <v>46023</v>
      </c>
    </row>
    <row r="4579" spans="1:16" x14ac:dyDescent="0.2">
      <c r="A4579" t="str">
        <f t="shared" si="142"/>
        <v>URD0818Thodupuzha</v>
      </c>
      <c r="B4579" s="17" t="s">
        <v>715</v>
      </c>
      <c r="C4579" s="9">
        <v>42</v>
      </c>
      <c r="D4579" s="9">
        <v>580</v>
      </c>
      <c r="E4579" s="9"/>
      <c r="F4579" s="9">
        <v>3</v>
      </c>
      <c r="G4579" s="10">
        <v>235</v>
      </c>
      <c r="H4579" s="9">
        <v>365</v>
      </c>
      <c r="I4579" s="9"/>
      <c r="J4579" s="28">
        <v>46035</v>
      </c>
      <c r="K4579" t="s">
        <v>223</v>
      </c>
      <c r="L4579" t="s">
        <v>716</v>
      </c>
      <c r="M4579" t="str">
        <f>TEXT(Table1[[#This Row],[Invoice Date]],"MMM-YYYY")</f>
        <v>Jan-2026</v>
      </c>
      <c r="N4579" t="str">
        <f>Table1[[#This Row],[Bar Code]] &amp; "-" &amp; Table1[[#This Row],[Branch]]</f>
        <v>URD0818-Thodupuzha</v>
      </c>
      <c r="O4579" s="29">
        <f>Table1[[#This Row],[Quantity]] * Table1[[#This Row],[Invoice Date]]</f>
        <v>138105</v>
      </c>
      <c r="P4579" s="30">
        <f t="shared" si="143"/>
        <v>46023</v>
      </c>
    </row>
    <row r="4580" spans="1:16" x14ac:dyDescent="0.2">
      <c r="A4580" t="str">
        <f t="shared" si="142"/>
        <v>URD0001Thiruvalla</v>
      </c>
      <c r="B4580" s="17" t="s">
        <v>225</v>
      </c>
      <c r="C4580" s="9">
        <v>38</v>
      </c>
      <c r="D4580" s="9">
        <v>301</v>
      </c>
      <c r="E4580" s="9"/>
      <c r="F4580" s="9">
        <v>5</v>
      </c>
      <c r="G4580" s="10">
        <v>225</v>
      </c>
      <c r="H4580" s="9">
        <v>345</v>
      </c>
      <c r="I4580" s="9"/>
      <c r="J4580" s="28">
        <v>46037</v>
      </c>
      <c r="K4580" t="s">
        <v>53</v>
      </c>
      <c r="L4580" t="s">
        <v>718</v>
      </c>
      <c r="M4580" t="str">
        <f>TEXT(Table1[[#This Row],[Invoice Date]],"MMM-YYYY")</f>
        <v>Jan-2026</v>
      </c>
      <c r="N4580" t="str">
        <f>Table1[[#This Row],[Bar Code]] &amp; "-" &amp; Table1[[#This Row],[Branch]]</f>
        <v>URD0001-Thiruvalla</v>
      </c>
      <c r="O4580" s="29">
        <f>Table1[[#This Row],[Quantity]] * Table1[[#This Row],[Invoice Date]]</f>
        <v>230185</v>
      </c>
      <c r="P4580" s="30">
        <f t="shared" si="143"/>
        <v>46023</v>
      </c>
    </row>
    <row r="4581" spans="1:16" x14ac:dyDescent="0.2">
      <c r="A4581" t="str">
        <f t="shared" si="142"/>
        <v>URD0008Thiruvalla</v>
      </c>
      <c r="B4581" s="17" t="s">
        <v>226</v>
      </c>
      <c r="C4581" s="9">
        <v>38</v>
      </c>
      <c r="D4581" s="9">
        <v>308</v>
      </c>
      <c r="E4581" s="9"/>
      <c r="F4581" s="9">
        <v>5</v>
      </c>
      <c r="G4581" s="10">
        <v>225</v>
      </c>
      <c r="H4581" s="9">
        <v>345</v>
      </c>
      <c r="I4581" s="9"/>
      <c r="J4581" s="28">
        <v>46037</v>
      </c>
      <c r="K4581" t="s">
        <v>53</v>
      </c>
      <c r="L4581" t="s">
        <v>718</v>
      </c>
      <c r="M4581" t="str">
        <f>TEXT(Table1[[#This Row],[Invoice Date]],"MMM-YYYY")</f>
        <v>Jan-2026</v>
      </c>
      <c r="N4581" t="str">
        <f>Table1[[#This Row],[Bar Code]] &amp; "-" &amp; Table1[[#This Row],[Branch]]</f>
        <v>URD0008-Thiruvalla</v>
      </c>
      <c r="O4581" s="29">
        <f>Table1[[#This Row],[Quantity]] * Table1[[#This Row],[Invoice Date]]</f>
        <v>230185</v>
      </c>
      <c r="P4581" s="30">
        <f t="shared" si="143"/>
        <v>46023</v>
      </c>
    </row>
    <row r="4582" spans="1:16" x14ac:dyDescent="0.2">
      <c r="A4582" t="str">
        <f t="shared" si="142"/>
        <v>URD0009Thiruvalla</v>
      </c>
      <c r="B4582" s="17" t="s">
        <v>104</v>
      </c>
      <c r="C4582" s="9">
        <v>38</v>
      </c>
      <c r="D4582" s="9">
        <v>309</v>
      </c>
      <c r="E4582" s="9"/>
      <c r="F4582" s="9">
        <v>5</v>
      </c>
      <c r="G4582" s="10">
        <v>225</v>
      </c>
      <c r="H4582" s="9">
        <v>345</v>
      </c>
      <c r="I4582" s="9"/>
      <c r="J4582" s="28">
        <v>46037</v>
      </c>
      <c r="K4582" t="s">
        <v>53</v>
      </c>
      <c r="L4582" t="s">
        <v>718</v>
      </c>
      <c r="M4582" t="str">
        <f>TEXT(Table1[[#This Row],[Invoice Date]],"MMM-YYYY")</f>
        <v>Jan-2026</v>
      </c>
      <c r="N4582" t="str">
        <f>Table1[[#This Row],[Bar Code]] &amp; "-" &amp; Table1[[#This Row],[Branch]]</f>
        <v>URD0009-Thiruvalla</v>
      </c>
      <c r="O4582" s="29">
        <f>Table1[[#This Row],[Quantity]] * Table1[[#This Row],[Invoice Date]]</f>
        <v>230185</v>
      </c>
      <c r="P4582" s="30">
        <f t="shared" si="143"/>
        <v>46023</v>
      </c>
    </row>
    <row r="4583" spans="1:16" x14ac:dyDescent="0.2">
      <c r="A4583" t="str">
        <f t="shared" si="142"/>
        <v>URD0013Thiruvalla</v>
      </c>
      <c r="B4583" s="17" t="s">
        <v>187</v>
      </c>
      <c r="C4583" s="9">
        <v>38</v>
      </c>
      <c r="D4583" s="9">
        <v>313</v>
      </c>
      <c r="E4583" s="9"/>
      <c r="F4583" s="9">
        <v>5</v>
      </c>
      <c r="G4583" s="10">
        <v>225</v>
      </c>
      <c r="H4583" s="9">
        <v>345</v>
      </c>
      <c r="I4583" s="9"/>
      <c r="J4583" s="28">
        <v>46037</v>
      </c>
      <c r="K4583" t="s">
        <v>53</v>
      </c>
      <c r="L4583" t="s">
        <v>718</v>
      </c>
      <c r="M4583" t="str">
        <f>TEXT(Table1[[#This Row],[Invoice Date]],"MMM-YYYY")</f>
        <v>Jan-2026</v>
      </c>
      <c r="N4583" t="str">
        <f>Table1[[#This Row],[Bar Code]] &amp; "-" &amp; Table1[[#This Row],[Branch]]</f>
        <v>URD0013-Thiruvalla</v>
      </c>
      <c r="O4583" s="29">
        <f>Table1[[#This Row],[Quantity]] * Table1[[#This Row],[Invoice Date]]</f>
        <v>230185</v>
      </c>
      <c r="P4583" s="30">
        <f t="shared" si="143"/>
        <v>46023</v>
      </c>
    </row>
    <row r="4584" spans="1:16" x14ac:dyDescent="0.2">
      <c r="A4584" t="str">
        <f t="shared" si="142"/>
        <v>URD0015Thiruvalla</v>
      </c>
      <c r="B4584" s="17" t="s">
        <v>136</v>
      </c>
      <c r="C4584" s="9">
        <v>38</v>
      </c>
      <c r="D4584" s="9">
        <v>315</v>
      </c>
      <c r="E4584" s="9"/>
      <c r="F4584" s="9">
        <v>10</v>
      </c>
      <c r="G4584" s="10">
        <v>225</v>
      </c>
      <c r="H4584" s="9">
        <v>345</v>
      </c>
      <c r="I4584" s="9"/>
      <c r="J4584" s="28">
        <v>46037</v>
      </c>
      <c r="K4584" t="s">
        <v>53</v>
      </c>
      <c r="L4584" t="s">
        <v>718</v>
      </c>
      <c r="M4584" t="str">
        <f>TEXT(Table1[[#This Row],[Invoice Date]],"MMM-YYYY")</f>
        <v>Jan-2026</v>
      </c>
      <c r="N4584" t="str">
        <f>Table1[[#This Row],[Bar Code]] &amp; "-" &amp; Table1[[#This Row],[Branch]]</f>
        <v>URD0015-Thiruvalla</v>
      </c>
      <c r="O4584" s="29">
        <f>Table1[[#This Row],[Quantity]] * Table1[[#This Row],[Invoice Date]]</f>
        <v>460370</v>
      </c>
      <c r="P4584" s="30">
        <f t="shared" si="143"/>
        <v>46023</v>
      </c>
    </row>
    <row r="4585" spans="1:16" x14ac:dyDescent="0.2">
      <c r="A4585" t="str">
        <f t="shared" si="142"/>
        <v>URD0021Thiruvalla</v>
      </c>
      <c r="B4585" s="17" t="s">
        <v>338</v>
      </c>
      <c r="C4585" s="9">
        <v>38</v>
      </c>
      <c r="D4585" s="9">
        <v>321</v>
      </c>
      <c r="E4585" s="9"/>
      <c r="F4585" s="9">
        <v>5</v>
      </c>
      <c r="G4585" s="10">
        <v>225</v>
      </c>
      <c r="H4585" s="9">
        <v>345</v>
      </c>
      <c r="I4585" s="9"/>
      <c r="J4585" s="28">
        <v>46037</v>
      </c>
      <c r="K4585" t="s">
        <v>53</v>
      </c>
      <c r="L4585" t="s">
        <v>718</v>
      </c>
      <c r="M4585" t="str">
        <f>TEXT(Table1[[#This Row],[Invoice Date]],"MMM-YYYY")</f>
        <v>Jan-2026</v>
      </c>
      <c r="N4585" t="str">
        <f>Table1[[#This Row],[Bar Code]] &amp; "-" &amp; Table1[[#This Row],[Branch]]</f>
        <v>URD0021-Thiruvalla</v>
      </c>
      <c r="O4585" s="29">
        <f>Table1[[#This Row],[Quantity]] * Table1[[#This Row],[Invoice Date]]</f>
        <v>230185</v>
      </c>
      <c r="P4585" s="30">
        <f t="shared" si="143"/>
        <v>46023</v>
      </c>
    </row>
    <row r="4586" spans="1:16" x14ac:dyDescent="0.2">
      <c r="A4586" t="str">
        <f t="shared" si="142"/>
        <v>URD0022Thiruvalla</v>
      </c>
      <c r="B4586" s="17" t="s">
        <v>161</v>
      </c>
      <c r="C4586" s="9">
        <v>38</v>
      </c>
      <c r="D4586" s="9">
        <v>322</v>
      </c>
      <c r="E4586" s="9"/>
      <c r="F4586" s="9">
        <v>5</v>
      </c>
      <c r="G4586" s="10">
        <v>225</v>
      </c>
      <c r="H4586" s="9">
        <v>345</v>
      </c>
      <c r="I4586" s="9"/>
      <c r="J4586" s="28">
        <v>46037</v>
      </c>
      <c r="K4586" t="s">
        <v>53</v>
      </c>
      <c r="L4586" t="s">
        <v>718</v>
      </c>
      <c r="M4586" t="str">
        <f>TEXT(Table1[[#This Row],[Invoice Date]],"MMM-YYYY")</f>
        <v>Jan-2026</v>
      </c>
      <c r="N4586" t="str">
        <f>Table1[[#This Row],[Bar Code]] &amp; "-" &amp; Table1[[#This Row],[Branch]]</f>
        <v>URD0022-Thiruvalla</v>
      </c>
      <c r="O4586" s="29">
        <f>Table1[[#This Row],[Quantity]] * Table1[[#This Row],[Invoice Date]]</f>
        <v>230185</v>
      </c>
      <c r="P4586" s="30">
        <f t="shared" si="143"/>
        <v>46023</v>
      </c>
    </row>
    <row r="4587" spans="1:16" x14ac:dyDescent="0.2">
      <c r="A4587" t="str">
        <f t="shared" si="142"/>
        <v>URD0028Thiruvalla</v>
      </c>
      <c r="B4587" s="17" t="s">
        <v>3</v>
      </c>
      <c r="C4587" s="9">
        <v>38</v>
      </c>
      <c r="D4587" s="9">
        <v>328</v>
      </c>
      <c r="E4587" s="9"/>
      <c r="F4587" s="9">
        <v>5</v>
      </c>
      <c r="G4587" s="10">
        <v>225</v>
      </c>
      <c r="H4587" s="9">
        <v>345</v>
      </c>
      <c r="I4587" s="9"/>
      <c r="J4587" s="28">
        <v>46037</v>
      </c>
      <c r="K4587" t="s">
        <v>53</v>
      </c>
      <c r="L4587" t="s">
        <v>718</v>
      </c>
      <c r="M4587" t="str">
        <f>TEXT(Table1[[#This Row],[Invoice Date]],"MMM-YYYY")</f>
        <v>Jan-2026</v>
      </c>
      <c r="N4587" t="str">
        <f>Table1[[#This Row],[Bar Code]] &amp; "-" &amp; Table1[[#This Row],[Branch]]</f>
        <v>URD0028-Thiruvalla</v>
      </c>
      <c r="O4587" s="29">
        <f>Table1[[#This Row],[Quantity]] * Table1[[#This Row],[Invoice Date]]</f>
        <v>230185</v>
      </c>
      <c r="P4587" s="30">
        <f t="shared" si="143"/>
        <v>46023</v>
      </c>
    </row>
    <row r="4588" spans="1:16" x14ac:dyDescent="0.2">
      <c r="A4588" t="str">
        <f t="shared" si="142"/>
        <v>URD0030Thiruvalla</v>
      </c>
      <c r="B4588" s="17" t="s">
        <v>4</v>
      </c>
      <c r="C4588" s="9">
        <v>38</v>
      </c>
      <c r="D4588" s="9">
        <v>330</v>
      </c>
      <c r="E4588" s="9"/>
      <c r="F4588" s="9">
        <v>5</v>
      </c>
      <c r="G4588" s="10">
        <v>225</v>
      </c>
      <c r="H4588" s="9">
        <v>345</v>
      </c>
      <c r="I4588" s="9"/>
      <c r="J4588" s="28">
        <v>46037</v>
      </c>
      <c r="K4588" t="s">
        <v>53</v>
      </c>
      <c r="L4588" t="s">
        <v>718</v>
      </c>
      <c r="M4588" t="str">
        <f>TEXT(Table1[[#This Row],[Invoice Date]],"MMM-YYYY")</f>
        <v>Jan-2026</v>
      </c>
      <c r="N4588" t="str">
        <f>Table1[[#This Row],[Bar Code]] &amp; "-" &amp; Table1[[#This Row],[Branch]]</f>
        <v>URD0030-Thiruvalla</v>
      </c>
      <c r="O4588" s="29">
        <f>Table1[[#This Row],[Quantity]] * Table1[[#This Row],[Invoice Date]]</f>
        <v>230185</v>
      </c>
      <c r="P4588" s="30">
        <f t="shared" si="143"/>
        <v>46023</v>
      </c>
    </row>
    <row r="4589" spans="1:16" x14ac:dyDescent="0.2">
      <c r="A4589" t="str">
        <f t="shared" si="142"/>
        <v>URD0038Thiruvalla</v>
      </c>
      <c r="B4589" s="17" t="s">
        <v>504</v>
      </c>
      <c r="C4589" s="9">
        <v>38</v>
      </c>
      <c r="D4589" s="9">
        <v>338</v>
      </c>
      <c r="E4589" s="9"/>
      <c r="F4589" s="9">
        <v>5</v>
      </c>
      <c r="G4589" s="10">
        <v>225</v>
      </c>
      <c r="H4589" s="9">
        <v>345</v>
      </c>
      <c r="I4589" s="9"/>
      <c r="J4589" s="28">
        <v>46037</v>
      </c>
      <c r="K4589" t="s">
        <v>53</v>
      </c>
      <c r="L4589" t="s">
        <v>718</v>
      </c>
      <c r="M4589" t="str">
        <f>TEXT(Table1[[#This Row],[Invoice Date]],"MMM-YYYY")</f>
        <v>Jan-2026</v>
      </c>
      <c r="N4589" t="str">
        <f>Table1[[#This Row],[Bar Code]] &amp; "-" &amp; Table1[[#This Row],[Branch]]</f>
        <v>URD0038-Thiruvalla</v>
      </c>
      <c r="O4589" s="29">
        <f>Table1[[#This Row],[Quantity]] * Table1[[#This Row],[Invoice Date]]</f>
        <v>230185</v>
      </c>
      <c r="P4589" s="30">
        <f t="shared" si="143"/>
        <v>46023</v>
      </c>
    </row>
    <row r="4590" spans="1:16" x14ac:dyDescent="0.2">
      <c r="A4590" t="str">
        <f t="shared" si="142"/>
        <v>URD0044Thiruvalla</v>
      </c>
      <c r="B4590" s="17" t="s">
        <v>356</v>
      </c>
      <c r="C4590" s="9">
        <v>38</v>
      </c>
      <c r="D4590" s="9">
        <v>344</v>
      </c>
      <c r="E4590" s="9"/>
      <c r="F4590" s="9">
        <v>5</v>
      </c>
      <c r="G4590" s="10">
        <v>225</v>
      </c>
      <c r="H4590" s="9">
        <v>345</v>
      </c>
      <c r="I4590" s="9"/>
      <c r="J4590" s="28">
        <v>46037</v>
      </c>
      <c r="K4590" t="s">
        <v>53</v>
      </c>
      <c r="L4590" t="s">
        <v>718</v>
      </c>
      <c r="M4590" t="str">
        <f>TEXT(Table1[[#This Row],[Invoice Date]],"MMM-YYYY")</f>
        <v>Jan-2026</v>
      </c>
      <c r="N4590" t="str">
        <f>Table1[[#This Row],[Bar Code]] &amp; "-" &amp; Table1[[#This Row],[Branch]]</f>
        <v>URD0044-Thiruvalla</v>
      </c>
      <c r="O4590" s="29">
        <f>Table1[[#This Row],[Quantity]] * Table1[[#This Row],[Invoice Date]]</f>
        <v>230185</v>
      </c>
      <c r="P4590" s="30">
        <f t="shared" si="143"/>
        <v>46023</v>
      </c>
    </row>
    <row r="4591" spans="1:16" x14ac:dyDescent="0.2">
      <c r="A4591" t="str">
        <f t="shared" si="142"/>
        <v>URD0048Thiruvalla</v>
      </c>
      <c r="B4591" s="17" t="s">
        <v>290</v>
      </c>
      <c r="C4591" s="9">
        <v>38</v>
      </c>
      <c r="D4591" s="9">
        <v>348</v>
      </c>
      <c r="E4591" s="9"/>
      <c r="F4591" s="9">
        <v>5</v>
      </c>
      <c r="G4591" s="10">
        <v>225</v>
      </c>
      <c r="H4591" s="9">
        <v>345</v>
      </c>
      <c r="I4591" s="9"/>
      <c r="J4591" s="28">
        <v>46037</v>
      </c>
      <c r="K4591" t="s">
        <v>53</v>
      </c>
      <c r="L4591" t="s">
        <v>718</v>
      </c>
      <c r="M4591" t="str">
        <f>TEXT(Table1[[#This Row],[Invoice Date]],"MMM-YYYY")</f>
        <v>Jan-2026</v>
      </c>
      <c r="N4591" t="str">
        <f>Table1[[#This Row],[Bar Code]] &amp; "-" &amp; Table1[[#This Row],[Branch]]</f>
        <v>URD0048-Thiruvalla</v>
      </c>
      <c r="O4591" s="29">
        <f>Table1[[#This Row],[Quantity]] * Table1[[#This Row],[Invoice Date]]</f>
        <v>230185</v>
      </c>
      <c r="P4591" s="30">
        <f t="shared" si="143"/>
        <v>46023</v>
      </c>
    </row>
    <row r="4592" spans="1:16" x14ac:dyDescent="0.2">
      <c r="A4592" t="str">
        <f t="shared" si="142"/>
        <v>URD0052Thiruvalla</v>
      </c>
      <c r="B4592" s="17" t="s">
        <v>7</v>
      </c>
      <c r="C4592" s="9">
        <v>38</v>
      </c>
      <c r="D4592" s="9">
        <v>353</v>
      </c>
      <c r="E4592" s="9"/>
      <c r="F4592" s="9">
        <v>5</v>
      </c>
      <c r="G4592" s="10">
        <v>225</v>
      </c>
      <c r="H4592" s="9">
        <v>345</v>
      </c>
      <c r="I4592" s="9"/>
      <c r="J4592" s="28">
        <v>46037</v>
      </c>
      <c r="K4592" t="s">
        <v>53</v>
      </c>
      <c r="L4592" t="s">
        <v>718</v>
      </c>
      <c r="M4592" t="str">
        <f>TEXT(Table1[[#This Row],[Invoice Date]],"MMM-YYYY")</f>
        <v>Jan-2026</v>
      </c>
      <c r="N4592" t="str">
        <f>Table1[[#This Row],[Bar Code]] &amp; "-" &amp; Table1[[#This Row],[Branch]]</f>
        <v>URD0052-Thiruvalla</v>
      </c>
      <c r="O4592" s="29">
        <f>Table1[[#This Row],[Quantity]] * Table1[[#This Row],[Invoice Date]]</f>
        <v>230185</v>
      </c>
      <c r="P4592" s="30">
        <f t="shared" si="143"/>
        <v>46023</v>
      </c>
    </row>
    <row r="4593" spans="1:16" x14ac:dyDescent="0.2">
      <c r="A4593" t="str">
        <f t="shared" si="142"/>
        <v>URD0053Thiruvalla</v>
      </c>
      <c r="B4593" s="17" t="s">
        <v>425</v>
      </c>
      <c r="C4593" s="9">
        <v>38</v>
      </c>
      <c r="D4593" s="9">
        <v>354</v>
      </c>
      <c r="E4593" s="9"/>
      <c r="F4593" s="9">
        <v>5</v>
      </c>
      <c r="G4593" s="10">
        <v>225</v>
      </c>
      <c r="H4593" s="9">
        <v>345</v>
      </c>
      <c r="I4593" s="9"/>
      <c r="J4593" s="28">
        <v>46037</v>
      </c>
      <c r="K4593" t="s">
        <v>53</v>
      </c>
      <c r="L4593" t="s">
        <v>718</v>
      </c>
      <c r="M4593" t="str">
        <f>TEXT(Table1[[#This Row],[Invoice Date]],"MMM-YYYY")</f>
        <v>Jan-2026</v>
      </c>
      <c r="N4593" t="str">
        <f>Table1[[#This Row],[Bar Code]] &amp; "-" &amp; Table1[[#This Row],[Branch]]</f>
        <v>URD0053-Thiruvalla</v>
      </c>
      <c r="O4593" s="29">
        <f>Table1[[#This Row],[Quantity]] * Table1[[#This Row],[Invoice Date]]</f>
        <v>230185</v>
      </c>
      <c r="P4593" s="30">
        <f t="shared" si="143"/>
        <v>46023</v>
      </c>
    </row>
    <row r="4594" spans="1:16" x14ac:dyDescent="0.2">
      <c r="A4594" t="str">
        <f t="shared" si="142"/>
        <v>URD0056Thiruvalla</v>
      </c>
      <c r="B4594" s="17" t="s">
        <v>137</v>
      </c>
      <c r="C4594" s="9">
        <v>38</v>
      </c>
      <c r="D4594" s="9">
        <v>357</v>
      </c>
      <c r="E4594" s="9"/>
      <c r="F4594" s="9">
        <v>10</v>
      </c>
      <c r="G4594" s="10">
        <v>225</v>
      </c>
      <c r="H4594" s="9">
        <v>345</v>
      </c>
      <c r="I4594" s="9"/>
      <c r="J4594" s="28">
        <v>46037</v>
      </c>
      <c r="K4594" t="s">
        <v>53</v>
      </c>
      <c r="L4594" t="s">
        <v>718</v>
      </c>
      <c r="M4594" t="str">
        <f>TEXT(Table1[[#This Row],[Invoice Date]],"MMM-YYYY")</f>
        <v>Jan-2026</v>
      </c>
      <c r="N4594" t="str">
        <f>Table1[[#This Row],[Bar Code]] &amp; "-" &amp; Table1[[#This Row],[Branch]]</f>
        <v>URD0056-Thiruvalla</v>
      </c>
      <c r="O4594" s="29">
        <f>Table1[[#This Row],[Quantity]] * Table1[[#This Row],[Invoice Date]]</f>
        <v>460370</v>
      </c>
      <c r="P4594" s="30">
        <f t="shared" si="143"/>
        <v>46023</v>
      </c>
    </row>
    <row r="4595" spans="1:16" x14ac:dyDescent="0.2">
      <c r="A4595" t="str">
        <f t="shared" si="142"/>
        <v>URD0058Thiruvalla</v>
      </c>
      <c r="B4595" s="17" t="s">
        <v>9</v>
      </c>
      <c r="C4595" s="9">
        <v>38</v>
      </c>
      <c r="D4595" s="9">
        <v>359</v>
      </c>
      <c r="E4595" s="9"/>
      <c r="F4595" s="9">
        <v>10</v>
      </c>
      <c r="G4595" s="10">
        <v>225</v>
      </c>
      <c r="H4595" s="9">
        <v>345</v>
      </c>
      <c r="I4595" s="9"/>
      <c r="J4595" s="28">
        <v>46037</v>
      </c>
      <c r="K4595" t="s">
        <v>53</v>
      </c>
      <c r="L4595" t="s">
        <v>718</v>
      </c>
      <c r="M4595" t="str">
        <f>TEXT(Table1[[#This Row],[Invoice Date]],"MMM-YYYY")</f>
        <v>Jan-2026</v>
      </c>
      <c r="N4595" t="str">
        <f>Table1[[#This Row],[Bar Code]] &amp; "-" &amp; Table1[[#This Row],[Branch]]</f>
        <v>URD0058-Thiruvalla</v>
      </c>
      <c r="O4595" s="29">
        <f>Table1[[#This Row],[Quantity]] * Table1[[#This Row],[Invoice Date]]</f>
        <v>460370</v>
      </c>
      <c r="P4595" s="30">
        <f t="shared" si="143"/>
        <v>46023</v>
      </c>
    </row>
    <row r="4596" spans="1:16" x14ac:dyDescent="0.2">
      <c r="A4596" t="str">
        <f t="shared" si="142"/>
        <v>URD0069Thiruvalla</v>
      </c>
      <c r="B4596" s="17" t="s">
        <v>190</v>
      </c>
      <c r="C4596" s="9">
        <v>38</v>
      </c>
      <c r="D4596" s="9">
        <v>376</v>
      </c>
      <c r="E4596" s="9"/>
      <c r="F4596" s="9">
        <v>5</v>
      </c>
      <c r="G4596" s="10">
        <v>225</v>
      </c>
      <c r="H4596" s="9">
        <v>345</v>
      </c>
      <c r="I4596" s="9"/>
      <c r="J4596" s="28">
        <v>46037</v>
      </c>
      <c r="K4596" t="s">
        <v>53</v>
      </c>
      <c r="L4596" t="s">
        <v>718</v>
      </c>
      <c r="M4596" t="str">
        <f>TEXT(Table1[[#This Row],[Invoice Date]],"MMM-YYYY")</f>
        <v>Jan-2026</v>
      </c>
      <c r="N4596" t="str">
        <f>Table1[[#This Row],[Bar Code]] &amp; "-" &amp; Table1[[#This Row],[Branch]]</f>
        <v>URD0069-Thiruvalla</v>
      </c>
      <c r="O4596" s="29">
        <f>Table1[[#This Row],[Quantity]] * Table1[[#This Row],[Invoice Date]]</f>
        <v>230185</v>
      </c>
      <c r="P4596" s="30">
        <f t="shared" si="143"/>
        <v>46023</v>
      </c>
    </row>
    <row r="4597" spans="1:16" x14ac:dyDescent="0.2">
      <c r="A4597" t="str">
        <f t="shared" si="142"/>
        <v>URD0073Thiruvalla</v>
      </c>
      <c r="B4597" s="17" t="s">
        <v>623</v>
      </c>
      <c r="C4597" s="9">
        <v>38</v>
      </c>
      <c r="D4597" s="9">
        <v>382</v>
      </c>
      <c r="E4597" s="9"/>
      <c r="F4597" s="9">
        <v>5</v>
      </c>
      <c r="G4597" s="10">
        <v>225</v>
      </c>
      <c r="H4597" s="9">
        <v>345</v>
      </c>
      <c r="I4597" s="9"/>
      <c r="J4597" s="28">
        <v>46037</v>
      </c>
      <c r="K4597" t="s">
        <v>53</v>
      </c>
      <c r="L4597" t="s">
        <v>718</v>
      </c>
      <c r="M4597" t="str">
        <f>TEXT(Table1[[#This Row],[Invoice Date]],"MMM-YYYY")</f>
        <v>Jan-2026</v>
      </c>
      <c r="N4597" t="str">
        <f>Table1[[#This Row],[Bar Code]] &amp; "-" &amp; Table1[[#This Row],[Branch]]</f>
        <v>URD0073-Thiruvalla</v>
      </c>
      <c r="O4597" s="29">
        <f>Table1[[#This Row],[Quantity]] * Table1[[#This Row],[Invoice Date]]</f>
        <v>230185</v>
      </c>
      <c r="P4597" s="30">
        <f t="shared" si="143"/>
        <v>46023</v>
      </c>
    </row>
    <row r="4598" spans="1:16" x14ac:dyDescent="0.2">
      <c r="A4598" t="str">
        <f t="shared" si="142"/>
        <v>URD0075Thiruvalla</v>
      </c>
      <c r="B4598" s="17" t="s">
        <v>85</v>
      </c>
      <c r="C4598" s="9">
        <v>38</v>
      </c>
      <c r="D4598" s="9">
        <v>384</v>
      </c>
      <c r="E4598" s="9"/>
      <c r="F4598" s="9">
        <v>5</v>
      </c>
      <c r="G4598" s="10">
        <v>225</v>
      </c>
      <c r="H4598" s="9">
        <v>345</v>
      </c>
      <c r="I4598" s="9"/>
      <c r="J4598" s="28">
        <v>46037</v>
      </c>
      <c r="K4598" t="s">
        <v>53</v>
      </c>
      <c r="L4598" t="s">
        <v>718</v>
      </c>
      <c r="M4598" t="str">
        <f>TEXT(Table1[[#This Row],[Invoice Date]],"MMM-YYYY")</f>
        <v>Jan-2026</v>
      </c>
      <c r="N4598" t="str">
        <f>Table1[[#This Row],[Bar Code]] &amp; "-" &amp; Table1[[#This Row],[Branch]]</f>
        <v>URD0075-Thiruvalla</v>
      </c>
      <c r="O4598" s="29">
        <f>Table1[[#This Row],[Quantity]] * Table1[[#This Row],[Invoice Date]]</f>
        <v>230185</v>
      </c>
      <c r="P4598" s="30">
        <f t="shared" si="143"/>
        <v>46023</v>
      </c>
    </row>
    <row r="4599" spans="1:16" x14ac:dyDescent="0.2">
      <c r="A4599" t="str">
        <f t="shared" si="142"/>
        <v>URD0080Thiruvalla</v>
      </c>
      <c r="B4599" s="17" t="s">
        <v>479</v>
      </c>
      <c r="C4599" s="9">
        <v>38</v>
      </c>
      <c r="D4599" s="9">
        <v>390</v>
      </c>
      <c r="E4599" s="9"/>
      <c r="F4599" s="9">
        <v>5</v>
      </c>
      <c r="G4599" s="10">
        <v>225</v>
      </c>
      <c r="H4599" s="9">
        <v>345</v>
      </c>
      <c r="I4599" s="9"/>
      <c r="J4599" s="28">
        <v>46037</v>
      </c>
      <c r="K4599" t="s">
        <v>53</v>
      </c>
      <c r="L4599" t="s">
        <v>718</v>
      </c>
      <c r="M4599" t="str">
        <f>TEXT(Table1[[#This Row],[Invoice Date]],"MMM-YYYY")</f>
        <v>Jan-2026</v>
      </c>
      <c r="N4599" t="str">
        <f>Table1[[#This Row],[Bar Code]] &amp; "-" &amp; Table1[[#This Row],[Branch]]</f>
        <v>URD0080-Thiruvalla</v>
      </c>
      <c r="O4599" s="29">
        <f>Table1[[#This Row],[Quantity]] * Table1[[#This Row],[Invoice Date]]</f>
        <v>230185</v>
      </c>
      <c r="P4599" s="30">
        <f t="shared" si="143"/>
        <v>46023</v>
      </c>
    </row>
    <row r="4600" spans="1:16" x14ac:dyDescent="0.2">
      <c r="A4600" t="str">
        <f t="shared" si="142"/>
        <v>URD0081Thiruvalla</v>
      </c>
      <c r="B4600" s="17" t="s">
        <v>11</v>
      </c>
      <c r="C4600" s="9">
        <v>38</v>
      </c>
      <c r="D4600" s="9">
        <v>391</v>
      </c>
      <c r="E4600" s="9"/>
      <c r="F4600" s="9">
        <v>5</v>
      </c>
      <c r="G4600" s="10">
        <v>225</v>
      </c>
      <c r="H4600" s="9">
        <v>345</v>
      </c>
      <c r="I4600" s="9"/>
      <c r="J4600" s="28">
        <v>46037</v>
      </c>
      <c r="K4600" t="s">
        <v>53</v>
      </c>
      <c r="L4600" t="s">
        <v>718</v>
      </c>
      <c r="M4600" t="str">
        <f>TEXT(Table1[[#This Row],[Invoice Date]],"MMM-YYYY")</f>
        <v>Jan-2026</v>
      </c>
      <c r="N4600" t="str">
        <f>Table1[[#This Row],[Bar Code]] &amp; "-" &amp; Table1[[#This Row],[Branch]]</f>
        <v>URD0081-Thiruvalla</v>
      </c>
      <c r="O4600" s="29">
        <f>Table1[[#This Row],[Quantity]] * Table1[[#This Row],[Invoice Date]]</f>
        <v>230185</v>
      </c>
      <c r="P4600" s="30">
        <f t="shared" si="143"/>
        <v>46023</v>
      </c>
    </row>
    <row r="4601" spans="1:16" x14ac:dyDescent="0.2">
      <c r="A4601" t="str">
        <f t="shared" si="142"/>
        <v>URD0096Thiruvalla</v>
      </c>
      <c r="B4601" s="17" t="s">
        <v>624</v>
      </c>
      <c r="C4601" s="9">
        <v>38</v>
      </c>
      <c r="D4601" s="9">
        <v>406</v>
      </c>
      <c r="E4601" s="9"/>
      <c r="F4601" s="9">
        <v>5</v>
      </c>
      <c r="G4601" s="10">
        <v>225</v>
      </c>
      <c r="H4601" s="9">
        <v>345</v>
      </c>
      <c r="I4601" s="9"/>
      <c r="J4601" s="28">
        <v>46037</v>
      </c>
      <c r="K4601" t="s">
        <v>53</v>
      </c>
      <c r="L4601" t="s">
        <v>718</v>
      </c>
      <c r="M4601" t="str">
        <f>TEXT(Table1[[#This Row],[Invoice Date]],"MMM-YYYY")</f>
        <v>Jan-2026</v>
      </c>
      <c r="N4601" t="str">
        <f>Table1[[#This Row],[Bar Code]] &amp; "-" &amp; Table1[[#This Row],[Branch]]</f>
        <v>URD0096-Thiruvalla</v>
      </c>
      <c r="O4601" s="29">
        <f>Table1[[#This Row],[Quantity]] * Table1[[#This Row],[Invoice Date]]</f>
        <v>230185</v>
      </c>
      <c r="P4601" s="30">
        <f t="shared" si="143"/>
        <v>46023</v>
      </c>
    </row>
    <row r="4602" spans="1:16" x14ac:dyDescent="0.2">
      <c r="A4602" t="str">
        <f t="shared" si="142"/>
        <v>URD0099Thiruvalla</v>
      </c>
      <c r="B4602" s="17" t="s">
        <v>118</v>
      </c>
      <c r="C4602" s="9">
        <v>38</v>
      </c>
      <c r="D4602" s="9">
        <v>409</v>
      </c>
      <c r="E4602" s="9"/>
      <c r="F4602" s="9">
        <v>5</v>
      </c>
      <c r="G4602" s="10">
        <v>225</v>
      </c>
      <c r="H4602" s="9">
        <v>345</v>
      </c>
      <c r="I4602" s="9"/>
      <c r="J4602" s="28">
        <v>46037</v>
      </c>
      <c r="K4602" t="s">
        <v>53</v>
      </c>
      <c r="L4602" t="s">
        <v>718</v>
      </c>
      <c r="M4602" t="str">
        <f>TEXT(Table1[[#This Row],[Invoice Date]],"MMM-YYYY")</f>
        <v>Jan-2026</v>
      </c>
      <c r="N4602" t="str">
        <f>Table1[[#This Row],[Bar Code]] &amp; "-" &amp; Table1[[#This Row],[Branch]]</f>
        <v>URD0099-Thiruvalla</v>
      </c>
      <c r="O4602" s="29">
        <f>Table1[[#This Row],[Quantity]] * Table1[[#This Row],[Invoice Date]]</f>
        <v>230185</v>
      </c>
      <c r="P4602" s="30">
        <f t="shared" si="143"/>
        <v>46023</v>
      </c>
    </row>
    <row r="4603" spans="1:16" x14ac:dyDescent="0.2">
      <c r="A4603" t="str">
        <f t="shared" si="142"/>
        <v>URD0100Thiruvalla</v>
      </c>
      <c r="B4603" s="17" t="s">
        <v>119</v>
      </c>
      <c r="C4603" s="9">
        <v>38</v>
      </c>
      <c r="D4603" s="9">
        <v>410</v>
      </c>
      <c r="E4603" s="9"/>
      <c r="F4603" s="9">
        <v>10</v>
      </c>
      <c r="G4603" s="10">
        <v>225</v>
      </c>
      <c r="H4603" s="9">
        <v>345</v>
      </c>
      <c r="I4603" s="9"/>
      <c r="J4603" s="28">
        <v>46037</v>
      </c>
      <c r="K4603" t="s">
        <v>53</v>
      </c>
      <c r="L4603" t="s">
        <v>718</v>
      </c>
      <c r="M4603" t="str">
        <f>TEXT(Table1[[#This Row],[Invoice Date]],"MMM-YYYY")</f>
        <v>Jan-2026</v>
      </c>
      <c r="N4603" t="str">
        <f>Table1[[#This Row],[Bar Code]] &amp; "-" &amp; Table1[[#This Row],[Branch]]</f>
        <v>URD0100-Thiruvalla</v>
      </c>
      <c r="O4603" s="29">
        <f>Table1[[#This Row],[Quantity]] * Table1[[#This Row],[Invoice Date]]</f>
        <v>460370</v>
      </c>
      <c r="P4603" s="30">
        <f t="shared" si="143"/>
        <v>46023</v>
      </c>
    </row>
    <row r="4604" spans="1:16" x14ac:dyDescent="0.2">
      <c r="A4604" t="str">
        <f t="shared" si="142"/>
        <v>URD0107Thiruvalla</v>
      </c>
      <c r="B4604" s="17" t="s">
        <v>534</v>
      </c>
      <c r="C4604" s="9">
        <v>38</v>
      </c>
      <c r="D4604" s="9">
        <v>417</v>
      </c>
      <c r="E4604" s="9"/>
      <c r="F4604" s="9">
        <v>5</v>
      </c>
      <c r="G4604" s="10">
        <v>225</v>
      </c>
      <c r="H4604" s="9">
        <v>345</v>
      </c>
      <c r="I4604" s="9"/>
      <c r="J4604" s="28">
        <v>46037</v>
      </c>
      <c r="K4604" t="s">
        <v>53</v>
      </c>
      <c r="L4604" t="s">
        <v>718</v>
      </c>
      <c r="M4604" t="str">
        <f>TEXT(Table1[[#This Row],[Invoice Date]],"MMM-YYYY")</f>
        <v>Jan-2026</v>
      </c>
      <c r="N4604" t="str">
        <f>Table1[[#This Row],[Bar Code]] &amp; "-" &amp; Table1[[#This Row],[Branch]]</f>
        <v>URD0107-Thiruvalla</v>
      </c>
      <c r="O4604" s="29">
        <f>Table1[[#This Row],[Quantity]] * Table1[[#This Row],[Invoice Date]]</f>
        <v>230185</v>
      </c>
      <c r="P4604" s="30">
        <f t="shared" si="143"/>
        <v>46023</v>
      </c>
    </row>
    <row r="4605" spans="1:16" x14ac:dyDescent="0.2">
      <c r="A4605" t="str">
        <f t="shared" si="142"/>
        <v>URD0110Thiruvalla</v>
      </c>
      <c r="B4605" s="17" t="s">
        <v>545</v>
      </c>
      <c r="C4605" s="9">
        <v>38</v>
      </c>
      <c r="D4605" s="9">
        <v>420</v>
      </c>
      <c r="E4605" s="9"/>
      <c r="F4605" s="9">
        <v>5</v>
      </c>
      <c r="G4605" s="10">
        <v>225</v>
      </c>
      <c r="H4605" s="9">
        <v>345</v>
      </c>
      <c r="I4605" s="9"/>
      <c r="J4605" s="28">
        <v>46037</v>
      </c>
      <c r="K4605" t="s">
        <v>53</v>
      </c>
      <c r="L4605" t="s">
        <v>718</v>
      </c>
      <c r="M4605" t="str">
        <f>TEXT(Table1[[#This Row],[Invoice Date]],"MMM-YYYY")</f>
        <v>Jan-2026</v>
      </c>
      <c r="N4605" t="str">
        <f>Table1[[#This Row],[Bar Code]] &amp; "-" &amp; Table1[[#This Row],[Branch]]</f>
        <v>URD0110-Thiruvalla</v>
      </c>
      <c r="O4605" s="29">
        <f>Table1[[#This Row],[Quantity]] * Table1[[#This Row],[Invoice Date]]</f>
        <v>230185</v>
      </c>
      <c r="P4605" s="30">
        <f t="shared" si="143"/>
        <v>46023</v>
      </c>
    </row>
    <row r="4606" spans="1:16" x14ac:dyDescent="0.2">
      <c r="A4606" t="str">
        <f t="shared" si="142"/>
        <v>URD0112Thiruvalla</v>
      </c>
      <c r="B4606" s="17" t="s">
        <v>12</v>
      </c>
      <c r="C4606" s="9">
        <v>38</v>
      </c>
      <c r="D4606" s="9">
        <v>422</v>
      </c>
      <c r="E4606" s="9"/>
      <c r="F4606" s="9">
        <v>5</v>
      </c>
      <c r="G4606" s="10">
        <v>225</v>
      </c>
      <c r="H4606" s="9">
        <v>345</v>
      </c>
      <c r="I4606" s="9"/>
      <c r="J4606" s="28">
        <v>46037</v>
      </c>
      <c r="K4606" t="s">
        <v>53</v>
      </c>
      <c r="L4606" t="s">
        <v>718</v>
      </c>
      <c r="M4606" t="str">
        <f>TEXT(Table1[[#This Row],[Invoice Date]],"MMM-YYYY")</f>
        <v>Jan-2026</v>
      </c>
      <c r="N4606" t="str">
        <f>Table1[[#This Row],[Bar Code]] &amp; "-" &amp; Table1[[#This Row],[Branch]]</f>
        <v>URD0112-Thiruvalla</v>
      </c>
      <c r="O4606" s="29">
        <f>Table1[[#This Row],[Quantity]] * Table1[[#This Row],[Invoice Date]]</f>
        <v>230185</v>
      </c>
      <c r="P4606" s="30">
        <f t="shared" si="143"/>
        <v>46023</v>
      </c>
    </row>
    <row r="4607" spans="1:16" x14ac:dyDescent="0.2">
      <c r="A4607" t="str">
        <f t="shared" si="142"/>
        <v>URD0129Thiruvalla</v>
      </c>
      <c r="B4607" s="17" t="s">
        <v>59</v>
      </c>
      <c r="C4607" s="9">
        <v>38</v>
      </c>
      <c r="D4607" s="9">
        <v>440</v>
      </c>
      <c r="E4607" s="9"/>
      <c r="F4607" s="9">
        <v>5</v>
      </c>
      <c r="G4607" s="10">
        <v>225</v>
      </c>
      <c r="H4607" s="9">
        <v>345</v>
      </c>
      <c r="I4607" s="9"/>
      <c r="J4607" s="28">
        <v>46037</v>
      </c>
      <c r="K4607" t="s">
        <v>53</v>
      </c>
      <c r="L4607" t="s">
        <v>718</v>
      </c>
      <c r="M4607" t="str">
        <f>TEXT(Table1[[#This Row],[Invoice Date]],"MMM-YYYY")</f>
        <v>Jan-2026</v>
      </c>
      <c r="N4607" t="str">
        <f>Table1[[#This Row],[Bar Code]] &amp; "-" &amp; Table1[[#This Row],[Branch]]</f>
        <v>URD0129-Thiruvalla</v>
      </c>
      <c r="O4607" s="29">
        <f>Table1[[#This Row],[Quantity]] * Table1[[#This Row],[Invoice Date]]</f>
        <v>230185</v>
      </c>
      <c r="P4607" s="30">
        <f t="shared" si="143"/>
        <v>46023</v>
      </c>
    </row>
    <row r="4608" spans="1:16" x14ac:dyDescent="0.2">
      <c r="A4608" t="str">
        <f t="shared" si="142"/>
        <v>URD0132Thiruvalla</v>
      </c>
      <c r="B4608" s="17" t="s">
        <v>60</v>
      </c>
      <c r="C4608" s="9">
        <v>38</v>
      </c>
      <c r="D4608" s="9">
        <v>444</v>
      </c>
      <c r="E4608" s="9"/>
      <c r="F4608" s="9">
        <v>5</v>
      </c>
      <c r="G4608" s="10">
        <v>225</v>
      </c>
      <c r="H4608" s="9">
        <v>345</v>
      </c>
      <c r="I4608" s="9"/>
      <c r="J4608" s="28">
        <v>46037</v>
      </c>
      <c r="K4608" t="s">
        <v>53</v>
      </c>
      <c r="L4608" t="s">
        <v>718</v>
      </c>
      <c r="M4608" t="str">
        <f>TEXT(Table1[[#This Row],[Invoice Date]],"MMM-YYYY")</f>
        <v>Jan-2026</v>
      </c>
      <c r="N4608" t="str">
        <f>Table1[[#This Row],[Bar Code]] &amp; "-" &amp; Table1[[#This Row],[Branch]]</f>
        <v>URD0132-Thiruvalla</v>
      </c>
      <c r="O4608" s="29">
        <f>Table1[[#This Row],[Quantity]] * Table1[[#This Row],[Invoice Date]]</f>
        <v>230185</v>
      </c>
      <c r="P4608" s="30">
        <f t="shared" si="143"/>
        <v>46023</v>
      </c>
    </row>
    <row r="4609" spans="1:16" x14ac:dyDescent="0.2">
      <c r="A4609" t="str">
        <f t="shared" si="142"/>
        <v>URD0137Thiruvalla</v>
      </c>
      <c r="B4609" s="17" t="s">
        <v>87</v>
      </c>
      <c r="C4609" s="9">
        <v>38</v>
      </c>
      <c r="D4609" s="9">
        <v>450</v>
      </c>
      <c r="E4609" s="9"/>
      <c r="F4609" s="9">
        <v>5</v>
      </c>
      <c r="G4609" s="10">
        <v>225</v>
      </c>
      <c r="H4609" s="9">
        <v>345</v>
      </c>
      <c r="I4609" s="9"/>
      <c r="J4609" s="28">
        <v>46037</v>
      </c>
      <c r="K4609" t="s">
        <v>53</v>
      </c>
      <c r="L4609" t="s">
        <v>718</v>
      </c>
      <c r="M4609" t="str">
        <f>TEXT(Table1[[#This Row],[Invoice Date]],"MMM-YYYY")</f>
        <v>Jan-2026</v>
      </c>
      <c r="N4609" t="str">
        <f>Table1[[#This Row],[Bar Code]] &amp; "-" &amp; Table1[[#This Row],[Branch]]</f>
        <v>URD0137-Thiruvalla</v>
      </c>
      <c r="O4609" s="29">
        <f>Table1[[#This Row],[Quantity]] * Table1[[#This Row],[Invoice Date]]</f>
        <v>230185</v>
      </c>
      <c r="P4609" s="30">
        <f t="shared" si="143"/>
        <v>46023</v>
      </c>
    </row>
    <row r="4610" spans="1:16" x14ac:dyDescent="0.2">
      <c r="A4610" t="str">
        <f t="shared" si="142"/>
        <v>URD0148Thiruvalla</v>
      </c>
      <c r="B4610" s="17" t="s">
        <v>314</v>
      </c>
      <c r="C4610" s="9">
        <v>38</v>
      </c>
      <c r="D4610" s="9">
        <v>461</v>
      </c>
      <c r="E4610" s="9"/>
      <c r="F4610" s="9">
        <v>5</v>
      </c>
      <c r="G4610" s="10">
        <v>225</v>
      </c>
      <c r="H4610" s="9">
        <v>345</v>
      </c>
      <c r="I4610" s="9"/>
      <c r="J4610" s="28">
        <v>46037</v>
      </c>
      <c r="K4610" t="s">
        <v>53</v>
      </c>
      <c r="L4610" t="s">
        <v>718</v>
      </c>
      <c r="M4610" t="str">
        <f>TEXT(Table1[[#This Row],[Invoice Date]],"MMM-YYYY")</f>
        <v>Jan-2026</v>
      </c>
      <c r="N4610" t="str">
        <f>Table1[[#This Row],[Bar Code]] &amp; "-" &amp; Table1[[#This Row],[Branch]]</f>
        <v>URD0148-Thiruvalla</v>
      </c>
      <c r="O4610" s="29">
        <f>Table1[[#This Row],[Quantity]] * Table1[[#This Row],[Invoice Date]]</f>
        <v>230185</v>
      </c>
      <c r="P4610" s="30">
        <f t="shared" si="143"/>
        <v>46023</v>
      </c>
    </row>
    <row r="4611" spans="1:16" x14ac:dyDescent="0.2">
      <c r="A4611" t="str">
        <f t="shared" ref="A4611:A4674" si="144">_xlfn.TEXTJOIN(,0,B4611,K4611)</f>
        <v>URD0150Thiruvalla</v>
      </c>
      <c r="B4611" s="17" t="s">
        <v>90</v>
      </c>
      <c r="C4611" s="9">
        <v>38</v>
      </c>
      <c r="D4611" s="9">
        <v>463</v>
      </c>
      <c r="E4611" s="9"/>
      <c r="F4611" s="9">
        <v>5</v>
      </c>
      <c r="G4611" s="10">
        <v>225</v>
      </c>
      <c r="H4611" s="9">
        <v>345</v>
      </c>
      <c r="I4611" s="9"/>
      <c r="J4611" s="28">
        <v>46037</v>
      </c>
      <c r="K4611" t="s">
        <v>53</v>
      </c>
      <c r="L4611" t="s">
        <v>718</v>
      </c>
      <c r="M4611" t="str">
        <f>TEXT(Table1[[#This Row],[Invoice Date]],"MMM-YYYY")</f>
        <v>Jan-2026</v>
      </c>
      <c r="N4611" t="str">
        <f>Table1[[#This Row],[Bar Code]] &amp; "-" &amp; Table1[[#This Row],[Branch]]</f>
        <v>URD0150-Thiruvalla</v>
      </c>
      <c r="O4611" s="29">
        <f>Table1[[#This Row],[Quantity]] * Table1[[#This Row],[Invoice Date]]</f>
        <v>230185</v>
      </c>
      <c r="P4611" s="30">
        <f t="shared" ref="P4611:P4674" si="145">DATE(YEAR(J4611),MONTH(J4611),1)</f>
        <v>46023</v>
      </c>
    </row>
    <row r="4612" spans="1:16" x14ac:dyDescent="0.2">
      <c r="A4612" t="str">
        <f t="shared" si="144"/>
        <v>URD0151Thiruvalla</v>
      </c>
      <c r="B4612" s="17" t="s">
        <v>357</v>
      </c>
      <c r="C4612" s="9">
        <v>38</v>
      </c>
      <c r="D4612" s="9">
        <v>464</v>
      </c>
      <c r="E4612" s="9"/>
      <c r="F4612" s="9">
        <v>5</v>
      </c>
      <c r="G4612" s="10">
        <v>225</v>
      </c>
      <c r="H4612" s="9">
        <v>345</v>
      </c>
      <c r="I4612" s="9"/>
      <c r="J4612" s="28">
        <v>46037</v>
      </c>
      <c r="K4612" t="s">
        <v>53</v>
      </c>
      <c r="L4612" t="s">
        <v>718</v>
      </c>
      <c r="M4612" t="str">
        <f>TEXT(Table1[[#This Row],[Invoice Date]],"MMM-YYYY")</f>
        <v>Jan-2026</v>
      </c>
      <c r="N4612" t="str">
        <f>Table1[[#This Row],[Bar Code]] &amp; "-" &amp; Table1[[#This Row],[Branch]]</f>
        <v>URD0151-Thiruvalla</v>
      </c>
      <c r="O4612" s="29">
        <f>Table1[[#This Row],[Quantity]] * Table1[[#This Row],[Invoice Date]]</f>
        <v>230185</v>
      </c>
      <c r="P4612" s="30">
        <f t="shared" si="145"/>
        <v>46023</v>
      </c>
    </row>
    <row r="4613" spans="1:16" x14ac:dyDescent="0.2">
      <c r="A4613" t="str">
        <f t="shared" si="144"/>
        <v>URD0154Thiruvalla</v>
      </c>
      <c r="B4613" s="17" t="s">
        <v>91</v>
      </c>
      <c r="C4613" s="9">
        <v>38</v>
      </c>
      <c r="D4613" s="9">
        <v>467</v>
      </c>
      <c r="E4613" s="9"/>
      <c r="F4613" s="9">
        <v>5</v>
      </c>
      <c r="G4613" s="10">
        <v>225</v>
      </c>
      <c r="H4613" s="9">
        <v>345</v>
      </c>
      <c r="I4613" s="9"/>
      <c r="J4613" s="28">
        <v>46037</v>
      </c>
      <c r="K4613" t="s">
        <v>53</v>
      </c>
      <c r="L4613" t="s">
        <v>718</v>
      </c>
      <c r="M4613" t="str">
        <f>TEXT(Table1[[#This Row],[Invoice Date]],"MMM-YYYY")</f>
        <v>Jan-2026</v>
      </c>
      <c r="N4613" t="str">
        <f>Table1[[#This Row],[Bar Code]] &amp; "-" &amp; Table1[[#This Row],[Branch]]</f>
        <v>URD0154-Thiruvalla</v>
      </c>
      <c r="O4613" s="29">
        <f>Table1[[#This Row],[Quantity]] * Table1[[#This Row],[Invoice Date]]</f>
        <v>230185</v>
      </c>
      <c r="P4613" s="30">
        <f t="shared" si="145"/>
        <v>46023</v>
      </c>
    </row>
    <row r="4614" spans="1:16" x14ac:dyDescent="0.2">
      <c r="A4614" t="str">
        <f t="shared" si="144"/>
        <v>URD0169Thiruvalla</v>
      </c>
      <c r="B4614" s="17" t="s">
        <v>216</v>
      </c>
      <c r="C4614" s="9">
        <v>38</v>
      </c>
      <c r="D4614" s="9">
        <v>482</v>
      </c>
      <c r="E4614" s="9"/>
      <c r="F4614" s="9">
        <v>5</v>
      </c>
      <c r="G4614" s="10">
        <v>225</v>
      </c>
      <c r="H4614" s="9">
        <v>345</v>
      </c>
      <c r="I4614" s="9"/>
      <c r="J4614" s="28">
        <v>46037</v>
      </c>
      <c r="K4614" t="s">
        <v>53</v>
      </c>
      <c r="L4614" t="s">
        <v>718</v>
      </c>
      <c r="M4614" t="str">
        <f>TEXT(Table1[[#This Row],[Invoice Date]],"MMM-YYYY")</f>
        <v>Jan-2026</v>
      </c>
      <c r="N4614" t="str">
        <f>Table1[[#This Row],[Bar Code]] &amp; "-" &amp; Table1[[#This Row],[Branch]]</f>
        <v>URD0169-Thiruvalla</v>
      </c>
      <c r="O4614" s="29">
        <f>Table1[[#This Row],[Quantity]] * Table1[[#This Row],[Invoice Date]]</f>
        <v>230185</v>
      </c>
      <c r="P4614" s="30">
        <f t="shared" si="145"/>
        <v>46023</v>
      </c>
    </row>
    <row r="4615" spans="1:16" x14ac:dyDescent="0.2">
      <c r="A4615" t="str">
        <f t="shared" si="144"/>
        <v>URD0176Thiruvalla</v>
      </c>
      <c r="B4615" s="17" t="s">
        <v>260</v>
      </c>
      <c r="C4615" s="9">
        <v>38</v>
      </c>
      <c r="D4615" s="9">
        <v>491</v>
      </c>
      <c r="E4615" s="9"/>
      <c r="F4615" s="9">
        <v>5</v>
      </c>
      <c r="G4615" s="10">
        <v>225</v>
      </c>
      <c r="H4615" s="9">
        <v>345</v>
      </c>
      <c r="I4615" s="9"/>
      <c r="J4615" s="28">
        <v>46037</v>
      </c>
      <c r="K4615" t="s">
        <v>53</v>
      </c>
      <c r="L4615" t="s">
        <v>718</v>
      </c>
      <c r="M4615" t="str">
        <f>TEXT(Table1[[#This Row],[Invoice Date]],"MMM-YYYY")</f>
        <v>Jan-2026</v>
      </c>
      <c r="N4615" t="str">
        <f>Table1[[#This Row],[Bar Code]] &amp; "-" &amp; Table1[[#This Row],[Branch]]</f>
        <v>URD0176-Thiruvalla</v>
      </c>
      <c r="O4615" s="29">
        <f>Table1[[#This Row],[Quantity]] * Table1[[#This Row],[Invoice Date]]</f>
        <v>230185</v>
      </c>
      <c r="P4615" s="30">
        <f t="shared" si="145"/>
        <v>46023</v>
      </c>
    </row>
    <row r="4616" spans="1:16" x14ac:dyDescent="0.2">
      <c r="A4616" t="str">
        <f t="shared" si="144"/>
        <v>URD0182Thiruvalla</v>
      </c>
      <c r="B4616" s="17" t="s">
        <v>166</v>
      </c>
      <c r="C4616" s="9">
        <v>38</v>
      </c>
      <c r="D4616" s="9">
        <v>498</v>
      </c>
      <c r="E4616" s="9"/>
      <c r="F4616" s="9">
        <v>5</v>
      </c>
      <c r="G4616" s="10">
        <v>225</v>
      </c>
      <c r="H4616" s="9">
        <v>345</v>
      </c>
      <c r="I4616" s="9"/>
      <c r="J4616" s="28">
        <v>46037</v>
      </c>
      <c r="K4616" t="s">
        <v>53</v>
      </c>
      <c r="L4616" t="s">
        <v>718</v>
      </c>
      <c r="M4616" t="str">
        <f>TEXT(Table1[[#This Row],[Invoice Date]],"MMM-YYYY")</f>
        <v>Jan-2026</v>
      </c>
      <c r="N4616" t="str">
        <f>Table1[[#This Row],[Bar Code]] &amp; "-" &amp; Table1[[#This Row],[Branch]]</f>
        <v>URD0182-Thiruvalla</v>
      </c>
      <c r="O4616" s="29">
        <f>Table1[[#This Row],[Quantity]] * Table1[[#This Row],[Invoice Date]]</f>
        <v>230185</v>
      </c>
      <c r="P4616" s="30">
        <f t="shared" si="145"/>
        <v>46023</v>
      </c>
    </row>
    <row r="4617" spans="1:16" x14ac:dyDescent="0.2">
      <c r="A4617" t="str">
        <f t="shared" si="144"/>
        <v>URD0225Thiruvalla</v>
      </c>
      <c r="B4617" s="17" t="s">
        <v>92</v>
      </c>
      <c r="C4617" s="9">
        <v>38</v>
      </c>
      <c r="D4617" s="9">
        <v>542</v>
      </c>
      <c r="E4617" s="9"/>
      <c r="F4617" s="9">
        <v>5</v>
      </c>
      <c r="G4617" s="10">
        <v>225</v>
      </c>
      <c r="H4617" s="9">
        <v>345</v>
      </c>
      <c r="I4617" s="9"/>
      <c r="J4617" s="28">
        <v>46037</v>
      </c>
      <c r="K4617" t="s">
        <v>53</v>
      </c>
      <c r="L4617" t="s">
        <v>718</v>
      </c>
      <c r="M4617" t="str">
        <f>TEXT(Table1[[#This Row],[Invoice Date]],"MMM-YYYY")</f>
        <v>Jan-2026</v>
      </c>
      <c r="N4617" t="str">
        <f>Table1[[#This Row],[Bar Code]] &amp; "-" &amp; Table1[[#This Row],[Branch]]</f>
        <v>URD0225-Thiruvalla</v>
      </c>
      <c r="O4617" s="29">
        <f>Table1[[#This Row],[Quantity]] * Table1[[#This Row],[Invoice Date]]</f>
        <v>230185</v>
      </c>
      <c r="P4617" s="30">
        <f t="shared" si="145"/>
        <v>46023</v>
      </c>
    </row>
    <row r="4618" spans="1:16" x14ac:dyDescent="0.2">
      <c r="A4618" t="str">
        <f t="shared" si="144"/>
        <v>URD0245Thiruvalla</v>
      </c>
      <c r="B4618" s="17" t="s">
        <v>572</v>
      </c>
      <c r="C4618" s="9">
        <v>38</v>
      </c>
      <c r="D4618" s="9">
        <v>563</v>
      </c>
      <c r="E4618" s="9"/>
      <c r="F4618" s="9">
        <v>5</v>
      </c>
      <c r="G4618" s="10">
        <v>225</v>
      </c>
      <c r="H4618" s="9">
        <v>345</v>
      </c>
      <c r="I4618" s="9"/>
      <c r="J4618" s="28">
        <v>46037</v>
      </c>
      <c r="K4618" t="s">
        <v>53</v>
      </c>
      <c r="L4618" t="s">
        <v>718</v>
      </c>
      <c r="M4618" t="str">
        <f>TEXT(Table1[[#This Row],[Invoice Date]],"MMM-YYYY")</f>
        <v>Jan-2026</v>
      </c>
      <c r="N4618" t="str">
        <f>Table1[[#This Row],[Bar Code]] &amp; "-" &amp; Table1[[#This Row],[Branch]]</f>
        <v>URD0245-Thiruvalla</v>
      </c>
      <c r="O4618" s="29">
        <f>Table1[[#This Row],[Quantity]] * Table1[[#This Row],[Invoice Date]]</f>
        <v>230185</v>
      </c>
      <c r="P4618" s="30">
        <f t="shared" si="145"/>
        <v>46023</v>
      </c>
    </row>
    <row r="4619" spans="1:16" x14ac:dyDescent="0.2">
      <c r="A4619" t="str">
        <f t="shared" si="144"/>
        <v>URD0253Thiruvalla</v>
      </c>
      <c r="B4619" s="17" t="s">
        <v>560</v>
      </c>
      <c r="C4619" s="9">
        <v>38</v>
      </c>
      <c r="D4619" s="9">
        <v>571</v>
      </c>
      <c r="E4619" s="9"/>
      <c r="F4619" s="9">
        <v>5</v>
      </c>
      <c r="G4619" s="10">
        <v>225</v>
      </c>
      <c r="H4619" s="9">
        <v>345</v>
      </c>
      <c r="I4619" s="9"/>
      <c r="J4619" s="28">
        <v>46037</v>
      </c>
      <c r="K4619" t="s">
        <v>53</v>
      </c>
      <c r="L4619" t="s">
        <v>718</v>
      </c>
      <c r="M4619" t="str">
        <f>TEXT(Table1[[#This Row],[Invoice Date]],"MMM-YYYY")</f>
        <v>Jan-2026</v>
      </c>
      <c r="N4619" t="str">
        <f>Table1[[#This Row],[Bar Code]] &amp; "-" &amp; Table1[[#This Row],[Branch]]</f>
        <v>URD0253-Thiruvalla</v>
      </c>
      <c r="O4619" s="29">
        <f>Table1[[#This Row],[Quantity]] * Table1[[#This Row],[Invoice Date]]</f>
        <v>230185</v>
      </c>
      <c r="P4619" s="30">
        <f t="shared" si="145"/>
        <v>46023</v>
      </c>
    </row>
    <row r="4620" spans="1:16" x14ac:dyDescent="0.2">
      <c r="A4620" t="str">
        <f t="shared" si="144"/>
        <v>URD0265Thiruvalla</v>
      </c>
      <c r="B4620" s="17" t="s">
        <v>217</v>
      </c>
      <c r="C4620" s="9">
        <v>38</v>
      </c>
      <c r="D4620" s="9">
        <v>583</v>
      </c>
      <c r="E4620" s="9"/>
      <c r="F4620" s="9">
        <v>5</v>
      </c>
      <c r="G4620" s="10">
        <v>225</v>
      </c>
      <c r="H4620" s="9">
        <v>345</v>
      </c>
      <c r="I4620" s="9"/>
      <c r="J4620" s="28">
        <v>46037</v>
      </c>
      <c r="K4620" t="s">
        <v>53</v>
      </c>
      <c r="L4620" t="s">
        <v>718</v>
      </c>
      <c r="M4620" t="str">
        <f>TEXT(Table1[[#This Row],[Invoice Date]],"MMM-YYYY")</f>
        <v>Jan-2026</v>
      </c>
      <c r="N4620" t="str">
        <f>Table1[[#This Row],[Bar Code]] &amp; "-" &amp; Table1[[#This Row],[Branch]]</f>
        <v>URD0265-Thiruvalla</v>
      </c>
      <c r="O4620" s="29">
        <f>Table1[[#This Row],[Quantity]] * Table1[[#This Row],[Invoice Date]]</f>
        <v>230185</v>
      </c>
      <c r="P4620" s="30">
        <f t="shared" si="145"/>
        <v>46023</v>
      </c>
    </row>
    <row r="4621" spans="1:16" x14ac:dyDescent="0.2">
      <c r="A4621" t="str">
        <f t="shared" si="144"/>
        <v>URD0268Thiruvalla</v>
      </c>
      <c r="B4621" s="17" t="s">
        <v>22</v>
      </c>
      <c r="C4621" s="9">
        <v>38</v>
      </c>
      <c r="D4621" s="9">
        <v>586</v>
      </c>
      <c r="E4621" s="9"/>
      <c r="F4621" s="9">
        <v>5</v>
      </c>
      <c r="G4621" s="10">
        <v>225</v>
      </c>
      <c r="H4621" s="9">
        <v>345</v>
      </c>
      <c r="I4621" s="9"/>
      <c r="J4621" s="28">
        <v>46037</v>
      </c>
      <c r="K4621" t="s">
        <v>53</v>
      </c>
      <c r="L4621" t="s">
        <v>718</v>
      </c>
      <c r="M4621" t="str">
        <f>TEXT(Table1[[#This Row],[Invoice Date]],"MMM-YYYY")</f>
        <v>Jan-2026</v>
      </c>
      <c r="N4621" t="str">
        <f>Table1[[#This Row],[Bar Code]] &amp; "-" &amp; Table1[[#This Row],[Branch]]</f>
        <v>URD0268-Thiruvalla</v>
      </c>
      <c r="O4621" s="29">
        <f>Table1[[#This Row],[Quantity]] * Table1[[#This Row],[Invoice Date]]</f>
        <v>230185</v>
      </c>
      <c r="P4621" s="30">
        <f t="shared" si="145"/>
        <v>46023</v>
      </c>
    </row>
    <row r="4622" spans="1:16" x14ac:dyDescent="0.2">
      <c r="A4622" t="str">
        <f t="shared" si="144"/>
        <v>URD0273Thiruvalla</v>
      </c>
      <c r="B4622" s="17" t="s">
        <v>316</v>
      </c>
      <c r="C4622" s="9">
        <v>38</v>
      </c>
      <c r="D4622" s="9">
        <v>591</v>
      </c>
      <c r="E4622" s="9"/>
      <c r="F4622" s="9">
        <v>5</v>
      </c>
      <c r="G4622" s="10">
        <v>225</v>
      </c>
      <c r="H4622" s="9">
        <v>345</v>
      </c>
      <c r="I4622" s="9"/>
      <c r="J4622" s="28">
        <v>46037</v>
      </c>
      <c r="K4622" t="s">
        <v>53</v>
      </c>
      <c r="L4622" t="s">
        <v>718</v>
      </c>
      <c r="M4622" t="str">
        <f>TEXT(Table1[[#This Row],[Invoice Date]],"MMM-YYYY")</f>
        <v>Jan-2026</v>
      </c>
      <c r="N4622" t="str">
        <f>Table1[[#This Row],[Bar Code]] &amp; "-" &amp; Table1[[#This Row],[Branch]]</f>
        <v>URD0273-Thiruvalla</v>
      </c>
      <c r="O4622" s="29">
        <f>Table1[[#This Row],[Quantity]] * Table1[[#This Row],[Invoice Date]]</f>
        <v>230185</v>
      </c>
      <c r="P4622" s="30">
        <f t="shared" si="145"/>
        <v>46023</v>
      </c>
    </row>
    <row r="4623" spans="1:16" x14ac:dyDescent="0.2">
      <c r="A4623" t="str">
        <f t="shared" si="144"/>
        <v>URD0853Thiruvalla</v>
      </c>
      <c r="B4623" s="17" t="s">
        <v>359</v>
      </c>
      <c r="C4623" s="9">
        <v>38</v>
      </c>
      <c r="D4623" s="9">
        <v>635</v>
      </c>
      <c r="E4623" s="9"/>
      <c r="F4623" s="9">
        <v>5</v>
      </c>
      <c r="G4623" s="10">
        <v>225</v>
      </c>
      <c r="H4623" s="9">
        <v>345</v>
      </c>
      <c r="I4623" s="9"/>
      <c r="J4623" s="28">
        <v>46037</v>
      </c>
      <c r="K4623" t="s">
        <v>53</v>
      </c>
      <c r="L4623" t="s">
        <v>718</v>
      </c>
      <c r="M4623" t="str">
        <f>TEXT(Table1[[#This Row],[Invoice Date]],"MMM-YYYY")</f>
        <v>Jan-2026</v>
      </c>
      <c r="N4623" t="str">
        <f>Table1[[#This Row],[Bar Code]] &amp; "-" &amp; Table1[[#This Row],[Branch]]</f>
        <v>URD0853-Thiruvalla</v>
      </c>
      <c r="O4623" s="29">
        <f>Table1[[#This Row],[Quantity]] * Table1[[#This Row],[Invoice Date]]</f>
        <v>230185</v>
      </c>
      <c r="P4623" s="30">
        <f t="shared" si="145"/>
        <v>46023</v>
      </c>
    </row>
    <row r="4624" spans="1:16" x14ac:dyDescent="0.2">
      <c r="A4624" t="str">
        <f t="shared" si="144"/>
        <v>URD0861Thiruvalla</v>
      </c>
      <c r="B4624" s="17" t="s">
        <v>363</v>
      </c>
      <c r="C4624" s="9">
        <v>38</v>
      </c>
      <c r="D4624" s="9">
        <v>643</v>
      </c>
      <c r="E4624" s="9"/>
      <c r="F4624" s="9">
        <v>5</v>
      </c>
      <c r="G4624" s="10">
        <v>225</v>
      </c>
      <c r="H4624" s="9">
        <v>345</v>
      </c>
      <c r="I4624" s="9"/>
      <c r="J4624" s="28">
        <v>46037</v>
      </c>
      <c r="K4624" t="s">
        <v>53</v>
      </c>
      <c r="L4624" t="s">
        <v>718</v>
      </c>
      <c r="M4624" t="str">
        <f>TEXT(Table1[[#This Row],[Invoice Date]],"MMM-YYYY")</f>
        <v>Jan-2026</v>
      </c>
      <c r="N4624" t="str">
        <f>Table1[[#This Row],[Bar Code]] &amp; "-" &amp; Table1[[#This Row],[Branch]]</f>
        <v>URD0861-Thiruvalla</v>
      </c>
      <c r="O4624" s="29">
        <f>Table1[[#This Row],[Quantity]] * Table1[[#This Row],[Invoice Date]]</f>
        <v>230185</v>
      </c>
      <c r="P4624" s="30">
        <f t="shared" si="145"/>
        <v>46023</v>
      </c>
    </row>
    <row r="4625" spans="1:16" x14ac:dyDescent="0.2">
      <c r="A4625" t="str">
        <f t="shared" si="144"/>
        <v>URD0869Thiruvalla</v>
      </c>
      <c r="B4625" s="17" t="s">
        <v>320</v>
      </c>
      <c r="C4625" s="9">
        <v>38</v>
      </c>
      <c r="D4625" s="9">
        <v>651</v>
      </c>
      <c r="E4625" s="9"/>
      <c r="F4625" s="9">
        <v>5</v>
      </c>
      <c r="G4625" s="10">
        <v>225</v>
      </c>
      <c r="H4625" s="9">
        <v>345</v>
      </c>
      <c r="I4625" s="9"/>
      <c r="J4625" s="28">
        <v>46037</v>
      </c>
      <c r="K4625" t="s">
        <v>53</v>
      </c>
      <c r="L4625" t="s">
        <v>718</v>
      </c>
      <c r="M4625" t="str">
        <f>TEXT(Table1[[#This Row],[Invoice Date]],"MMM-YYYY")</f>
        <v>Jan-2026</v>
      </c>
      <c r="N4625" t="str">
        <f>Table1[[#This Row],[Bar Code]] &amp; "-" &amp; Table1[[#This Row],[Branch]]</f>
        <v>URD0869-Thiruvalla</v>
      </c>
      <c r="O4625" s="29">
        <f>Table1[[#This Row],[Quantity]] * Table1[[#This Row],[Invoice Date]]</f>
        <v>230185</v>
      </c>
      <c r="P4625" s="30">
        <f t="shared" si="145"/>
        <v>46023</v>
      </c>
    </row>
    <row r="4626" spans="1:16" x14ac:dyDescent="0.2">
      <c r="A4626" t="str">
        <f t="shared" si="144"/>
        <v>URD0279Thiruvalla</v>
      </c>
      <c r="B4626" s="17" t="s">
        <v>197</v>
      </c>
      <c r="C4626" s="9">
        <v>40</v>
      </c>
      <c r="D4626" s="9">
        <v>301</v>
      </c>
      <c r="E4626" s="9"/>
      <c r="F4626" s="9">
        <v>5</v>
      </c>
      <c r="G4626" s="10">
        <v>230</v>
      </c>
      <c r="H4626" s="9">
        <v>355</v>
      </c>
      <c r="I4626" s="9"/>
      <c r="J4626" s="28">
        <v>46037</v>
      </c>
      <c r="K4626" t="s">
        <v>53</v>
      </c>
      <c r="L4626" t="s">
        <v>718</v>
      </c>
      <c r="M4626" t="str">
        <f>TEXT(Table1[[#This Row],[Invoice Date]],"MMM-YYYY")</f>
        <v>Jan-2026</v>
      </c>
      <c r="N4626" t="str">
        <f>Table1[[#This Row],[Bar Code]] &amp; "-" &amp; Table1[[#This Row],[Branch]]</f>
        <v>URD0279-Thiruvalla</v>
      </c>
      <c r="O4626" s="29">
        <f>Table1[[#This Row],[Quantity]] * Table1[[#This Row],[Invoice Date]]</f>
        <v>230185</v>
      </c>
      <c r="P4626" s="30">
        <f t="shared" si="145"/>
        <v>46023</v>
      </c>
    </row>
    <row r="4627" spans="1:16" x14ac:dyDescent="0.2">
      <c r="A4627" t="str">
        <f t="shared" si="144"/>
        <v>URD0286Thiruvalla</v>
      </c>
      <c r="B4627" s="17" t="s">
        <v>228</v>
      </c>
      <c r="C4627" s="9">
        <v>40</v>
      </c>
      <c r="D4627" s="9">
        <v>308</v>
      </c>
      <c r="E4627" s="9"/>
      <c r="F4627" s="9">
        <v>5</v>
      </c>
      <c r="G4627" s="10">
        <v>230</v>
      </c>
      <c r="H4627" s="9">
        <v>355</v>
      </c>
      <c r="I4627" s="9"/>
      <c r="J4627" s="28">
        <v>46037</v>
      </c>
      <c r="K4627" t="s">
        <v>53</v>
      </c>
      <c r="L4627" t="s">
        <v>718</v>
      </c>
      <c r="M4627" t="str">
        <f>TEXT(Table1[[#This Row],[Invoice Date]],"MMM-YYYY")</f>
        <v>Jan-2026</v>
      </c>
      <c r="N4627" t="str">
        <f>Table1[[#This Row],[Bar Code]] &amp; "-" &amp; Table1[[#This Row],[Branch]]</f>
        <v>URD0286-Thiruvalla</v>
      </c>
      <c r="O4627" s="29">
        <f>Table1[[#This Row],[Quantity]] * Table1[[#This Row],[Invoice Date]]</f>
        <v>230185</v>
      </c>
      <c r="P4627" s="30">
        <f t="shared" si="145"/>
        <v>46023</v>
      </c>
    </row>
    <row r="4628" spans="1:16" x14ac:dyDescent="0.2">
      <c r="A4628" t="str">
        <f t="shared" si="144"/>
        <v>URD0287Thiruvalla</v>
      </c>
      <c r="B4628" s="17" t="s">
        <v>111</v>
      </c>
      <c r="C4628" s="9">
        <v>40</v>
      </c>
      <c r="D4628" s="9">
        <v>309</v>
      </c>
      <c r="E4628" s="9"/>
      <c r="F4628" s="9">
        <v>5</v>
      </c>
      <c r="G4628" s="10">
        <v>230</v>
      </c>
      <c r="H4628" s="9">
        <v>355</v>
      </c>
      <c r="I4628" s="9"/>
      <c r="J4628" s="28">
        <v>46037</v>
      </c>
      <c r="K4628" t="s">
        <v>53</v>
      </c>
      <c r="L4628" t="s">
        <v>718</v>
      </c>
      <c r="M4628" t="str">
        <f>TEXT(Table1[[#This Row],[Invoice Date]],"MMM-YYYY")</f>
        <v>Jan-2026</v>
      </c>
      <c r="N4628" t="str">
        <f>Table1[[#This Row],[Bar Code]] &amp; "-" &amp; Table1[[#This Row],[Branch]]</f>
        <v>URD0287-Thiruvalla</v>
      </c>
      <c r="O4628" s="29">
        <f>Table1[[#This Row],[Quantity]] * Table1[[#This Row],[Invoice Date]]</f>
        <v>230185</v>
      </c>
      <c r="P4628" s="30">
        <f t="shared" si="145"/>
        <v>46023</v>
      </c>
    </row>
    <row r="4629" spans="1:16" x14ac:dyDescent="0.2">
      <c r="A4629" t="str">
        <f t="shared" si="144"/>
        <v>URD0293Thiruvalla</v>
      </c>
      <c r="B4629" s="17" t="s">
        <v>249</v>
      </c>
      <c r="C4629" s="9">
        <v>40</v>
      </c>
      <c r="D4629" s="9">
        <v>315</v>
      </c>
      <c r="E4629" s="9"/>
      <c r="F4629" s="9">
        <v>10</v>
      </c>
      <c r="G4629" s="10">
        <v>230</v>
      </c>
      <c r="H4629" s="9">
        <v>355</v>
      </c>
      <c r="I4629" s="9"/>
      <c r="J4629" s="28">
        <v>46037</v>
      </c>
      <c r="K4629" t="s">
        <v>53</v>
      </c>
      <c r="L4629" t="s">
        <v>718</v>
      </c>
      <c r="M4629" t="str">
        <f>TEXT(Table1[[#This Row],[Invoice Date]],"MMM-YYYY")</f>
        <v>Jan-2026</v>
      </c>
      <c r="N4629" t="str">
        <f>Table1[[#This Row],[Bar Code]] &amp; "-" &amp; Table1[[#This Row],[Branch]]</f>
        <v>URD0293-Thiruvalla</v>
      </c>
      <c r="O4629" s="29">
        <f>Table1[[#This Row],[Quantity]] * Table1[[#This Row],[Invoice Date]]</f>
        <v>460370</v>
      </c>
      <c r="P4629" s="30">
        <f t="shared" si="145"/>
        <v>46023</v>
      </c>
    </row>
    <row r="4630" spans="1:16" x14ac:dyDescent="0.2">
      <c r="A4630" t="str">
        <f t="shared" si="144"/>
        <v>URD0299Thiruvalla</v>
      </c>
      <c r="B4630" s="17" t="s">
        <v>348</v>
      </c>
      <c r="C4630" s="9">
        <v>40</v>
      </c>
      <c r="D4630" s="9">
        <v>321</v>
      </c>
      <c r="E4630" s="9"/>
      <c r="F4630" s="9">
        <v>5</v>
      </c>
      <c r="G4630" s="10">
        <v>230</v>
      </c>
      <c r="H4630" s="9">
        <v>355</v>
      </c>
      <c r="I4630" s="9"/>
      <c r="J4630" s="28">
        <v>46037</v>
      </c>
      <c r="K4630" t="s">
        <v>53</v>
      </c>
      <c r="L4630" t="s">
        <v>718</v>
      </c>
      <c r="M4630" t="str">
        <f>TEXT(Table1[[#This Row],[Invoice Date]],"MMM-YYYY")</f>
        <v>Jan-2026</v>
      </c>
      <c r="N4630" t="str">
        <f>Table1[[#This Row],[Bar Code]] &amp; "-" &amp; Table1[[#This Row],[Branch]]</f>
        <v>URD0299-Thiruvalla</v>
      </c>
      <c r="O4630" s="29">
        <f>Table1[[#This Row],[Quantity]] * Table1[[#This Row],[Invoice Date]]</f>
        <v>230185</v>
      </c>
      <c r="P4630" s="30">
        <f t="shared" si="145"/>
        <v>46023</v>
      </c>
    </row>
    <row r="4631" spans="1:16" x14ac:dyDescent="0.2">
      <c r="A4631" t="str">
        <f t="shared" si="144"/>
        <v>URD0300Thiruvalla</v>
      </c>
      <c r="B4631" s="17" t="s">
        <v>171</v>
      </c>
      <c r="C4631" s="9">
        <v>40</v>
      </c>
      <c r="D4631" s="9">
        <v>322</v>
      </c>
      <c r="E4631" s="9"/>
      <c r="F4631" s="9">
        <v>5</v>
      </c>
      <c r="G4631" s="10">
        <v>230</v>
      </c>
      <c r="H4631" s="9">
        <v>355</v>
      </c>
      <c r="I4631" s="9"/>
      <c r="J4631" s="28">
        <v>46037</v>
      </c>
      <c r="K4631" t="s">
        <v>53</v>
      </c>
      <c r="L4631" t="s">
        <v>718</v>
      </c>
      <c r="M4631" t="str">
        <f>TEXT(Table1[[#This Row],[Invoice Date]],"MMM-YYYY")</f>
        <v>Jan-2026</v>
      </c>
      <c r="N4631" t="str">
        <f>Table1[[#This Row],[Bar Code]] &amp; "-" &amp; Table1[[#This Row],[Branch]]</f>
        <v>URD0300-Thiruvalla</v>
      </c>
      <c r="O4631" s="29">
        <f>Table1[[#This Row],[Quantity]] * Table1[[#This Row],[Invoice Date]]</f>
        <v>230185</v>
      </c>
      <c r="P4631" s="30">
        <f t="shared" si="145"/>
        <v>46023</v>
      </c>
    </row>
    <row r="4632" spans="1:16" x14ac:dyDescent="0.2">
      <c r="A4632" t="str">
        <f t="shared" si="144"/>
        <v>URD0306Thiruvalla</v>
      </c>
      <c r="B4632" s="17" t="s">
        <v>446</v>
      </c>
      <c r="C4632" s="9">
        <v>40</v>
      </c>
      <c r="D4632" s="9">
        <v>328</v>
      </c>
      <c r="E4632" s="9"/>
      <c r="F4632" s="9">
        <v>5</v>
      </c>
      <c r="G4632" s="10">
        <v>230</v>
      </c>
      <c r="H4632" s="9">
        <v>355</v>
      </c>
      <c r="I4632" s="9"/>
      <c r="J4632" s="28">
        <v>46037</v>
      </c>
      <c r="K4632" t="s">
        <v>53</v>
      </c>
      <c r="L4632" t="s">
        <v>718</v>
      </c>
      <c r="M4632" t="str">
        <f>TEXT(Table1[[#This Row],[Invoice Date]],"MMM-YYYY")</f>
        <v>Jan-2026</v>
      </c>
      <c r="N4632" t="str">
        <f>Table1[[#This Row],[Bar Code]] &amp; "-" &amp; Table1[[#This Row],[Branch]]</f>
        <v>URD0306-Thiruvalla</v>
      </c>
      <c r="O4632" s="29">
        <f>Table1[[#This Row],[Quantity]] * Table1[[#This Row],[Invoice Date]]</f>
        <v>230185</v>
      </c>
      <c r="P4632" s="30">
        <f t="shared" si="145"/>
        <v>46023</v>
      </c>
    </row>
    <row r="4633" spans="1:16" x14ac:dyDescent="0.2">
      <c r="A4633" t="str">
        <f t="shared" si="144"/>
        <v>URD0308Thiruvalla</v>
      </c>
      <c r="B4633" s="17" t="s">
        <v>26</v>
      </c>
      <c r="C4633" s="9">
        <v>40</v>
      </c>
      <c r="D4633" s="9">
        <v>330</v>
      </c>
      <c r="E4633" s="9"/>
      <c r="F4633" s="9">
        <v>5</v>
      </c>
      <c r="G4633" s="10">
        <v>230</v>
      </c>
      <c r="H4633" s="9">
        <v>355</v>
      </c>
      <c r="I4633" s="9"/>
      <c r="J4633" s="28">
        <v>46037</v>
      </c>
      <c r="K4633" t="s">
        <v>53</v>
      </c>
      <c r="L4633" t="s">
        <v>718</v>
      </c>
      <c r="M4633" t="str">
        <f>TEXT(Table1[[#This Row],[Invoice Date]],"MMM-YYYY")</f>
        <v>Jan-2026</v>
      </c>
      <c r="N4633" t="str">
        <f>Table1[[#This Row],[Bar Code]] &amp; "-" &amp; Table1[[#This Row],[Branch]]</f>
        <v>URD0308-Thiruvalla</v>
      </c>
      <c r="O4633" s="29">
        <f>Table1[[#This Row],[Quantity]] * Table1[[#This Row],[Invoice Date]]</f>
        <v>230185</v>
      </c>
      <c r="P4633" s="30">
        <f t="shared" si="145"/>
        <v>46023</v>
      </c>
    </row>
    <row r="4634" spans="1:16" x14ac:dyDescent="0.2">
      <c r="A4634" t="str">
        <f t="shared" si="144"/>
        <v>URD0316Thiruvalla</v>
      </c>
      <c r="B4634" s="17" t="s">
        <v>325</v>
      </c>
      <c r="C4634" s="9">
        <v>40</v>
      </c>
      <c r="D4634" s="9">
        <v>338</v>
      </c>
      <c r="E4634" s="9"/>
      <c r="F4634" s="9">
        <v>5</v>
      </c>
      <c r="G4634" s="10">
        <v>230</v>
      </c>
      <c r="H4634" s="9">
        <v>355</v>
      </c>
      <c r="I4634" s="9"/>
      <c r="J4634" s="28">
        <v>46037</v>
      </c>
      <c r="K4634" t="s">
        <v>53</v>
      </c>
      <c r="L4634" t="s">
        <v>718</v>
      </c>
      <c r="M4634" t="str">
        <f>TEXT(Table1[[#This Row],[Invoice Date]],"MMM-YYYY")</f>
        <v>Jan-2026</v>
      </c>
      <c r="N4634" t="str">
        <f>Table1[[#This Row],[Bar Code]] &amp; "-" &amp; Table1[[#This Row],[Branch]]</f>
        <v>URD0316-Thiruvalla</v>
      </c>
      <c r="O4634" s="29">
        <f>Table1[[#This Row],[Quantity]] * Table1[[#This Row],[Invoice Date]]</f>
        <v>230185</v>
      </c>
      <c r="P4634" s="30">
        <f t="shared" si="145"/>
        <v>46023</v>
      </c>
    </row>
    <row r="4635" spans="1:16" x14ac:dyDescent="0.2">
      <c r="A4635" t="str">
        <f t="shared" si="144"/>
        <v>URD0330Thiruvalla</v>
      </c>
      <c r="B4635" s="17" t="s">
        <v>29</v>
      </c>
      <c r="C4635" s="9">
        <v>40</v>
      </c>
      <c r="D4635" s="9">
        <v>353</v>
      </c>
      <c r="E4635" s="9"/>
      <c r="F4635" s="9">
        <v>5</v>
      </c>
      <c r="G4635" s="10">
        <v>230</v>
      </c>
      <c r="H4635" s="9">
        <v>355</v>
      </c>
      <c r="I4635" s="9"/>
      <c r="J4635" s="28">
        <v>46037</v>
      </c>
      <c r="K4635" t="s">
        <v>53</v>
      </c>
      <c r="L4635" t="s">
        <v>718</v>
      </c>
      <c r="M4635" t="str">
        <f>TEXT(Table1[[#This Row],[Invoice Date]],"MMM-YYYY")</f>
        <v>Jan-2026</v>
      </c>
      <c r="N4635" t="str">
        <f>Table1[[#This Row],[Bar Code]] &amp; "-" &amp; Table1[[#This Row],[Branch]]</f>
        <v>URD0330-Thiruvalla</v>
      </c>
      <c r="O4635" s="29">
        <f>Table1[[#This Row],[Quantity]] * Table1[[#This Row],[Invoice Date]]</f>
        <v>230185</v>
      </c>
      <c r="P4635" s="30">
        <f t="shared" si="145"/>
        <v>46023</v>
      </c>
    </row>
    <row r="4636" spans="1:16" x14ac:dyDescent="0.2">
      <c r="A4636" t="str">
        <f t="shared" si="144"/>
        <v>URD0331Thiruvalla</v>
      </c>
      <c r="B4636" s="17" t="s">
        <v>371</v>
      </c>
      <c r="C4636" s="9">
        <v>40</v>
      </c>
      <c r="D4636" s="9">
        <v>354</v>
      </c>
      <c r="E4636" s="9"/>
      <c r="F4636" s="9">
        <v>5</v>
      </c>
      <c r="G4636" s="10">
        <v>230</v>
      </c>
      <c r="H4636" s="9">
        <v>355</v>
      </c>
      <c r="I4636" s="9"/>
      <c r="J4636" s="28">
        <v>46037</v>
      </c>
      <c r="K4636" t="s">
        <v>53</v>
      </c>
      <c r="L4636" t="s">
        <v>718</v>
      </c>
      <c r="M4636" t="str">
        <f>TEXT(Table1[[#This Row],[Invoice Date]],"MMM-YYYY")</f>
        <v>Jan-2026</v>
      </c>
      <c r="N4636" t="str">
        <f>Table1[[#This Row],[Bar Code]] &amp; "-" &amp; Table1[[#This Row],[Branch]]</f>
        <v>URD0331-Thiruvalla</v>
      </c>
      <c r="O4636" s="29">
        <f>Table1[[#This Row],[Quantity]] * Table1[[#This Row],[Invoice Date]]</f>
        <v>230185</v>
      </c>
      <c r="P4636" s="30">
        <f t="shared" si="145"/>
        <v>46023</v>
      </c>
    </row>
    <row r="4637" spans="1:16" x14ac:dyDescent="0.2">
      <c r="A4637" t="str">
        <f t="shared" si="144"/>
        <v>URD0334Thiruvalla</v>
      </c>
      <c r="B4637" s="17" t="s">
        <v>145</v>
      </c>
      <c r="C4637" s="9">
        <v>40</v>
      </c>
      <c r="D4637" s="9">
        <v>357</v>
      </c>
      <c r="E4637" s="9"/>
      <c r="F4637" s="9">
        <v>10</v>
      </c>
      <c r="G4637" s="10">
        <v>230</v>
      </c>
      <c r="H4637" s="9">
        <v>355</v>
      </c>
      <c r="I4637" s="9"/>
      <c r="J4637" s="28">
        <v>46037</v>
      </c>
      <c r="K4637" t="s">
        <v>53</v>
      </c>
      <c r="L4637" t="s">
        <v>718</v>
      </c>
      <c r="M4637" t="str">
        <f>TEXT(Table1[[#This Row],[Invoice Date]],"MMM-YYYY")</f>
        <v>Jan-2026</v>
      </c>
      <c r="N4637" t="str">
        <f>Table1[[#This Row],[Bar Code]] &amp; "-" &amp; Table1[[#This Row],[Branch]]</f>
        <v>URD0334-Thiruvalla</v>
      </c>
      <c r="O4637" s="29">
        <f>Table1[[#This Row],[Quantity]] * Table1[[#This Row],[Invoice Date]]</f>
        <v>460370</v>
      </c>
      <c r="P4637" s="30">
        <f t="shared" si="145"/>
        <v>46023</v>
      </c>
    </row>
    <row r="4638" spans="1:16" x14ac:dyDescent="0.2">
      <c r="A4638" t="str">
        <f t="shared" si="144"/>
        <v>URD0336Thiruvalla</v>
      </c>
      <c r="B4638" s="17" t="s">
        <v>31</v>
      </c>
      <c r="C4638" s="9">
        <v>40</v>
      </c>
      <c r="D4638" s="9">
        <v>359</v>
      </c>
      <c r="E4638" s="9"/>
      <c r="F4638" s="9">
        <v>10</v>
      </c>
      <c r="G4638" s="10">
        <v>230</v>
      </c>
      <c r="H4638" s="9">
        <v>355</v>
      </c>
      <c r="I4638" s="9"/>
      <c r="J4638" s="28">
        <v>46037</v>
      </c>
      <c r="K4638" t="s">
        <v>53</v>
      </c>
      <c r="L4638" t="s">
        <v>718</v>
      </c>
      <c r="M4638" t="str">
        <f>TEXT(Table1[[#This Row],[Invoice Date]],"MMM-YYYY")</f>
        <v>Jan-2026</v>
      </c>
      <c r="N4638" t="str">
        <f>Table1[[#This Row],[Bar Code]] &amp; "-" &amp; Table1[[#This Row],[Branch]]</f>
        <v>URD0336-Thiruvalla</v>
      </c>
      <c r="O4638" s="29">
        <f>Table1[[#This Row],[Quantity]] * Table1[[#This Row],[Invoice Date]]</f>
        <v>460370</v>
      </c>
      <c r="P4638" s="30">
        <f t="shared" si="145"/>
        <v>46023</v>
      </c>
    </row>
    <row r="4639" spans="1:16" x14ac:dyDescent="0.2">
      <c r="A4639" t="str">
        <f t="shared" si="144"/>
        <v>URD0347Thiruvalla</v>
      </c>
      <c r="B4639" s="17" t="s">
        <v>203</v>
      </c>
      <c r="C4639" s="9">
        <v>40</v>
      </c>
      <c r="D4639" s="9">
        <v>376</v>
      </c>
      <c r="E4639" s="9"/>
      <c r="F4639" s="9">
        <v>5</v>
      </c>
      <c r="G4639" s="10">
        <v>230</v>
      </c>
      <c r="H4639" s="9">
        <v>355</v>
      </c>
      <c r="I4639" s="9"/>
      <c r="J4639" s="28">
        <v>46037</v>
      </c>
      <c r="K4639" t="s">
        <v>53</v>
      </c>
      <c r="L4639" t="s">
        <v>718</v>
      </c>
      <c r="M4639" t="str">
        <f>TEXT(Table1[[#This Row],[Invoice Date]],"MMM-YYYY")</f>
        <v>Jan-2026</v>
      </c>
      <c r="N4639" t="str">
        <f>Table1[[#This Row],[Bar Code]] &amp; "-" &amp; Table1[[#This Row],[Branch]]</f>
        <v>URD0347-Thiruvalla</v>
      </c>
      <c r="O4639" s="29">
        <f>Table1[[#This Row],[Quantity]] * Table1[[#This Row],[Invoice Date]]</f>
        <v>230185</v>
      </c>
      <c r="P4639" s="30">
        <f t="shared" si="145"/>
        <v>46023</v>
      </c>
    </row>
    <row r="4640" spans="1:16" x14ac:dyDescent="0.2">
      <c r="A4640" t="str">
        <f t="shared" si="144"/>
        <v>URD0351Thiruvalla</v>
      </c>
      <c r="B4640" s="17" t="s">
        <v>632</v>
      </c>
      <c r="C4640" s="9">
        <v>40</v>
      </c>
      <c r="D4640" s="9">
        <v>382</v>
      </c>
      <c r="E4640" s="9"/>
      <c r="F4640" s="9">
        <v>5</v>
      </c>
      <c r="G4640" s="10">
        <v>230</v>
      </c>
      <c r="H4640" s="9">
        <v>355</v>
      </c>
      <c r="I4640" s="9"/>
      <c r="J4640" s="28">
        <v>46037</v>
      </c>
      <c r="K4640" t="s">
        <v>53</v>
      </c>
      <c r="L4640" t="s">
        <v>718</v>
      </c>
      <c r="M4640" t="str">
        <f>TEXT(Table1[[#This Row],[Invoice Date]],"MMM-YYYY")</f>
        <v>Jan-2026</v>
      </c>
      <c r="N4640" t="str">
        <f>Table1[[#This Row],[Bar Code]] &amp; "-" &amp; Table1[[#This Row],[Branch]]</f>
        <v>URD0351-Thiruvalla</v>
      </c>
      <c r="O4640" s="29">
        <f>Table1[[#This Row],[Quantity]] * Table1[[#This Row],[Invoice Date]]</f>
        <v>230185</v>
      </c>
      <c r="P4640" s="30">
        <f t="shared" si="145"/>
        <v>46023</v>
      </c>
    </row>
    <row r="4641" spans="1:16" x14ac:dyDescent="0.2">
      <c r="A4641" t="str">
        <f t="shared" si="144"/>
        <v>URD0358Thiruvalla</v>
      </c>
      <c r="B4641" s="17" t="s">
        <v>480</v>
      </c>
      <c r="C4641" s="9">
        <v>40</v>
      </c>
      <c r="D4641" s="9">
        <v>390</v>
      </c>
      <c r="E4641" s="9"/>
      <c r="F4641" s="9">
        <v>5</v>
      </c>
      <c r="G4641" s="10">
        <v>230</v>
      </c>
      <c r="H4641" s="9">
        <v>355</v>
      </c>
      <c r="I4641" s="9"/>
      <c r="J4641" s="28">
        <v>46037</v>
      </c>
      <c r="K4641" t="s">
        <v>53</v>
      </c>
      <c r="L4641" t="s">
        <v>718</v>
      </c>
      <c r="M4641" t="str">
        <f>TEXT(Table1[[#This Row],[Invoice Date]],"MMM-YYYY")</f>
        <v>Jan-2026</v>
      </c>
      <c r="N4641" t="str">
        <f>Table1[[#This Row],[Bar Code]] &amp; "-" &amp; Table1[[#This Row],[Branch]]</f>
        <v>URD0358-Thiruvalla</v>
      </c>
      <c r="O4641" s="29">
        <f>Table1[[#This Row],[Quantity]] * Table1[[#This Row],[Invoice Date]]</f>
        <v>230185</v>
      </c>
      <c r="P4641" s="30">
        <f t="shared" si="145"/>
        <v>46023</v>
      </c>
    </row>
    <row r="4642" spans="1:16" x14ac:dyDescent="0.2">
      <c r="A4642" t="str">
        <f t="shared" si="144"/>
        <v>URD0374Thiruvalla</v>
      </c>
      <c r="B4642" s="17" t="s">
        <v>682</v>
      </c>
      <c r="C4642" s="9">
        <v>40</v>
      </c>
      <c r="D4642" s="9">
        <v>406</v>
      </c>
      <c r="E4642" s="9"/>
      <c r="F4642" s="9">
        <v>5</v>
      </c>
      <c r="G4642" s="10">
        <v>230</v>
      </c>
      <c r="H4642" s="9">
        <v>355</v>
      </c>
      <c r="I4642" s="9"/>
      <c r="J4642" s="28">
        <v>46037</v>
      </c>
      <c r="K4642" t="s">
        <v>53</v>
      </c>
      <c r="L4642" t="s">
        <v>718</v>
      </c>
      <c r="M4642" t="str">
        <f>TEXT(Table1[[#This Row],[Invoice Date]],"MMM-YYYY")</f>
        <v>Jan-2026</v>
      </c>
      <c r="N4642" t="str">
        <f>Table1[[#This Row],[Bar Code]] &amp; "-" &amp; Table1[[#This Row],[Branch]]</f>
        <v>URD0374-Thiruvalla</v>
      </c>
      <c r="O4642" s="29">
        <f>Table1[[#This Row],[Quantity]] * Table1[[#This Row],[Invoice Date]]</f>
        <v>230185</v>
      </c>
      <c r="P4642" s="30">
        <f t="shared" si="145"/>
        <v>46023</v>
      </c>
    </row>
    <row r="4643" spans="1:16" x14ac:dyDescent="0.2">
      <c r="A4643" t="str">
        <f t="shared" si="144"/>
        <v>URD0377Thiruvalla</v>
      </c>
      <c r="B4643" s="17" t="s">
        <v>126</v>
      </c>
      <c r="C4643" s="9">
        <v>40</v>
      </c>
      <c r="D4643" s="9">
        <v>409</v>
      </c>
      <c r="E4643" s="9"/>
      <c r="F4643" s="9">
        <v>5</v>
      </c>
      <c r="G4643" s="10">
        <v>230</v>
      </c>
      <c r="H4643" s="9">
        <v>355</v>
      </c>
      <c r="I4643" s="9"/>
      <c r="J4643" s="28">
        <v>46037</v>
      </c>
      <c r="K4643" t="s">
        <v>53</v>
      </c>
      <c r="L4643" t="s">
        <v>718</v>
      </c>
      <c r="M4643" t="str">
        <f>TEXT(Table1[[#This Row],[Invoice Date]],"MMM-YYYY")</f>
        <v>Jan-2026</v>
      </c>
      <c r="N4643" t="str">
        <f>Table1[[#This Row],[Bar Code]] &amp; "-" &amp; Table1[[#This Row],[Branch]]</f>
        <v>URD0377-Thiruvalla</v>
      </c>
      <c r="O4643" s="29">
        <f>Table1[[#This Row],[Quantity]] * Table1[[#This Row],[Invoice Date]]</f>
        <v>230185</v>
      </c>
      <c r="P4643" s="30">
        <f t="shared" si="145"/>
        <v>46023</v>
      </c>
    </row>
    <row r="4644" spans="1:16" x14ac:dyDescent="0.2">
      <c r="A4644" t="str">
        <f t="shared" si="144"/>
        <v>URD0385Thiruvalla</v>
      </c>
      <c r="B4644" s="17" t="s">
        <v>451</v>
      </c>
      <c r="C4644" s="9">
        <v>40</v>
      </c>
      <c r="D4644" s="9">
        <v>417</v>
      </c>
      <c r="E4644" s="9"/>
      <c r="F4644" s="9">
        <v>5</v>
      </c>
      <c r="G4644" s="10">
        <v>230</v>
      </c>
      <c r="H4644" s="9">
        <v>355</v>
      </c>
      <c r="I4644" s="9"/>
      <c r="J4644" s="28">
        <v>46037</v>
      </c>
      <c r="K4644" t="s">
        <v>53</v>
      </c>
      <c r="L4644" t="s">
        <v>718</v>
      </c>
      <c r="M4644" t="str">
        <f>TEXT(Table1[[#This Row],[Invoice Date]],"MMM-YYYY")</f>
        <v>Jan-2026</v>
      </c>
      <c r="N4644" t="str">
        <f>Table1[[#This Row],[Bar Code]] &amp; "-" &amp; Table1[[#This Row],[Branch]]</f>
        <v>URD0385-Thiruvalla</v>
      </c>
      <c r="O4644" s="29">
        <f>Table1[[#This Row],[Quantity]] * Table1[[#This Row],[Invoice Date]]</f>
        <v>230185</v>
      </c>
      <c r="P4644" s="30">
        <f t="shared" si="145"/>
        <v>46023</v>
      </c>
    </row>
    <row r="4645" spans="1:16" x14ac:dyDescent="0.2">
      <c r="A4645" t="str">
        <f t="shared" si="144"/>
        <v>URD0388Thiruvalla</v>
      </c>
      <c r="B4645" s="17" t="s">
        <v>548</v>
      </c>
      <c r="C4645" s="9">
        <v>40</v>
      </c>
      <c r="D4645" s="9">
        <v>420</v>
      </c>
      <c r="E4645" s="9"/>
      <c r="F4645" s="9">
        <v>5</v>
      </c>
      <c r="G4645" s="10">
        <v>230</v>
      </c>
      <c r="H4645" s="9">
        <v>355</v>
      </c>
      <c r="I4645" s="9"/>
      <c r="J4645" s="28">
        <v>46037</v>
      </c>
      <c r="K4645" t="s">
        <v>53</v>
      </c>
      <c r="L4645" t="s">
        <v>718</v>
      </c>
      <c r="M4645" t="str">
        <f>TEXT(Table1[[#This Row],[Invoice Date]],"MMM-YYYY")</f>
        <v>Jan-2026</v>
      </c>
      <c r="N4645" t="str">
        <f>Table1[[#This Row],[Bar Code]] &amp; "-" &amp; Table1[[#This Row],[Branch]]</f>
        <v>URD0388-Thiruvalla</v>
      </c>
      <c r="O4645" s="29">
        <f>Table1[[#This Row],[Quantity]] * Table1[[#This Row],[Invoice Date]]</f>
        <v>230185</v>
      </c>
      <c r="P4645" s="30">
        <f t="shared" si="145"/>
        <v>46023</v>
      </c>
    </row>
    <row r="4646" spans="1:16" x14ac:dyDescent="0.2">
      <c r="A4646" t="str">
        <f t="shared" si="144"/>
        <v>URD0389Thiruvalla</v>
      </c>
      <c r="B4646" s="17" t="s">
        <v>352</v>
      </c>
      <c r="C4646" s="9">
        <v>40</v>
      </c>
      <c r="D4646" s="9">
        <v>421</v>
      </c>
      <c r="E4646" s="9"/>
      <c r="F4646" s="9">
        <v>5</v>
      </c>
      <c r="G4646" s="10">
        <v>230</v>
      </c>
      <c r="H4646" s="9">
        <v>355</v>
      </c>
      <c r="I4646" s="9"/>
      <c r="J4646" s="28">
        <v>46037</v>
      </c>
      <c r="K4646" t="s">
        <v>53</v>
      </c>
      <c r="L4646" t="s">
        <v>718</v>
      </c>
      <c r="M4646" t="str">
        <f>TEXT(Table1[[#This Row],[Invoice Date]],"MMM-YYYY")</f>
        <v>Jan-2026</v>
      </c>
      <c r="N4646" t="str">
        <f>Table1[[#This Row],[Bar Code]] &amp; "-" &amp; Table1[[#This Row],[Branch]]</f>
        <v>URD0389-Thiruvalla</v>
      </c>
      <c r="O4646" s="29">
        <f>Table1[[#This Row],[Quantity]] * Table1[[#This Row],[Invoice Date]]</f>
        <v>230185</v>
      </c>
      <c r="P4646" s="30">
        <f t="shared" si="145"/>
        <v>46023</v>
      </c>
    </row>
    <row r="4647" spans="1:16" x14ac:dyDescent="0.2">
      <c r="A4647" t="str">
        <f t="shared" si="144"/>
        <v>URD0390Thiruvalla</v>
      </c>
      <c r="B4647" s="17" t="s">
        <v>35</v>
      </c>
      <c r="C4647" s="9">
        <v>40</v>
      </c>
      <c r="D4647" s="9">
        <v>422</v>
      </c>
      <c r="E4647" s="9"/>
      <c r="F4647" s="9">
        <v>5</v>
      </c>
      <c r="G4647" s="10">
        <v>230</v>
      </c>
      <c r="H4647" s="9">
        <v>355</v>
      </c>
      <c r="I4647" s="9"/>
      <c r="J4647" s="28">
        <v>46037</v>
      </c>
      <c r="K4647" t="s">
        <v>53</v>
      </c>
      <c r="L4647" t="s">
        <v>718</v>
      </c>
      <c r="M4647" t="str">
        <f>TEXT(Table1[[#This Row],[Invoice Date]],"MMM-YYYY")</f>
        <v>Jan-2026</v>
      </c>
      <c r="N4647" t="str">
        <f>Table1[[#This Row],[Bar Code]] &amp; "-" &amp; Table1[[#This Row],[Branch]]</f>
        <v>URD0390-Thiruvalla</v>
      </c>
      <c r="O4647" s="29">
        <f>Table1[[#This Row],[Quantity]] * Table1[[#This Row],[Invoice Date]]</f>
        <v>230185</v>
      </c>
      <c r="P4647" s="30">
        <f t="shared" si="145"/>
        <v>46023</v>
      </c>
    </row>
    <row r="4648" spans="1:16" x14ac:dyDescent="0.2">
      <c r="A4648" t="str">
        <f t="shared" si="144"/>
        <v>URD0407Thiruvalla</v>
      </c>
      <c r="B4648" s="17" t="s">
        <v>95</v>
      </c>
      <c r="C4648" s="9">
        <v>40</v>
      </c>
      <c r="D4648" s="9">
        <v>440</v>
      </c>
      <c r="E4648" s="9"/>
      <c r="F4648" s="9">
        <v>5</v>
      </c>
      <c r="G4648" s="10">
        <v>230</v>
      </c>
      <c r="H4648" s="9">
        <v>355</v>
      </c>
      <c r="I4648" s="9"/>
      <c r="J4648" s="28">
        <v>46037</v>
      </c>
      <c r="K4648" t="s">
        <v>53</v>
      </c>
      <c r="L4648" t="s">
        <v>718</v>
      </c>
      <c r="M4648" t="str">
        <f>TEXT(Table1[[#This Row],[Invoice Date]],"MMM-YYYY")</f>
        <v>Jan-2026</v>
      </c>
      <c r="N4648" t="str">
        <f>Table1[[#This Row],[Bar Code]] &amp; "-" &amp; Table1[[#This Row],[Branch]]</f>
        <v>URD0407-Thiruvalla</v>
      </c>
      <c r="O4648" s="29">
        <f>Table1[[#This Row],[Quantity]] * Table1[[#This Row],[Invoice Date]]</f>
        <v>230185</v>
      </c>
      <c r="P4648" s="30">
        <f t="shared" si="145"/>
        <v>46023</v>
      </c>
    </row>
    <row r="4649" spans="1:16" x14ac:dyDescent="0.2">
      <c r="A4649" t="str">
        <f t="shared" si="144"/>
        <v>URD0410Thiruvalla</v>
      </c>
      <c r="B4649" s="17" t="s">
        <v>72</v>
      </c>
      <c r="C4649" s="9">
        <v>40</v>
      </c>
      <c r="D4649" s="9">
        <v>444</v>
      </c>
      <c r="E4649" s="9"/>
      <c r="F4649" s="9">
        <v>5</v>
      </c>
      <c r="G4649" s="10">
        <v>230</v>
      </c>
      <c r="H4649" s="9">
        <v>355</v>
      </c>
      <c r="I4649" s="9"/>
      <c r="J4649" s="28">
        <v>46037</v>
      </c>
      <c r="K4649" t="s">
        <v>53</v>
      </c>
      <c r="L4649" t="s">
        <v>718</v>
      </c>
      <c r="M4649" t="str">
        <f>TEXT(Table1[[#This Row],[Invoice Date]],"MMM-YYYY")</f>
        <v>Jan-2026</v>
      </c>
      <c r="N4649" t="str">
        <f>Table1[[#This Row],[Bar Code]] &amp; "-" &amp; Table1[[#This Row],[Branch]]</f>
        <v>URD0410-Thiruvalla</v>
      </c>
      <c r="O4649" s="29">
        <f>Table1[[#This Row],[Quantity]] * Table1[[#This Row],[Invoice Date]]</f>
        <v>230185</v>
      </c>
      <c r="P4649" s="30">
        <f t="shared" si="145"/>
        <v>46023</v>
      </c>
    </row>
    <row r="4650" spans="1:16" x14ac:dyDescent="0.2">
      <c r="A4650" t="str">
        <f t="shared" si="144"/>
        <v>URD0414Thiruvalla</v>
      </c>
      <c r="B4650" s="17" t="s">
        <v>549</v>
      </c>
      <c r="C4650" s="9">
        <v>40</v>
      </c>
      <c r="D4650" s="9">
        <v>449</v>
      </c>
      <c r="E4650" s="9"/>
      <c r="F4650" s="9">
        <v>5</v>
      </c>
      <c r="G4650" s="10">
        <v>230</v>
      </c>
      <c r="H4650" s="9">
        <v>355</v>
      </c>
      <c r="I4650" s="9"/>
      <c r="J4650" s="28">
        <v>46037</v>
      </c>
      <c r="K4650" t="s">
        <v>53</v>
      </c>
      <c r="L4650" t="s">
        <v>718</v>
      </c>
      <c r="M4650" t="str">
        <f>TEXT(Table1[[#This Row],[Invoice Date]],"MMM-YYYY")</f>
        <v>Jan-2026</v>
      </c>
      <c r="N4650" t="str">
        <f>Table1[[#This Row],[Bar Code]] &amp; "-" &amp; Table1[[#This Row],[Branch]]</f>
        <v>URD0414-Thiruvalla</v>
      </c>
      <c r="O4650" s="29">
        <f>Table1[[#This Row],[Quantity]] * Table1[[#This Row],[Invoice Date]]</f>
        <v>230185</v>
      </c>
      <c r="P4650" s="30">
        <f t="shared" si="145"/>
        <v>46023</v>
      </c>
    </row>
    <row r="4651" spans="1:16" x14ac:dyDescent="0.2">
      <c r="A4651" t="str">
        <f t="shared" si="144"/>
        <v>URD0415Thiruvalla</v>
      </c>
      <c r="B4651" s="17" t="s">
        <v>96</v>
      </c>
      <c r="C4651" s="9">
        <v>40</v>
      </c>
      <c r="D4651" s="9">
        <v>450</v>
      </c>
      <c r="E4651" s="9"/>
      <c r="F4651" s="9">
        <v>5</v>
      </c>
      <c r="G4651" s="10">
        <v>230</v>
      </c>
      <c r="H4651" s="9">
        <v>355</v>
      </c>
      <c r="I4651" s="9"/>
      <c r="J4651" s="28">
        <v>46037</v>
      </c>
      <c r="K4651" t="s">
        <v>53</v>
      </c>
      <c r="L4651" t="s">
        <v>718</v>
      </c>
      <c r="M4651" t="str">
        <f>TEXT(Table1[[#This Row],[Invoice Date]],"MMM-YYYY")</f>
        <v>Jan-2026</v>
      </c>
      <c r="N4651" t="str">
        <f>Table1[[#This Row],[Bar Code]] &amp; "-" &amp; Table1[[#This Row],[Branch]]</f>
        <v>URD0415-Thiruvalla</v>
      </c>
      <c r="O4651" s="29">
        <f>Table1[[#This Row],[Quantity]] * Table1[[#This Row],[Invoice Date]]</f>
        <v>230185</v>
      </c>
      <c r="P4651" s="30">
        <f t="shared" si="145"/>
        <v>46023</v>
      </c>
    </row>
    <row r="4652" spans="1:16" x14ac:dyDescent="0.2">
      <c r="A4652" t="str">
        <f t="shared" si="144"/>
        <v>URD0426Thiruvalla</v>
      </c>
      <c r="B4652" s="17" t="s">
        <v>328</v>
      </c>
      <c r="C4652" s="9">
        <v>40</v>
      </c>
      <c r="D4652" s="9">
        <v>461</v>
      </c>
      <c r="E4652" s="9"/>
      <c r="F4652" s="9">
        <v>5</v>
      </c>
      <c r="G4652" s="10">
        <v>230</v>
      </c>
      <c r="H4652" s="9">
        <v>355</v>
      </c>
      <c r="I4652" s="9"/>
      <c r="J4652" s="28">
        <v>46037</v>
      </c>
      <c r="K4652" t="s">
        <v>53</v>
      </c>
      <c r="L4652" t="s">
        <v>718</v>
      </c>
      <c r="M4652" t="str">
        <f>TEXT(Table1[[#This Row],[Invoice Date]],"MMM-YYYY")</f>
        <v>Jan-2026</v>
      </c>
      <c r="N4652" t="str">
        <f>Table1[[#This Row],[Bar Code]] &amp; "-" &amp; Table1[[#This Row],[Branch]]</f>
        <v>URD0426-Thiruvalla</v>
      </c>
      <c r="O4652" s="29">
        <f>Table1[[#This Row],[Quantity]] * Table1[[#This Row],[Invoice Date]]</f>
        <v>230185</v>
      </c>
      <c r="P4652" s="30">
        <f t="shared" si="145"/>
        <v>46023</v>
      </c>
    </row>
    <row r="4653" spans="1:16" x14ac:dyDescent="0.2">
      <c r="A4653" t="str">
        <f t="shared" si="144"/>
        <v>URD0428Thiruvalla</v>
      </c>
      <c r="B4653" s="17" t="s">
        <v>305</v>
      </c>
      <c r="C4653" s="9">
        <v>40</v>
      </c>
      <c r="D4653" s="9">
        <v>463</v>
      </c>
      <c r="E4653" s="9"/>
      <c r="F4653" s="9">
        <v>5</v>
      </c>
      <c r="G4653" s="10">
        <v>230</v>
      </c>
      <c r="H4653" s="9">
        <v>355</v>
      </c>
      <c r="I4653" s="9"/>
      <c r="J4653" s="28">
        <v>46037</v>
      </c>
      <c r="K4653" t="s">
        <v>53</v>
      </c>
      <c r="L4653" t="s">
        <v>718</v>
      </c>
      <c r="M4653" t="str">
        <f>TEXT(Table1[[#This Row],[Invoice Date]],"MMM-YYYY")</f>
        <v>Jan-2026</v>
      </c>
      <c r="N4653" t="str">
        <f>Table1[[#This Row],[Bar Code]] &amp; "-" &amp; Table1[[#This Row],[Branch]]</f>
        <v>URD0428-Thiruvalla</v>
      </c>
      <c r="O4653" s="29">
        <f>Table1[[#This Row],[Quantity]] * Table1[[#This Row],[Invoice Date]]</f>
        <v>230185</v>
      </c>
      <c r="P4653" s="30">
        <f t="shared" si="145"/>
        <v>46023</v>
      </c>
    </row>
    <row r="4654" spans="1:16" x14ac:dyDescent="0.2">
      <c r="A4654" t="str">
        <f t="shared" si="144"/>
        <v>URD0429Thiruvalla</v>
      </c>
      <c r="B4654" s="17" t="s">
        <v>275</v>
      </c>
      <c r="C4654" s="9">
        <v>40</v>
      </c>
      <c r="D4654" s="9">
        <v>464</v>
      </c>
      <c r="E4654" s="9"/>
      <c r="F4654" s="9">
        <v>5</v>
      </c>
      <c r="G4654" s="10">
        <v>230</v>
      </c>
      <c r="H4654" s="9">
        <v>355</v>
      </c>
      <c r="I4654" s="9"/>
      <c r="J4654" s="28">
        <v>46037</v>
      </c>
      <c r="K4654" t="s">
        <v>53</v>
      </c>
      <c r="L4654" t="s">
        <v>718</v>
      </c>
      <c r="M4654" t="str">
        <f>TEXT(Table1[[#This Row],[Invoice Date]],"MMM-YYYY")</f>
        <v>Jan-2026</v>
      </c>
      <c r="N4654" t="str">
        <f>Table1[[#This Row],[Bar Code]] &amp; "-" &amp; Table1[[#This Row],[Branch]]</f>
        <v>URD0429-Thiruvalla</v>
      </c>
      <c r="O4654" s="29">
        <f>Table1[[#This Row],[Quantity]] * Table1[[#This Row],[Invoice Date]]</f>
        <v>230185</v>
      </c>
      <c r="P4654" s="30">
        <f t="shared" si="145"/>
        <v>46023</v>
      </c>
    </row>
    <row r="4655" spans="1:16" x14ac:dyDescent="0.2">
      <c r="A4655" t="str">
        <f t="shared" si="144"/>
        <v>URD0432Thiruvalla</v>
      </c>
      <c r="B4655" s="17" t="s">
        <v>220</v>
      </c>
      <c r="C4655" s="9">
        <v>40</v>
      </c>
      <c r="D4655" s="9">
        <v>467</v>
      </c>
      <c r="E4655" s="9"/>
      <c r="F4655" s="9">
        <v>5</v>
      </c>
      <c r="G4655" s="10">
        <v>230</v>
      </c>
      <c r="H4655" s="9">
        <v>355</v>
      </c>
      <c r="I4655" s="9"/>
      <c r="J4655" s="28">
        <v>46037</v>
      </c>
      <c r="K4655" t="s">
        <v>53</v>
      </c>
      <c r="L4655" t="s">
        <v>718</v>
      </c>
      <c r="M4655" t="str">
        <f>TEXT(Table1[[#This Row],[Invoice Date]],"MMM-YYYY")</f>
        <v>Jan-2026</v>
      </c>
      <c r="N4655" t="str">
        <f>Table1[[#This Row],[Bar Code]] &amp; "-" &amp; Table1[[#This Row],[Branch]]</f>
        <v>URD0432-Thiruvalla</v>
      </c>
      <c r="O4655" s="29">
        <f>Table1[[#This Row],[Quantity]] * Table1[[#This Row],[Invoice Date]]</f>
        <v>230185</v>
      </c>
      <c r="P4655" s="30">
        <f t="shared" si="145"/>
        <v>46023</v>
      </c>
    </row>
    <row r="4656" spans="1:16" x14ac:dyDescent="0.2">
      <c r="A4656" t="str">
        <f t="shared" si="144"/>
        <v>URD0447Thiruvalla</v>
      </c>
      <c r="B4656" s="17" t="s">
        <v>717</v>
      </c>
      <c r="C4656" s="9">
        <v>40</v>
      </c>
      <c r="D4656" s="9">
        <v>482</v>
      </c>
      <c r="E4656" s="9"/>
      <c r="F4656" s="9">
        <v>5</v>
      </c>
      <c r="G4656" s="10">
        <v>230</v>
      </c>
      <c r="H4656" s="9">
        <v>355</v>
      </c>
      <c r="I4656" s="9"/>
      <c r="J4656" s="28">
        <v>46037</v>
      </c>
      <c r="K4656" t="s">
        <v>53</v>
      </c>
      <c r="L4656" t="s">
        <v>718</v>
      </c>
      <c r="M4656" t="str">
        <f>TEXT(Table1[[#This Row],[Invoice Date]],"MMM-YYYY")</f>
        <v>Jan-2026</v>
      </c>
      <c r="N4656" t="str">
        <f>Table1[[#This Row],[Bar Code]] &amp; "-" &amp; Table1[[#This Row],[Branch]]</f>
        <v>URD0447-Thiruvalla</v>
      </c>
      <c r="O4656" s="29">
        <f>Table1[[#This Row],[Quantity]] * Table1[[#This Row],[Invoice Date]]</f>
        <v>230185</v>
      </c>
      <c r="P4656" s="30">
        <f t="shared" si="145"/>
        <v>46023</v>
      </c>
    </row>
    <row r="4657" spans="1:16" x14ac:dyDescent="0.2">
      <c r="A4657" t="str">
        <f t="shared" si="144"/>
        <v>URD0460Thiruvalla</v>
      </c>
      <c r="B4657" s="17" t="s">
        <v>330</v>
      </c>
      <c r="C4657" s="9">
        <v>40</v>
      </c>
      <c r="D4657" s="9">
        <v>498</v>
      </c>
      <c r="E4657" s="9"/>
      <c r="F4657" s="9">
        <v>5</v>
      </c>
      <c r="G4657" s="10">
        <v>230</v>
      </c>
      <c r="H4657" s="9">
        <v>355</v>
      </c>
      <c r="I4657" s="9"/>
      <c r="J4657" s="28">
        <v>46037</v>
      </c>
      <c r="K4657" t="s">
        <v>53</v>
      </c>
      <c r="L4657" t="s">
        <v>718</v>
      </c>
      <c r="M4657" t="str">
        <f>TEXT(Table1[[#This Row],[Invoice Date]],"MMM-YYYY")</f>
        <v>Jan-2026</v>
      </c>
      <c r="N4657" t="str">
        <f>Table1[[#This Row],[Bar Code]] &amp; "-" &amp; Table1[[#This Row],[Branch]]</f>
        <v>URD0460-Thiruvalla</v>
      </c>
      <c r="O4657" s="29">
        <f>Table1[[#This Row],[Quantity]] * Table1[[#This Row],[Invoice Date]]</f>
        <v>230185</v>
      </c>
      <c r="P4657" s="30">
        <f t="shared" si="145"/>
        <v>46023</v>
      </c>
    </row>
    <row r="4658" spans="1:16" x14ac:dyDescent="0.2">
      <c r="A4658" t="str">
        <f t="shared" si="144"/>
        <v>URD0496Thiruvalla</v>
      </c>
      <c r="B4658" s="17" t="s">
        <v>700</v>
      </c>
      <c r="C4658" s="9">
        <v>40</v>
      </c>
      <c r="D4658" s="9">
        <v>535</v>
      </c>
      <c r="E4658" s="9"/>
      <c r="F4658" s="9">
        <v>5</v>
      </c>
      <c r="G4658" s="10">
        <v>230</v>
      </c>
      <c r="H4658" s="9">
        <v>355</v>
      </c>
      <c r="I4658" s="9"/>
      <c r="J4658" s="28">
        <v>46037</v>
      </c>
      <c r="K4658" t="s">
        <v>53</v>
      </c>
      <c r="L4658" t="s">
        <v>718</v>
      </c>
      <c r="M4658" t="str">
        <f>TEXT(Table1[[#This Row],[Invoice Date]],"MMM-YYYY")</f>
        <v>Jan-2026</v>
      </c>
      <c r="N4658" t="str">
        <f>Table1[[#This Row],[Bar Code]] &amp; "-" &amp; Table1[[#This Row],[Branch]]</f>
        <v>URD0496-Thiruvalla</v>
      </c>
      <c r="O4658" s="29">
        <f>Table1[[#This Row],[Quantity]] * Table1[[#This Row],[Invoice Date]]</f>
        <v>230185</v>
      </c>
      <c r="P4658" s="30">
        <f t="shared" si="145"/>
        <v>46023</v>
      </c>
    </row>
    <row r="4659" spans="1:16" x14ac:dyDescent="0.2">
      <c r="A4659" t="str">
        <f t="shared" si="144"/>
        <v>URD0503Thiruvalla</v>
      </c>
      <c r="B4659" s="17" t="s">
        <v>152</v>
      </c>
      <c r="C4659" s="9">
        <v>40</v>
      </c>
      <c r="D4659" s="9">
        <v>542</v>
      </c>
      <c r="E4659" s="9"/>
      <c r="F4659" s="9">
        <v>5</v>
      </c>
      <c r="G4659" s="10">
        <v>230</v>
      </c>
      <c r="H4659" s="9">
        <v>355</v>
      </c>
      <c r="I4659" s="9"/>
      <c r="J4659" s="28">
        <v>46037</v>
      </c>
      <c r="K4659" t="s">
        <v>53</v>
      </c>
      <c r="L4659" t="s">
        <v>718</v>
      </c>
      <c r="M4659" t="str">
        <f>TEXT(Table1[[#This Row],[Invoice Date]],"MMM-YYYY")</f>
        <v>Jan-2026</v>
      </c>
      <c r="N4659" t="str">
        <f>Table1[[#This Row],[Bar Code]] &amp; "-" &amp; Table1[[#This Row],[Branch]]</f>
        <v>URD0503-Thiruvalla</v>
      </c>
      <c r="O4659" s="29">
        <f>Table1[[#This Row],[Quantity]] * Table1[[#This Row],[Invoice Date]]</f>
        <v>230185</v>
      </c>
      <c r="P4659" s="30">
        <f t="shared" si="145"/>
        <v>46023</v>
      </c>
    </row>
    <row r="4660" spans="1:16" x14ac:dyDescent="0.2">
      <c r="A4660" t="str">
        <f t="shared" si="144"/>
        <v>URD0523Thiruvalla</v>
      </c>
      <c r="B4660" s="17" t="s">
        <v>597</v>
      </c>
      <c r="C4660" s="9">
        <v>40</v>
      </c>
      <c r="D4660" s="9">
        <v>563</v>
      </c>
      <c r="E4660" s="9"/>
      <c r="F4660" s="9">
        <v>5</v>
      </c>
      <c r="G4660" s="10">
        <v>230</v>
      </c>
      <c r="H4660" s="9">
        <v>355</v>
      </c>
      <c r="I4660" s="9"/>
      <c r="J4660" s="28">
        <v>46037</v>
      </c>
      <c r="K4660" t="s">
        <v>53</v>
      </c>
      <c r="L4660" t="s">
        <v>718</v>
      </c>
      <c r="M4660" t="str">
        <f>TEXT(Table1[[#This Row],[Invoice Date]],"MMM-YYYY")</f>
        <v>Jan-2026</v>
      </c>
      <c r="N4660" t="str">
        <f>Table1[[#This Row],[Bar Code]] &amp; "-" &amp; Table1[[#This Row],[Branch]]</f>
        <v>URD0523-Thiruvalla</v>
      </c>
      <c r="O4660" s="29">
        <f>Table1[[#This Row],[Quantity]] * Table1[[#This Row],[Invoice Date]]</f>
        <v>230185</v>
      </c>
      <c r="P4660" s="30">
        <f t="shared" si="145"/>
        <v>46023</v>
      </c>
    </row>
    <row r="4661" spans="1:16" x14ac:dyDescent="0.2">
      <c r="A4661" t="str">
        <f t="shared" si="144"/>
        <v>URD0531Thiruvalla</v>
      </c>
      <c r="B4661" s="17" t="s">
        <v>562</v>
      </c>
      <c r="C4661" s="9">
        <v>40</v>
      </c>
      <c r="D4661" s="9">
        <v>571</v>
      </c>
      <c r="E4661" s="9"/>
      <c r="F4661" s="9">
        <v>5</v>
      </c>
      <c r="G4661" s="10">
        <v>230</v>
      </c>
      <c r="H4661" s="9">
        <v>355</v>
      </c>
      <c r="I4661" s="9"/>
      <c r="J4661" s="28">
        <v>46037</v>
      </c>
      <c r="K4661" t="s">
        <v>53</v>
      </c>
      <c r="L4661" t="s">
        <v>718</v>
      </c>
      <c r="M4661" t="str">
        <f>TEXT(Table1[[#This Row],[Invoice Date]],"MMM-YYYY")</f>
        <v>Jan-2026</v>
      </c>
      <c r="N4661" t="str">
        <f>Table1[[#This Row],[Bar Code]] &amp; "-" &amp; Table1[[#This Row],[Branch]]</f>
        <v>URD0531-Thiruvalla</v>
      </c>
      <c r="O4661" s="29">
        <f>Table1[[#This Row],[Quantity]] * Table1[[#This Row],[Invoice Date]]</f>
        <v>230185</v>
      </c>
      <c r="P4661" s="30">
        <f t="shared" si="145"/>
        <v>46023</v>
      </c>
    </row>
    <row r="4662" spans="1:16" x14ac:dyDescent="0.2">
      <c r="A4662" t="str">
        <f t="shared" si="144"/>
        <v>URD0543Thiruvalla</v>
      </c>
      <c r="B4662" s="17" t="s">
        <v>222</v>
      </c>
      <c r="C4662" s="9">
        <v>40</v>
      </c>
      <c r="D4662" s="9">
        <v>583</v>
      </c>
      <c r="E4662" s="9"/>
      <c r="F4662" s="9">
        <v>5</v>
      </c>
      <c r="G4662" s="10">
        <v>230</v>
      </c>
      <c r="H4662" s="9">
        <v>355</v>
      </c>
      <c r="I4662" s="9"/>
      <c r="J4662" s="28">
        <v>46037</v>
      </c>
      <c r="K4662" t="s">
        <v>53</v>
      </c>
      <c r="L4662" t="s">
        <v>718</v>
      </c>
      <c r="M4662" t="str">
        <f>TEXT(Table1[[#This Row],[Invoice Date]],"MMM-YYYY")</f>
        <v>Jan-2026</v>
      </c>
      <c r="N4662" t="str">
        <f>Table1[[#This Row],[Bar Code]] &amp; "-" &amp; Table1[[#This Row],[Branch]]</f>
        <v>URD0543-Thiruvalla</v>
      </c>
      <c r="O4662" s="29">
        <f>Table1[[#This Row],[Quantity]] * Table1[[#This Row],[Invoice Date]]</f>
        <v>230185</v>
      </c>
      <c r="P4662" s="30">
        <f t="shared" si="145"/>
        <v>46023</v>
      </c>
    </row>
    <row r="4663" spans="1:16" x14ac:dyDescent="0.2">
      <c r="A4663" t="str">
        <f t="shared" si="144"/>
        <v>URD0890Thiruvalla</v>
      </c>
      <c r="B4663" s="17" t="s">
        <v>373</v>
      </c>
      <c r="C4663" s="9">
        <v>40</v>
      </c>
      <c r="D4663" s="9">
        <v>635</v>
      </c>
      <c r="E4663" s="9"/>
      <c r="F4663" s="9">
        <v>5</v>
      </c>
      <c r="G4663" s="10">
        <v>230</v>
      </c>
      <c r="H4663" s="9">
        <v>355</v>
      </c>
      <c r="I4663" s="9"/>
      <c r="J4663" s="28">
        <v>46037</v>
      </c>
      <c r="K4663" t="s">
        <v>53</v>
      </c>
      <c r="L4663" t="s">
        <v>718</v>
      </c>
      <c r="M4663" t="str">
        <f>TEXT(Table1[[#This Row],[Invoice Date]],"MMM-YYYY")</f>
        <v>Jan-2026</v>
      </c>
      <c r="N4663" t="str">
        <f>Table1[[#This Row],[Bar Code]] &amp; "-" &amp; Table1[[#This Row],[Branch]]</f>
        <v>URD0890-Thiruvalla</v>
      </c>
      <c r="O4663" s="29">
        <f>Table1[[#This Row],[Quantity]] * Table1[[#This Row],[Invoice Date]]</f>
        <v>230185</v>
      </c>
      <c r="P4663" s="30">
        <f t="shared" si="145"/>
        <v>46023</v>
      </c>
    </row>
    <row r="4664" spans="1:16" x14ac:dyDescent="0.2">
      <c r="A4664" t="str">
        <f t="shared" si="144"/>
        <v>URD0898Thiruvalla</v>
      </c>
      <c r="B4664" s="17" t="s">
        <v>378</v>
      </c>
      <c r="C4664" s="9">
        <v>40</v>
      </c>
      <c r="D4664" s="9">
        <v>643</v>
      </c>
      <c r="E4664" s="9"/>
      <c r="F4664" s="9">
        <v>5</v>
      </c>
      <c r="G4664" s="10">
        <v>230</v>
      </c>
      <c r="H4664" s="9">
        <v>355</v>
      </c>
      <c r="I4664" s="9"/>
      <c r="J4664" s="28">
        <v>46037</v>
      </c>
      <c r="K4664" t="s">
        <v>53</v>
      </c>
      <c r="L4664" t="s">
        <v>718</v>
      </c>
      <c r="M4664" t="str">
        <f>TEXT(Table1[[#This Row],[Invoice Date]],"MMM-YYYY")</f>
        <v>Jan-2026</v>
      </c>
      <c r="N4664" t="str">
        <f>Table1[[#This Row],[Bar Code]] &amp; "-" &amp; Table1[[#This Row],[Branch]]</f>
        <v>URD0898-Thiruvalla</v>
      </c>
      <c r="O4664" s="29">
        <f>Table1[[#This Row],[Quantity]] * Table1[[#This Row],[Invoice Date]]</f>
        <v>230185</v>
      </c>
      <c r="P4664" s="30">
        <f t="shared" si="145"/>
        <v>46023</v>
      </c>
    </row>
    <row r="4665" spans="1:16" x14ac:dyDescent="0.2">
      <c r="A4665" t="str">
        <f t="shared" si="144"/>
        <v>URD0575Thiruvalla</v>
      </c>
      <c r="B4665" s="17" t="s">
        <v>636</v>
      </c>
      <c r="C4665" s="9">
        <v>42</v>
      </c>
      <c r="D4665" s="9">
        <v>319</v>
      </c>
      <c r="E4665" s="9"/>
      <c r="F4665" s="9">
        <v>5</v>
      </c>
      <c r="G4665" s="10">
        <v>235</v>
      </c>
      <c r="H4665" s="9">
        <v>365</v>
      </c>
      <c r="I4665" s="9"/>
      <c r="J4665" s="28">
        <v>46037</v>
      </c>
      <c r="K4665" t="s">
        <v>53</v>
      </c>
      <c r="L4665" t="s">
        <v>718</v>
      </c>
      <c r="M4665" t="str">
        <f>TEXT(Table1[[#This Row],[Invoice Date]],"MMM-YYYY")</f>
        <v>Jan-2026</v>
      </c>
      <c r="N4665" t="str">
        <f>Table1[[#This Row],[Bar Code]] &amp; "-" &amp; Table1[[#This Row],[Branch]]</f>
        <v>URD0575-Thiruvalla</v>
      </c>
      <c r="O4665" s="29">
        <f>Table1[[#This Row],[Quantity]] * Table1[[#This Row],[Invoice Date]]</f>
        <v>230185</v>
      </c>
      <c r="P4665" s="30">
        <f t="shared" si="145"/>
        <v>46023</v>
      </c>
    </row>
    <row r="4666" spans="1:16" x14ac:dyDescent="0.2">
      <c r="A4666" t="str">
        <f t="shared" si="144"/>
        <v>URD0577Thiruvalla</v>
      </c>
      <c r="B4666" s="22" t="s">
        <v>598</v>
      </c>
      <c r="C4666" s="24">
        <v>42</v>
      </c>
      <c r="D4666" s="24">
        <v>321</v>
      </c>
      <c r="E4666" s="24"/>
      <c r="F4666" s="24">
        <v>5</v>
      </c>
      <c r="G4666" s="26">
        <v>235</v>
      </c>
      <c r="H4666" s="24">
        <v>365</v>
      </c>
      <c r="I4666" s="24"/>
      <c r="J4666" s="28">
        <v>46037</v>
      </c>
      <c r="K4666" t="s">
        <v>53</v>
      </c>
      <c r="L4666" t="s">
        <v>718</v>
      </c>
      <c r="M4666" t="str">
        <f>TEXT(Table1[[#This Row],[Invoice Date]],"MMM-YYYY")</f>
        <v>Jan-2026</v>
      </c>
      <c r="N4666" t="str">
        <f>Table1[[#This Row],[Bar Code]] &amp; "-" &amp; Table1[[#This Row],[Branch]]</f>
        <v>URD0577-Thiruvalla</v>
      </c>
      <c r="O4666" s="29">
        <f>Table1[[#This Row],[Quantity]] * Table1[[#This Row],[Invoice Date]]</f>
        <v>230185</v>
      </c>
      <c r="P4666" s="30">
        <f t="shared" si="145"/>
        <v>46023</v>
      </c>
    </row>
    <row r="4667" spans="1:16" x14ac:dyDescent="0.2">
      <c r="A4667" t="str">
        <f t="shared" si="144"/>
        <v>URD0591Thiruvalla</v>
      </c>
      <c r="B4667" s="17" t="s">
        <v>658</v>
      </c>
      <c r="C4667" s="9">
        <v>42</v>
      </c>
      <c r="D4667" s="9">
        <v>335</v>
      </c>
      <c r="E4667" s="9"/>
      <c r="F4667" s="9">
        <v>5</v>
      </c>
      <c r="G4667" s="10">
        <v>235</v>
      </c>
      <c r="H4667" s="9">
        <v>365</v>
      </c>
      <c r="I4667" s="9"/>
      <c r="J4667" s="28">
        <v>46037</v>
      </c>
      <c r="K4667" t="s">
        <v>53</v>
      </c>
      <c r="L4667" t="s">
        <v>718</v>
      </c>
      <c r="M4667" t="str">
        <f>TEXT(Table1[[#This Row],[Invoice Date]],"MMM-YYYY")</f>
        <v>Jan-2026</v>
      </c>
      <c r="N4667" t="str">
        <f>Table1[[#This Row],[Bar Code]] &amp; "-" &amp; Table1[[#This Row],[Branch]]</f>
        <v>URD0591-Thiruvalla</v>
      </c>
      <c r="O4667" s="29">
        <f>Table1[[#This Row],[Quantity]] * Table1[[#This Row],[Invoice Date]]</f>
        <v>230185</v>
      </c>
      <c r="P4667" s="30">
        <f t="shared" si="145"/>
        <v>46023</v>
      </c>
    </row>
    <row r="4668" spans="1:16" x14ac:dyDescent="0.2">
      <c r="A4668" t="str">
        <f t="shared" si="144"/>
        <v>URD0612Thiruvalla</v>
      </c>
      <c r="B4668" s="17" t="s">
        <v>389</v>
      </c>
      <c r="C4668" s="9">
        <v>42</v>
      </c>
      <c r="D4668" s="9">
        <v>357</v>
      </c>
      <c r="E4668" s="9"/>
      <c r="F4668" s="9">
        <v>5</v>
      </c>
      <c r="G4668" s="10">
        <v>235</v>
      </c>
      <c r="H4668" s="9">
        <v>365</v>
      </c>
      <c r="I4668" s="9"/>
      <c r="J4668" s="28">
        <v>46037</v>
      </c>
      <c r="K4668" t="s">
        <v>53</v>
      </c>
      <c r="L4668" t="s">
        <v>718</v>
      </c>
      <c r="M4668" t="str">
        <f>TEXT(Table1[[#This Row],[Invoice Date]],"MMM-YYYY")</f>
        <v>Jan-2026</v>
      </c>
      <c r="N4668" t="str">
        <f>Table1[[#This Row],[Bar Code]] &amp; "-" &amp; Table1[[#This Row],[Branch]]</f>
        <v>URD0612-Thiruvalla</v>
      </c>
      <c r="O4668" s="29">
        <f>Table1[[#This Row],[Quantity]] * Table1[[#This Row],[Invoice Date]]</f>
        <v>230185</v>
      </c>
      <c r="P4668" s="30">
        <f t="shared" si="145"/>
        <v>46023</v>
      </c>
    </row>
    <row r="4669" spans="1:16" x14ac:dyDescent="0.2">
      <c r="A4669" t="str">
        <f t="shared" si="144"/>
        <v>URD0614Thiruvalla</v>
      </c>
      <c r="B4669" s="17" t="s">
        <v>267</v>
      </c>
      <c r="C4669" s="9">
        <v>42</v>
      </c>
      <c r="D4669" s="9">
        <v>359</v>
      </c>
      <c r="E4669" s="9"/>
      <c r="F4669" s="9">
        <v>5</v>
      </c>
      <c r="G4669" s="10">
        <v>235</v>
      </c>
      <c r="H4669" s="9">
        <v>365</v>
      </c>
      <c r="I4669" s="9"/>
      <c r="J4669" s="28">
        <v>46037</v>
      </c>
      <c r="K4669" t="s">
        <v>53</v>
      </c>
      <c r="L4669" t="s">
        <v>718</v>
      </c>
      <c r="M4669" t="str">
        <f>TEXT(Table1[[#This Row],[Invoice Date]],"MMM-YYYY")</f>
        <v>Jan-2026</v>
      </c>
      <c r="N4669" t="str">
        <f>Table1[[#This Row],[Bar Code]] &amp; "-" &amp; Table1[[#This Row],[Branch]]</f>
        <v>URD0614-Thiruvalla</v>
      </c>
      <c r="O4669" s="29">
        <f>Table1[[#This Row],[Quantity]] * Table1[[#This Row],[Invoice Date]]</f>
        <v>230185</v>
      </c>
      <c r="P4669" s="30">
        <f t="shared" si="145"/>
        <v>46023</v>
      </c>
    </row>
    <row r="4670" spans="1:16" x14ac:dyDescent="0.2">
      <c r="A4670" t="str">
        <f t="shared" si="144"/>
        <v>URD0637Thiruvalla</v>
      </c>
      <c r="B4670" s="17" t="s">
        <v>391</v>
      </c>
      <c r="C4670" s="9">
        <v>42</v>
      </c>
      <c r="D4670" s="9">
        <v>391</v>
      </c>
      <c r="E4670" s="9"/>
      <c r="F4670" s="9">
        <v>5</v>
      </c>
      <c r="G4670" s="10">
        <v>235</v>
      </c>
      <c r="H4670" s="9">
        <v>365</v>
      </c>
      <c r="I4670" s="9"/>
      <c r="J4670" s="28">
        <v>46037</v>
      </c>
      <c r="K4670" t="s">
        <v>53</v>
      </c>
      <c r="L4670" t="s">
        <v>718</v>
      </c>
      <c r="M4670" t="str">
        <f>TEXT(Table1[[#This Row],[Invoice Date]],"MMM-YYYY")</f>
        <v>Jan-2026</v>
      </c>
      <c r="N4670" t="str">
        <f>Table1[[#This Row],[Bar Code]] &amp; "-" &amp; Table1[[#This Row],[Branch]]</f>
        <v>URD0637-Thiruvalla</v>
      </c>
      <c r="O4670" s="29">
        <f>Table1[[#This Row],[Quantity]] * Table1[[#This Row],[Invoice Date]]</f>
        <v>230185</v>
      </c>
      <c r="P4670" s="30">
        <f t="shared" si="145"/>
        <v>46023</v>
      </c>
    </row>
    <row r="4671" spans="1:16" x14ac:dyDescent="0.2">
      <c r="A4671" t="str">
        <f t="shared" si="144"/>
        <v>URD0684Thiruvalla</v>
      </c>
      <c r="B4671" s="17" t="s">
        <v>662</v>
      </c>
      <c r="C4671" s="9">
        <v>42</v>
      </c>
      <c r="D4671" s="9">
        <v>439</v>
      </c>
      <c r="E4671" s="9"/>
      <c r="F4671" s="9">
        <v>5</v>
      </c>
      <c r="G4671" s="10">
        <v>235</v>
      </c>
      <c r="H4671" s="9">
        <v>365</v>
      </c>
      <c r="I4671" s="9"/>
      <c r="J4671" s="28">
        <v>46037</v>
      </c>
      <c r="K4671" t="s">
        <v>53</v>
      </c>
      <c r="L4671" t="s">
        <v>718</v>
      </c>
      <c r="M4671" t="str">
        <f>TEXT(Table1[[#This Row],[Invoice Date]],"MMM-YYYY")</f>
        <v>Jan-2026</v>
      </c>
      <c r="N4671" t="str">
        <f>Table1[[#This Row],[Bar Code]] &amp; "-" &amp; Table1[[#This Row],[Branch]]</f>
        <v>URD0684-Thiruvalla</v>
      </c>
      <c r="O4671" s="29">
        <f>Table1[[#This Row],[Quantity]] * Table1[[#This Row],[Invoice Date]]</f>
        <v>230185</v>
      </c>
      <c r="P4671" s="30">
        <f t="shared" si="145"/>
        <v>46023</v>
      </c>
    </row>
    <row r="4672" spans="1:16" x14ac:dyDescent="0.2">
      <c r="A4672" t="str">
        <f t="shared" si="144"/>
        <v>URD0685Thiruvalla</v>
      </c>
      <c r="B4672" s="17" t="s">
        <v>663</v>
      </c>
      <c r="C4672" s="9">
        <v>42</v>
      </c>
      <c r="D4672" s="9">
        <v>440</v>
      </c>
      <c r="E4672" s="9"/>
      <c r="F4672" s="9">
        <v>5</v>
      </c>
      <c r="G4672" s="10">
        <v>235</v>
      </c>
      <c r="H4672" s="9">
        <v>365</v>
      </c>
      <c r="I4672" s="9"/>
      <c r="J4672" s="28">
        <v>46037</v>
      </c>
      <c r="K4672" t="s">
        <v>53</v>
      </c>
      <c r="L4672" t="s">
        <v>718</v>
      </c>
      <c r="M4672" t="str">
        <f>TEXT(Table1[[#This Row],[Invoice Date]],"MMM-YYYY")</f>
        <v>Jan-2026</v>
      </c>
      <c r="N4672" t="str">
        <f>Table1[[#This Row],[Bar Code]] &amp; "-" &amp; Table1[[#This Row],[Branch]]</f>
        <v>URD0685-Thiruvalla</v>
      </c>
      <c r="O4672" s="29">
        <f>Table1[[#This Row],[Quantity]] * Table1[[#This Row],[Invoice Date]]</f>
        <v>230185</v>
      </c>
      <c r="P4672" s="30">
        <f t="shared" si="145"/>
        <v>46023</v>
      </c>
    </row>
    <row r="4673" spans="1:16" x14ac:dyDescent="0.2">
      <c r="A4673" t="str">
        <f t="shared" si="144"/>
        <v>URD0701Thiruvalla</v>
      </c>
      <c r="B4673" s="17" t="s">
        <v>541</v>
      </c>
      <c r="C4673" s="9">
        <v>42</v>
      </c>
      <c r="D4673" s="9">
        <v>458</v>
      </c>
      <c r="E4673" s="9"/>
      <c r="F4673" s="9">
        <v>5</v>
      </c>
      <c r="G4673" s="10">
        <v>235</v>
      </c>
      <c r="H4673" s="9">
        <v>365</v>
      </c>
      <c r="I4673" s="9"/>
      <c r="J4673" s="28">
        <v>46037</v>
      </c>
      <c r="K4673" t="s">
        <v>53</v>
      </c>
      <c r="L4673" t="s">
        <v>718</v>
      </c>
      <c r="M4673" t="str">
        <f>TEXT(Table1[[#This Row],[Invoice Date]],"MMM-YYYY")</f>
        <v>Jan-2026</v>
      </c>
      <c r="N4673" t="str">
        <f>Table1[[#This Row],[Bar Code]] &amp; "-" &amp; Table1[[#This Row],[Branch]]</f>
        <v>URD0701-Thiruvalla</v>
      </c>
      <c r="O4673" s="29">
        <f>Table1[[#This Row],[Quantity]] * Table1[[#This Row],[Invoice Date]]</f>
        <v>230185</v>
      </c>
      <c r="P4673" s="30">
        <f t="shared" si="145"/>
        <v>46023</v>
      </c>
    </row>
    <row r="4674" spans="1:16" x14ac:dyDescent="0.2">
      <c r="A4674" t="str">
        <f t="shared" si="144"/>
        <v>URD0014Kannur</v>
      </c>
      <c r="B4674" s="17" t="s">
        <v>106</v>
      </c>
      <c r="C4674" s="9">
        <v>38</v>
      </c>
      <c r="D4674" s="9">
        <v>314</v>
      </c>
      <c r="E4674" s="9"/>
      <c r="F4674" s="9">
        <v>6</v>
      </c>
      <c r="G4674" s="10">
        <v>225</v>
      </c>
      <c r="H4674" s="9">
        <v>345</v>
      </c>
      <c r="I4674" s="9"/>
      <c r="J4674" s="28">
        <v>46051</v>
      </c>
      <c r="K4674" t="s">
        <v>175</v>
      </c>
      <c r="L4674" t="s">
        <v>732</v>
      </c>
      <c r="M4674" t="str">
        <f>TEXT(Table1[[#This Row],[Invoice Date]],"MMM-YYYY")</f>
        <v>Jan-2026</v>
      </c>
      <c r="N4674" t="str">
        <f>Table1[[#This Row],[Bar Code]] &amp; "-" &amp; Table1[[#This Row],[Branch]]</f>
        <v>URD0014-Kannur</v>
      </c>
      <c r="O4674" s="29">
        <f>Table1[[#This Row],[Quantity]] * Table1[[#This Row],[Invoice Date]]</f>
        <v>276306</v>
      </c>
      <c r="P4674" s="30">
        <f t="shared" si="145"/>
        <v>46023</v>
      </c>
    </row>
    <row r="4675" spans="1:16" x14ac:dyDescent="0.2">
      <c r="A4675" t="str">
        <f t="shared" ref="A4675:A4738" si="146">_xlfn.TEXTJOIN(,0,B4675,K4675)</f>
        <v>URD0015Kannur</v>
      </c>
      <c r="B4675" s="17" t="s">
        <v>136</v>
      </c>
      <c r="C4675" s="9">
        <v>38</v>
      </c>
      <c r="D4675" s="9">
        <v>315</v>
      </c>
      <c r="E4675" s="9"/>
      <c r="F4675" s="9">
        <v>6</v>
      </c>
      <c r="G4675" s="10">
        <v>225</v>
      </c>
      <c r="H4675" s="9">
        <v>345</v>
      </c>
      <c r="I4675" s="9"/>
      <c r="J4675" s="28">
        <v>46051</v>
      </c>
      <c r="K4675" t="s">
        <v>175</v>
      </c>
      <c r="L4675" t="s">
        <v>732</v>
      </c>
      <c r="M4675" t="str">
        <f>TEXT(Table1[[#This Row],[Invoice Date]],"MMM-YYYY")</f>
        <v>Jan-2026</v>
      </c>
      <c r="N4675" t="str">
        <f>Table1[[#This Row],[Bar Code]] &amp; "-" &amp; Table1[[#This Row],[Branch]]</f>
        <v>URD0015-Kannur</v>
      </c>
      <c r="O4675" s="29">
        <f>Table1[[#This Row],[Quantity]] * Table1[[#This Row],[Invoice Date]]</f>
        <v>276306</v>
      </c>
      <c r="P4675" s="30">
        <f t="shared" ref="P4675:P4738" si="147">DATE(YEAR(J4675),MONTH(J4675),1)</f>
        <v>46023</v>
      </c>
    </row>
    <row r="4676" spans="1:16" x14ac:dyDescent="0.2">
      <c r="A4676" t="str">
        <f t="shared" si="146"/>
        <v>URD0019Kannur</v>
      </c>
      <c r="B4676" s="17" t="s">
        <v>160</v>
      </c>
      <c r="C4676" s="9">
        <v>38</v>
      </c>
      <c r="D4676" s="9">
        <v>319</v>
      </c>
      <c r="E4676" s="9"/>
      <c r="F4676" s="9">
        <v>6</v>
      </c>
      <c r="G4676" s="10">
        <v>225</v>
      </c>
      <c r="H4676" s="9">
        <v>345</v>
      </c>
      <c r="I4676" s="9"/>
      <c r="J4676" s="28">
        <v>46051</v>
      </c>
      <c r="K4676" t="s">
        <v>175</v>
      </c>
      <c r="L4676" t="s">
        <v>732</v>
      </c>
      <c r="M4676" t="str">
        <f>TEXT(Table1[[#This Row],[Invoice Date]],"MMM-YYYY")</f>
        <v>Jan-2026</v>
      </c>
      <c r="N4676" t="str">
        <f>Table1[[#This Row],[Bar Code]] &amp; "-" &amp; Table1[[#This Row],[Branch]]</f>
        <v>URD0019-Kannur</v>
      </c>
      <c r="O4676" s="29">
        <f>Table1[[#This Row],[Quantity]] * Table1[[#This Row],[Invoice Date]]</f>
        <v>276306</v>
      </c>
      <c r="P4676" s="30">
        <f t="shared" si="147"/>
        <v>46023</v>
      </c>
    </row>
    <row r="4677" spans="1:16" x14ac:dyDescent="0.2">
      <c r="A4677" t="str">
        <f t="shared" si="146"/>
        <v>URD0023Kannur</v>
      </c>
      <c r="B4677" s="17" t="s">
        <v>0</v>
      </c>
      <c r="C4677" s="9">
        <v>38</v>
      </c>
      <c r="D4677" s="9">
        <v>323</v>
      </c>
      <c r="E4677" s="9"/>
      <c r="F4677" s="9">
        <v>6</v>
      </c>
      <c r="G4677" s="10">
        <v>225</v>
      </c>
      <c r="H4677" s="9">
        <v>345</v>
      </c>
      <c r="I4677" s="9"/>
      <c r="J4677" s="28">
        <v>46051</v>
      </c>
      <c r="K4677" t="s">
        <v>175</v>
      </c>
      <c r="L4677" t="s">
        <v>732</v>
      </c>
      <c r="M4677" t="str">
        <f>TEXT(Table1[[#This Row],[Invoice Date]],"MMM-YYYY")</f>
        <v>Jan-2026</v>
      </c>
      <c r="N4677" t="str">
        <f>Table1[[#This Row],[Bar Code]] &amp; "-" &amp; Table1[[#This Row],[Branch]]</f>
        <v>URD0023-Kannur</v>
      </c>
      <c r="O4677" s="29">
        <f>Table1[[#This Row],[Quantity]] * Table1[[#This Row],[Invoice Date]]</f>
        <v>276306</v>
      </c>
      <c r="P4677" s="30">
        <f t="shared" si="147"/>
        <v>46023</v>
      </c>
    </row>
    <row r="4678" spans="1:16" x14ac:dyDescent="0.2">
      <c r="A4678" t="str">
        <f t="shared" si="146"/>
        <v>URD0035Kannur</v>
      </c>
      <c r="B4678" s="17" t="s">
        <v>162</v>
      </c>
      <c r="C4678" s="9">
        <v>38</v>
      </c>
      <c r="D4678" s="9">
        <v>335</v>
      </c>
      <c r="E4678" s="9"/>
      <c r="F4678" s="9">
        <v>6</v>
      </c>
      <c r="G4678" s="10">
        <v>225</v>
      </c>
      <c r="H4678" s="9">
        <v>345</v>
      </c>
      <c r="I4678" s="9"/>
      <c r="J4678" s="28">
        <v>46051</v>
      </c>
      <c r="K4678" t="s">
        <v>175</v>
      </c>
      <c r="L4678" t="s">
        <v>732</v>
      </c>
      <c r="M4678" t="str">
        <f>TEXT(Table1[[#This Row],[Invoice Date]],"MMM-YYYY")</f>
        <v>Jan-2026</v>
      </c>
      <c r="N4678" t="str">
        <f>Table1[[#This Row],[Bar Code]] &amp; "-" &amp; Table1[[#This Row],[Branch]]</f>
        <v>URD0035-Kannur</v>
      </c>
      <c r="O4678" s="29">
        <f>Table1[[#This Row],[Quantity]] * Table1[[#This Row],[Invoice Date]]</f>
        <v>276306</v>
      </c>
      <c r="P4678" s="30">
        <f t="shared" si="147"/>
        <v>46023</v>
      </c>
    </row>
    <row r="4679" spans="1:16" x14ac:dyDescent="0.2">
      <c r="A4679" t="str">
        <f t="shared" si="146"/>
        <v>URD0045Kannur</v>
      </c>
      <c r="B4679" s="17" t="s">
        <v>289</v>
      </c>
      <c r="C4679" s="9">
        <v>38</v>
      </c>
      <c r="D4679" s="9">
        <v>345</v>
      </c>
      <c r="E4679" s="9"/>
      <c r="F4679" s="9">
        <v>6</v>
      </c>
      <c r="G4679" s="10">
        <v>225</v>
      </c>
      <c r="H4679" s="9">
        <v>345</v>
      </c>
      <c r="I4679" s="9"/>
      <c r="J4679" s="28">
        <v>46051</v>
      </c>
      <c r="K4679" t="s">
        <v>175</v>
      </c>
      <c r="L4679" t="s">
        <v>732</v>
      </c>
      <c r="M4679" t="str">
        <f>TEXT(Table1[[#This Row],[Invoice Date]],"MMM-YYYY")</f>
        <v>Jan-2026</v>
      </c>
      <c r="N4679" t="str">
        <f>Table1[[#This Row],[Bar Code]] &amp; "-" &amp; Table1[[#This Row],[Branch]]</f>
        <v>URD0045-Kannur</v>
      </c>
      <c r="O4679" s="29">
        <f>Table1[[#This Row],[Quantity]] * Table1[[#This Row],[Invoice Date]]</f>
        <v>276306</v>
      </c>
      <c r="P4679" s="30">
        <f t="shared" si="147"/>
        <v>46023</v>
      </c>
    </row>
    <row r="4680" spans="1:16" x14ac:dyDescent="0.2">
      <c r="A4680" t="str">
        <f t="shared" si="146"/>
        <v>URD0049Kannur</v>
      </c>
      <c r="B4680" s="17" t="s">
        <v>117</v>
      </c>
      <c r="C4680" s="9">
        <v>38</v>
      </c>
      <c r="D4680" s="9">
        <v>349</v>
      </c>
      <c r="E4680" s="9"/>
      <c r="F4680" s="9">
        <v>6</v>
      </c>
      <c r="G4680" s="10">
        <v>225</v>
      </c>
      <c r="H4680" s="9">
        <v>345</v>
      </c>
      <c r="I4680" s="9"/>
      <c r="J4680" s="28">
        <v>46051</v>
      </c>
      <c r="K4680" t="s">
        <v>175</v>
      </c>
      <c r="L4680" t="s">
        <v>732</v>
      </c>
      <c r="M4680" t="str">
        <f>TEXT(Table1[[#This Row],[Invoice Date]],"MMM-YYYY")</f>
        <v>Jan-2026</v>
      </c>
      <c r="N4680" t="str">
        <f>Table1[[#This Row],[Bar Code]] &amp; "-" &amp; Table1[[#This Row],[Branch]]</f>
        <v>URD0049-Kannur</v>
      </c>
      <c r="O4680" s="29">
        <f>Table1[[#This Row],[Quantity]] * Table1[[#This Row],[Invoice Date]]</f>
        <v>276306</v>
      </c>
      <c r="P4680" s="30">
        <f t="shared" si="147"/>
        <v>46023</v>
      </c>
    </row>
    <row r="4681" spans="1:16" x14ac:dyDescent="0.2">
      <c r="A4681" t="str">
        <f t="shared" si="146"/>
        <v>URD0058Kannur</v>
      </c>
      <c r="B4681" s="17" t="s">
        <v>9</v>
      </c>
      <c r="C4681" s="9">
        <v>38</v>
      </c>
      <c r="D4681" s="9">
        <v>359</v>
      </c>
      <c r="E4681" s="9"/>
      <c r="F4681" s="9">
        <v>12</v>
      </c>
      <c r="G4681" s="10">
        <v>225</v>
      </c>
      <c r="H4681" s="9">
        <v>345</v>
      </c>
      <c r="I4681" s="9"/>
      <c r="J4681" s="28">
        <v>46051</v>
      </c>
      <c r="K4681" t="s">
        <v>175</v>
      </c>
      <c r="L4681" t="s">
        <v>732</v>
      </c>
      <c r="M4681" t="str">
        <f>TEXT(Table1[[#This Row],[Invoice Date]],"MMM-YYYY")</f>
        <v>Jan-2026</v>
      </c>
      <c r="N4681" t="str">
        <f>Table1[[#This Row],[Bar Code]] &amp; "-" &amp; Table1[[#This Row],[Branch]]</f>
        <v>URD0058-Kannur</v>
      </c>
      <c r="O4681" s="29">
        <f>Table1[[#This Row],[Quantity]] * Table1[[#This Row],[Invoice Date]]</f>
        <v>552612</v>
      </c>
      <c r="P4681" s="30">
        <f t="shared" si="147"/>
        <v>46023</v>
      </c>
    </row>
    <row r="4682" spans="1:16" x14ac:dyDescent="0.2">
      <c r="A4682" t="str">
        <f t="shared" si="146"/>
        <v>URD0070Kannur</v>
      </c>
      <c r="B4682" s="17" t="s">
        <v>529</v>
      </c>
      <c r="C4682" s="9">
        <v>38</v>
      </c>
      <c r="D4682" s="9">
        <v>379</v>
      </c>
      <c r="E4682" s="9"/>
      <c r="F4682" s="9">
        <v>6</v>
      </c>
      <c r="G4682" s="10">
        <v>225</v>
      </c>
      <c r="H4682" s="9">
        <v>345</v>
      </c>
      <c r="I4682" s="9"/>
      <c r="J4682" s="28">
        <v>46051</v>
      </c>
      <c r="K4682" t="s">
        <v>175</v>
      </c>
      <c r="L4682" t="s">
        <v>732</v>
      </c>
      <c r="M4682" t="str">
        <f>TEXT(Table1[[#This Row],[Invoice Date]],"MMM-YYYY")</f>
        <v>Jan-2026</v>
      </c>
      <c r="N4682" t="str">
        <f>Table1[[#This Row],[Bar Code]] &amp; "-" &amp; Table1[[#This Row],[Branch]]</f>
        <v>URD0070-Kannur</v>
      </c>
      <c r="O4682" s="29">
        <f>Table1[[#This Row],[Quantity]] * Table1[[#This Row],[Invoice Date]]</f>
        <v>276306</v>
      </c>
      <c r="P4682" s="30">
        <f t="shared" si="147"/>
        <v>46023</v>
      </c>
    </row>
    <row r="4683" spans="1:16" x14ac:dyDescent="0.2">
      <c r="A4683" t="str">
        <f t="shared" si="146"/>
        <v>URD0072Kannur</v>
      </c>
      <c r="B4683" s="17" t="s">
        <v>83</v>
      </c>
      <c r="C4683" s="9">
        <v>38</v>
      </c>
      <c r="D4683" s="9">
        <v>381</v>
      </c>
      <c r="E4683" s="9"/>
      <c r="F4683" s="9">
        <v>6</v>
      </c>
      <c r="G4683" s="10">
        <v>225</v>
      </c>
      <c r="H4683" s="9">
        <v>345</v>
      </c>
      <c r="I4683" s="9"/>
      <c r="J4683" s="28">
        <v>46051</v>
      </c>
      <c r="K4683" t="s">
        <v>175</v>
      </c>
      <c r="L4683" t="s">
        <v>732</v>
      </c>
      <c r="M4683" t="str">
        <f>TEXT(Table1[[#This Row],[Invoice Date]],"MMM-YYYY")</f>
        <v>Jan-2026</v>
      </c>
      <c r="N4683" t="str">
        <f>Table1[[#This Row],[Bar Code]] &amp; "-" &amp; Table1[[#This Row],[Branch]]</f>
        <v>URD0072-Kannur</v>
      </c>
      <c r="O4683" s="29">
        <f>Table1[[#This Row],[Quantity]] * Table1[[#This Row],[Invoice Date]]</f>
        <v>276306</v>
      </c>
      <c r="P4683" s="30">
        <f t="shared" si="147"/>
        <v>46023</v>
      </c>
    </row>
    <row r="4684" spans="1:16" x14ac:dyDescent="0.2">
      <c r="A4684" t="str">
        <f t="shared" si="146"/>
        <v>URD0075Kannur</v>
      </c>
      <c r="B4684" s="17" t="s">
        <v>85</v>
      </c>
      <c r="C4684" s="9">
        <v>38</v>
      </c>
      <c r="D4684" s="9">
        <v>384</v>
      </c>
      <c r="E4684" s="9"/>
      <c r="F4684" s="9">
        <v>6</v>
      </c>
      <c r="G4684" s="10">
        <v>225</v>
      </c>
      <c r="H4684" s="9">
        <v>345</v>
      </c>
      <c r="I4684" s="9"/>
      <c r="J4684" s="28">
        <v>46051</v>
      </c>
      <c r="K4684" t="s">
        <v>175</v>
      </c>
      <c r="L4684" t="s">
        <v>732</v>
      </c>
      <c r="M4684" t="str">
        <f>TEXT(Table1[[#This Row],[Invoice Date]],"MMM-YYYY")</f>
        <v>Jan-2026</v>
      </c>
      <c r="N4684" t="str">
        <f>Table1[[#This Row],[Bar Code]] &amp; "-" &amp; Table1[[#This Row],[Branch]]</f>
        <v>URD0075-Kannur</v>
      </c>
      <c r="O4684" s="29">
        <f>Table1[[#This Row],[Quantity]] * Table1[[#This Row],[Invoice Date]]</f>
        <v>276306</v>
      </c>
      <c r="P4684" s="30">
        <f t="shared" si="147"/>
        <v>46023</v>
      </c>
    </row>
    <row r="4685" spans="1:16" x14ac:dyDescent="0.2">
      <c r="A4685" t="str">
        <f t="shared" si="146"/>
        <v>URD0078Kannur</v>
      </c>
      <c r="B4685" s="17" t="s">
        <v>10</v>
      </c>
      <c r="C4685" s="9">
        <v>38</v>
      </c>
      <c r="D4685" s="9">
        <v>387</v>
      </c>
      <c r="E4685" s="9"/>
      <c r="F4685" s="9">
        <v>6</v>
      </c>
      <c r="G4685" s="10">
        <v>225</v>
      </c>
      <c r="H4685" s="9">
        <v>345</v>
      </c>
      <c r="I4685" s="9"/>
      <c r="J4685" s="28">
        <v>46051</v>
      </c>
      <c r="K4685" t="s">
        <v>175</v>
      </c>
      <c r="L4685" t="s">
        <v>732</v>
      </c>
      <c r="M4685" t="str">
        <f>TEXT(Table1[[#This Row],[Invoice Date]],"MMM-YYYY")</f>
        <v>Jan-2026</v>
      </c>
      <c r="N4685" t="str">
        <f>Table1[[#This Row],[Bar Code]] &amp; "-" &amp; Table1[[#This Row],[Branch]]</f>
        <v>URD0078-Kannur</v>
      </c>
      <c r="O4685" s="29">
        <f>Table1[[#This Row],[Quantity]] * Table1[[#This Row],[Invoice Date]]</f>
        <v>276306</v>
      </c>
      <c r="P4685" s="30">
        <f t="shared" si="147"/>
        <v>46023</v>
      </c>
    </row>
    <row r="4686" spans="1:16" x14ac:dyDescent="0.2">
      <c r="A4686" t="str">
        <f t="shared" si="146"/>
        <v>URD0087Kannur</v>
      </c>
      <c r="B4686" s="17" t="s">
        <v>235</v>
      </c>
      <c r="C4686" s="9">
        <v>38</v>
      </c>
      <c r="D4686" s="9">
        <v>397</v>
      </c>
      <c r="E4686" s="9"/>
      <c r="F4686" s="9">
        <v>6</v>
      </c>
      <c r="G4686" s="10">
        <v>225</v>
      </c>
      <c r="H4686" s="9">
        <v>345</v>
      </c>
      <c r="I4686" s="9"/>
      <c r="J4686" s="28">
        <v>46051</v>
      </c>
      <c r="K4686" t="s">
        <v>175</v>
      </c>
      <c r="L4686" t="s">
        <v>732</v>
      </c>
      <c r="M4686" t="str">
        <f>TEXT(Table1[[#This Row],[Invoice Date]],"MMM-YYYY")</f>
        <v>Jan-2026</v>
      </c>
      <c r="N4686" t="str">
        <f>Table1[[#This Row],[Bar Code]] &amp; "-" &amp; Table1[[#This Row],[Branch]]</f>
        <v>URD0087-Kannur</v>
      </c>
      <c r="O4686" s="29">
        <f>Table1[[#This Row],[Quantity]] * Table1[[#This Row],[Invoice Date]]</f>
        <v>276306</v>
      </c>
      <c r="P4686" s="30">
        <f t="shared" si="147"/>
        <v>46023</v>
      </c>
    </row>
    <row r="4687" spans="1:16" x14ac:dyDescent="0.2">
      <c r="A4687" t="str">
        <f t="shared" si="146"/>
        <v>URD0090Kannur</v>
      </c>
      <c r="B4687" s="17" t="s">
        <v>566</v>
      </c>
      <c r="C4687" s="9">
        <v>38</v>
      </c>
      <c r="D4687" s="9">
        <v>400</v>
      </c>
      <c r="E4687" s="9"/>
      <c r="F4687" s="9">
        <v>6</v>
      </c>
      <c r="G4687" s="10">
        <v>225</v>
      </c>
      <c r="H4687" s="9">
        <v>345</v>
      </c>
      <c r="I4687" s="9"/>
      <c r="J4687" s="28">
        <v>46051</v>
      </c>
      <c r="K4687" t="s">
        <v>175</v>
      </c>
      <c r="L4687" t="s">
        <v>732</v>
      </c>
      <c r="M4687" t="str">
        <f>TEXT(Table1[[#This Row],[Invoice Date]],"MMM-YYYY")</f>
        <v>Jan-2026</v>
      </c>
      <c r="N4687" t="str">
        <f>Table1[[#This Row],[Bar Code]] &amp; "-" &amp; Table1[[#This Row],[Branch]]</f>
        <v>URD0090-Kannur</v>
      </c>
      <c r="O4687" s="29">
        <f>Table1[[#This Row],[Quantity]] * Table1[[#This Row],[Invoice Date]]</f>
        <v>276306</v>
      </c>
      <c r="P4687" s="30">
        <f t="shared" si="147"/>
        <v>46023</v>
      </c>
    </row>
    <row r="4688" spans="1:16" x14ac:dyDescent="0.2">
      <c r="A4688" t="str">
        <f t="shared" si="146"/>
        <v>URD0100Kannur</v>
      </c>
      <c r="B4688" s="17" t="s">
        <v>119</v>
      </c>
      <c r="C4688" s="9">
        <v>38</v>
      </c>
      <c r="D4688" s="9">
        <v>410</v>
      </c>
      <c r="E4688" s="9"/>
      <c r="F4688" s="9">
        <v>6</v>
      </c>
      <c r="G4688" s="10">
        <v>225</v>
      </c>
      <c r="H4688" s="9">
        <v>345</v>
      </c>
      <c r="I4688" s="9"/>
      <c r="J4688" s="28">
        <v>46051</v>
      </c>
      <c r="K4688" t="s">
        <v>175</v>
      </c>
      <c r="L4688" t="s">
        <v>732</v>
      </c>
      <c r="M4688" t="str">
        <f>TEXT(Table1[[#This Row],[Invoice Date]],"MMM-YYYY")</f>
        <v>Jan-2026</v>
      </c>
      <c r="N4688" t="str">
        <f>Table1[[#This Row],[Bar Code]] &amp; "-" &amp; Table1[[#This Row],[Branch]]</f>
        <v>URD0100-Kannur</v>
      </c>
      <c r="O4688" s="29">
        <f>Table1[[#This Row],[Quantity]] * Table1[[#This Row],[Invoice Date]]</f>
        <v>276306</v>
      </c>
      <c r="P4688" s="30">
        <f t="shared" si="147"/>
        <v>46023</v>
      </c>
    </row>
    <row r="4689" spans="1:16" x14ac:dyDescent="0.2">
      <c r="A4689" t="str">
        <f t="shared" si="146"/>
        <v>URD0114Kannur</v>
      </c>
      <c r="B4689" s="17" t="s">
        <v>463</v>
      </c>
      <c r="C4689" s="9">
        <v>38</v>
      </c>
      <c r="D4689" s="9">
        <v>424</v>
      </c>
      <c r="E4689" s="9"/>
      <c r="F4689" s="9">
        <v>6</v>
      </c>
      <c r="G4689" s="10">
        <v>225</v>
      </c>
      <c r="H4689" s="9">
        <v>345</v>
      </c>
      <c r="I4689" s="9"/>
      <c r="J4689" s="28">
        <v>46051</v>
      </c>
      <c r="K4689" t="s">
        <v>175</v>
      </c>
      <c r="L4689" t="s">
        <v>732</v>
      </c>
      <c r="M4689" t="str">
        <f>TEXT(Table1[[#This Row],[Invoice Date]],"MMM-YYYY")</f>
        <v>Jan-2026</v>
      </c>
      <c r="N4689" t="str">
        <f>Table1[[#This Row],[Bar Code]] &amp; "-" &amp; Table1[[#This Row],[Branch]]</f>
        <v>URD0114-Kannur</v>
      </c>
      <c r="O4689" s="29">
        <f>Table1[[#This Row],[Quantity]] * Table1[[#This Row],[Invoice Date]]</f>
        <v>276306</v>
      </c>
      <c r="P4689" s="30">
        <f t="shared" si="147"/>
        <v>46023</v>
      </c>
    </row>
    <row r="4690" spans="1:16" x14ac:dyDescent="0.2">
      <c r="A4690" t="str">
        <f t="shared" si="146"/>
        <v>URD0136Kannur</v>
      </c>
      <c r="B4690" s="17" t="s">
        <v>546</v>
      </c>
      <c r="C4690" s="9">
        <v>38</v>
      </c>
      <c r="D4690" s="9">
        <v>449</v>
      </c>
      <c r="E4690" s="9"/>
      <c r="F4690" s="9">
        <v>6</v>
      </c>
      <c r="G4690" s="10">
        <v>225</v>
      </c>
      <c r="H4690" s="9">
        <v>345</v>
      </c>
      <c r="I4690" s="9"/>
      <c r="J4690" s="28">
        <v>46051</v>
      </c>
      <c r="K4690" t="s">
        <v>175</v>
      </c>
      <c r="L4690" t="s">
        <v>732</v>
      </c>
      <c r="M4690" t="str">
        <f>TEXT(Table1[[#This Row],[Invoice Date]],"MMM-YYYY")</f>
        <v>Jan-2026</v>
      </c>
      <c r="N4690" t="str">
        <f>Table1[[#This Row],[Bar Code]] &amp; "-" &amp; Table1[[#This Row],[Branch]]</f>
        <v>URD0136-Kannur</v>
      </c>
      <c r="O4690" s="29">
        <f>Table1[[#This Row],[Quantity]] * Table1[[#This Row],[Invoice Date]]</f>
        <v>276306</v>
      </c>
      <c r="P4690" s="30">
        <f t="shared" si="147"/>
        <v>46023</v>
      </c>
    </row>
    <row r="4691" spans="1:16" x14ac:dyDescent="0.2">
      <c r="A4691" t="str">
        <f t="shared" si="146"/>
        <v>URD0145Kannur</v>
      </c>
      <c r="B4691" s="17" t="s">
        <v>89</v>
      </c>
      <c r="C4691" s="9">
        <v>38</v>
      </c>
      <c r="D4691" s="9">
        <v>458</v>
      </c>
      <c r="E4691" s="9"/>
      <c r="F4691" s="9">
        <v>6</v>
      </c>
      <c r="G4691" s="10">
        <v>225</v>
      </c>
      <c r="H4691" s="9">
        <v>345</v>
      </c>
      <c r="I4691" s="9"/>
      <c r="J4691" s="28">
        <v>46051</v>
      </c>
      <c r="K4691" t="s">
        <v>175</v>
      </c>
      <c r="L4691" t="s">
        <v>732</v>
      </c>
      <c r="M4691" t="str">
        <f>TEXT(Table1[[#This Row],[Invoice Date]],"MMM-YYYY")</f>
        <v>Jan-2026</v>
      </c>
      <c r="N4691" t="str">
        <f>Table1[[#This Row],[Bar Code]] &amp; "-" &amp; Table1[[#This Row],[Branch]]</f>
        <v>URD0145-Kannur</v>
      </c>
      <c r="O4691" s="29">
        <f>Table1[[#This Row],[Quantity]] * Table1[[#This Row],[Invoice Date]]</f>
        <v>276306</v>
      </c>
      <c r="P4691" s="30">
        <f t="shared" si="147"/>
        <v>46023</v>
      </c>
    </row>
    <row r="4692" spans="1:16" x14ac:dyDescent="0.2">
      <c r="A4692" t="str">
        <f t="shared" si="146"/>
        <v>URD0157Kannur</v>
      </c>
      <c r="B4692" s="17" t="s">
        <v>273</v>
      </c>
      <c r="C4692" s="9">
        <v>38</v>
      </c>
      <c r="D4692" s="9">
        <v>470</v>
      </c>
      <c r="E4692" s="9"/>
      <c r="F4692" s="9">
        <v>6</v>
      </c>
      <c r="G4692" s="10">
        <v>225</v>
      </c>
      <c r="H4692" s="9">
        <v>345</v>
      </c>
      <c r="I4692" s="9"/>
      <c r="J4692" s="28">
        <v>46051</v>
      </c>
      <c r="K4692" t="s">
        <v>175</v>
      </c>
      <c r="L4692" t="s">
        <v>732</v>
      </c>
      <c r="M4692" t="str">
        <f>TEXT(Table1[[#This Row],[Invoice Date]],"MMM-YYYY")</f>
        <v>Jan-2026</v>
      </c>
      <c r="N4692" t="str">
        <f>Table1[[#This Row],[Bar Code]] &amp; "-" &amp; Table1[[#This Row],[Branch]]</f>
        <v>URD0157-Kannur</v>
      </c>
      <c r="O4692" s="29">
        <f>Table1[[#This Row],[Quantity]] * Table1[[#This Row],[Invoice Date]]</f>
        <v>276306</v>
      </c>
      <c r="P4692" s="30">
        <f t="shared" si="147"/>
        <v>46023</v>
      </c>
    </row>
    <row r="4693" spans="1:16" x14ac:dyDescent="0.2">
      <c r="A4693" t="str">
        <f t="shared" si="146"/>
        <v>URD0168Kannur</v>
      </c>
      <c r="B4693" s="17" t="s">
        <v>215</v>
      </c>
      <c r="C4693" s="9">
        <v>38</v>
      </c>
      <c r="D4693" s="9">
        <v>481</v>
      </c>
      <c r="E4693" s="9"/>
      <c r="F4693" s="9">
        <v>6</v>
      </c>
      <c r="G4693" s="10">
        <v>225</v>
      </c>
      <c r="H4693" s="9">
        <v>345</v>
      </c>
      <c r="I4693" s="9"/>
      <c r="J4693" s="28">
        <v>46051</v>
      </c>
      <c r="K4693" t="s">
        <v>175</v>
      </c>
      <c r="L4693" t="s">
        <v>732</v>
      </c>
      <c r="M4693" t="str">
        <f>TEXT(Table1[[#This Row],[Invoice Date]],"MMM-YYYY")</f>
        <v>Jan-2026</v>
      </c>
      <c r="N4693" t="str">
        <f>Table1[[#This Row],[Bar Code]] &amp; "-" &amp; Table1[[#This Row],[Branch]]</f>
        <v>URD0168-Kannur</v>
      </c>
      <c r="O4693" s="29">
        <f>Table1[[#This Row],[Quantity]] * Table1[[#This Row],[Invoice Date]]</f>
        <v>276306</v>
      </c>
      <c r="P4693" s="30">
        <f t="shared" si="147"/>
        <v>46023</v>
      </c>
    </row>
    <row r="4694" spans="1:16" x14ac:dyDescent="0.2">
      <c r="A4694" t="str">
        <f t="shared" si="146"/>
        <v>URD0180Kannur</v>
      </c>
      <c r="B4694" s="17" t="s">
        <v>719</v>
      </c>
      <c r="C4694" s="9">
        <v>38</v>
      </c>
      <c r="D4694" s="9">
        <v>495</v>
      </c>
      <c r="E4694" s="9"/>
      <c r="F4694" s="9">
        <v>6</v>
      </c>
      <c r="G4694" s="10">
        <v>225</v>
      </c>
      <c r="H4694" s="9">
        <v>345</v>
      </c>
      <c r="I4694" s="9"/>
      <c r="J4694" s="28">
        <v>46051</v>
      </c>
      <c r="K4694" t="s">
        <v>175</v>
      </c>
      <c r="L4694" t="s">
        <v>732</v>
      </c>
      <c r="M4694" t="str">
        <f>TEXT(Table1[[#This Row],[Invoice Date]],"MMM-YYYY")</f>
        <v>Jan-2026</v>
      </c>
      <c r="N4694" t="str">
        <f>Table1[[#This Row],[Bar Code]] &amp; "-" &amp; Table1[[#This Row],[Branch]]</f>
        <v>URD0180-Kannur</v>
      </c>
      <c r="O4694" s="29">
        <f>Table1[[#This Row],[Quantity]] * Table1[[#This Row],[Invoice Date]]</f>
        <v>276306</v>
      </c>
      <c r="P4694" s="30">
        <f t="shared" si="147"/>
        <v>46023</v>
      </c>
    </row>
    <row r="4695" spans="1:16" x14ac:dyDescent="0.2">
      <c r="A4695" t="str">
        <f t="shared" si="146"/>
        <v>URD0181Kannur</v>
      </c>
      <c r="B4695" s="17" t="s">
        <v>237</v>
      </c>
      <c r="C4695" s="9">
        <v>38</v>
      </c>
      <c r="D4695" s="9">
        <v>497</v>
      </c>
      <c r="E4695" s="9"/>
      <c r="F4695" s="9">
        <v>6</v>
      </c>
      <c r="G4695" s="10">
        <v>225</v>
      </c>
      <c r="H4695" s="9">
        <v>345</v>
      </c>
      <c r="I4695" s="9"/>
      <c r="J4695" s="28">
        <v>46051</v>
      </c>
      <c r="K4695" t="s">
        <v>175</v>
      </c>
      <c r="L4695" t="s">
        <v>732</v>
      </c>
      <c r="M4695" t="str">
        <f>TEXT(Table1[[#This Row],[Invoice Date]],"MMM-YYYY")</f>
        <v>Jan-2026</v>
      </c>
      <c r="N4695" t="str">
        <f>Table1[[#This Row],[Bar Code]] &amp; "-" &amp; Table1[[#This Row],[Branch]]</f>
        <v>URD0181-Kannur</v>
      </c>
      <c r="O4695" s="29">
        <f>Table1[[#This Row],[Quantity]] * Table1[[#This Row],[Invoice Date]]</f>
        <v>276306</v>
      </c>
      <c r="P4695" s="30">
        <f t="shared" si="147"/>
        <v>46023</v>
      </c>
    </row>
    <row r="4696" spans="1:16" x14ac:dyDescent="0.2">
      <c r="A4696" t="str">
        <f t="shared" si="146"/>
        <v>URD0200Kannur</v>
      </c>
      <c r="B4696" s="17" t="s">
        <v>347</v>
      </c>
      <c r="C4696" s="9">
        <v>38</v>
      </c>
      <c r="D4696" s="9">
        <v>516</v>
      </c>
      <c r="E4696" s="9"/>
      <c r="F4696" s="9">
        <v>6</v>
      </c>
      <c r="G4696" s="10">
        <v>225</v>
      </c>
      <c r="H4696" s="9">
        <v>345</v>
      </c>
      <c r="I4696" s="9"/>
      <c r="J4696" s="28">
        <v>46051</v>
      </c>
      <c r="K4696" t="s">
        <v>175</v>
      </c>
      <c r="L4696" t="s">
        <v>732</v>
      </c>
      <c r="M4696" t="str">
        <f>TEXT(Table1[[#This Row],[Invoice Date]],"MMM-YYYY")</f>
        <v>Jan-2026</v>
      </c>
      <c r="N4696" t="str">
        <f>Table1[[#This Row],[Bar Code]] &amp; "-" &amp; Table1[[#This Row],[Branch]]</f>
        <v>URD0200-Kannur</v>
      </c>
      <c r="O4696" s="29">
        <f>Table1[[#This Row],[Quantity]] * Table1[[#This Row],[Invoice Date]]</f>
        <v>276306</v>
      </c>
      <c r="P4696" s="30">
        <f t="shared" si="147"/>
        <v>46023</v>
      </c>
    </row>
    <row r="4697" spans="1:16" x14ac:dyDescent="0.2">
      <c r="A4697" t="str">
        <f t="shared" si="146"/>
        <v>URD0261Kannur</v>
      </c>
      <c r="B4697" s="17" t="s">
        <v>675</v>
      </c>
      <c r="C4697" s="9">
        <v>38</v>
      </c>
      <c r="D4697" s="9">
        <v>579</v>
      </c>
      <c r="E4697" s="9"/>
      <c r="F4697" s="9">
        <v>6</v>
      </c>
      <c r="G4697" s="10">
        <v>225</v>
      </c>
      <c r="H4697" s="9">
        <v>345</v>
      </c>
      <c r="I4697" s="9"/>
      <c r="J4697" s="28">
        <v>46051</v>
      </c>
      <c r="K4697" t="s">
        <v>175</v>
      </c>
      <c r="L4697" t="s">
        <v>732</v>
      </c>
      <c r="M4697" t="str">
        <f>TEXT(Table1[[#This Row],[Invoice Date]],"MMM-YYYY")</f>
        <v>Jan-2026</v>
      </c>
      <c r="N4697" t="str">
        <f>Table1[[#This Row],[Bar Code]] &amp; "-" &amp; Table1[[#This Row],[Branch]]</f>
        <v>URD0261-Kannur</v>
      </c>
      <c r="O4697" s="29">
        <f>Table1[[#This Row],[Quantity]] * Table1[[#This Row],[Invoice Date]]</f>
        <v>276306</v>
      </c>
      <c r="P4697" s="30">
        <f t="shared" si="147"/>
        <v>46023</v>
      </c>
    </row>
    <row r="4698" spans="1:16" x14ac:dyDescent="0.2">
      <c r="A4698" t="str">
        <f t="shared" si="146"/>
        <v>URD0265Kannur</v>
      </c>
      <c r="B4698" s="17" t="s">
        <v>217</v>
      </c>
      <c r="C4698" s="9">
        <v>38</v>
      </c>
      <c r="D4698" s="9">
        <v>583</v>
      </c>
      <c r="E4698" s="9"/>
      <c r="F4698" s="9">
        <v>6</v>
      </c>
      <c r="G4698" s="10">
        <v>225</v>
      </c>
      <c r="H4698" s="9">
        <v>345</v>
      </c>
      <c r="I4698" s="9"/>
      <c r="J4698" s="28">
        <v>46051</v>
      </c>
      <c r="K4698" t="s">
        <v>175</v>
      </c>
      <c r="L4698" t="s">
        <v>732</v>
      </c>
      <c r="M4698" t="str">
        <f>TEXT(Table1[[#This Row],[Invoice Date]],"MMM-YYYY")</f>
        <v>Jan-2026</v>
      </c>
      <c r="N4698" t="str">
        <f>Table1[[#This Row],[Bar Code]] &amp; "-" &amp; Table1[[#This Row],[Branch]]</f>
        <v>URD0265-Kannur</v>
      </c>
      <c r="O4698" s="29">
        <f>Table1[[#This Row],[Quantity]] * Table1[[#This Row],[Invoice Date]]</f>
        <v>276306</v>
      </c>
      <c r="P4698" s="30">
        <f t="shared" si="147"/>
        <v>46023</v>
      </c>
    </row>
    <row r="4699" spans="1:16" x14ac:dyDescent="0.2">
      <c r="A4699" t="str">
        <f t="shared" si="146"/>
        <v>URD0850Kannur</v>
      </c>
      <c r="B4699" s="17" t="s">
        <v>398</v>
      </c>
      <c r="C4699" s="9">
        <v>38</v>
      </c>
      <c r="D4699" s="9">
        <v>632</v>
      </c>
      <c r="E4699" s="9"/>
      <c r="F4699" s="9">
        <v>6</v>
      </c>
      <c r="G4699" s="10">
        <v>225</v>
      </c>
      <c r="H4699" s="9">
        <v>345</v>
      </c>
      <c r="I4699" s="9"/>
      <c r="J4699" s="28">
        <v>46051</v>
      </c>
      <c r="K4699" t="s">
        <v>175</v>
      </c>
      <c r="L4699" t="s">
        <v>732</v>
      </c>
      <c r="M4699" t="str">
        <f>TEXT(Table1[[#This Row],[Invoice Date]],"MMM-YYYY")</f>
        <v>Jan-2026</v>
      </c>
      <c r="N4699" t="str">
        <f>Table1[[#This Row],[Bar Code]] &amp; "-" &amp; Table1[[#This Row],[Branch]]</f>
        <v>URD0850-Kannur</v>
      </c>
      <c r="O4699" s="29">
        <f>Table1[[#This Row],[Quantity]] * Table1[[#This Row],[Invoice Date]]</f>
        <v>276306</v>
      </c>
      <c r="P4699" s="30">
        <f t="shared" si="147"/>
        <v>46023</v>
      </c>
    </row>
    <row r="4700" spans="1:16" x14ac:dyDescent="0.2">
      <c r="A4700" t="str">
        <f t="shared" si="146"/>
        <v>URD0292Kannur</v>
      </c>
      <c r="B4700" s="17" t="s">
        <v>112</v>
      </c>
      <c r="C4700" s="9">
        <v>40</v>
      </c>
      <c r="D4700" s="9">
        <v>314</v>
      </c>
      <c r="E4700" s="9"/>
      <c r="F4700" s="9">
        <v>6</v>
      </c>
      <c r="G4700" s="10">
        <v>230</v>
      </c>
      <c r="H4700" s="9">
        <v>355</v>
      </c>
      <c r="I4700" s="9"/>
      <c r="J4700" s="28">
        <v>46051</v>
      </c>
      <c r="K4700" t="s">
        <v>175</v>
      </c>
      <c r="L4700" t="s">
        <v>732</v>
      </c>
      <c r="M4700" t="str">
        <f>TEXT(Table1[[#This Row],[Invoice Date]],"MMM-YYYY")</f>
        <v>Jan-2026</v>
      </c>
      <c r="N4700" t="str">
        <f>Table1[[#This Row],[Bar Code]] &amp; "-" &amp; Table1[[#This Row],[Branch]]</f>
        <v>URD0292-Kannur</v>
      </c>
      <c r="O4700" s="29">
        <f>Table1[[#This Row],[Quantity]] * Table1[[#This Row],[Invoice Date]]</f>
        <v>276306</v>
      </c>
      <c r="P4700" s="30">
        <f t="shared" si="147"/>
        <v>46023</v>
      </c>
    </row>
    <row r="4701" spans="1:16" x14ac:dyDescent="0.2">
      <c r="A4701" t="str">
        <f t="shared" si="146"/>
        <v>URD0297Kannur</v>
      </c>
      <c r="B4701" s="17" t="s">
        <v>170</v>
      </c>
      <c r="C4701" s="9">
        <v>40</v>
      </c>
      <c r="D4701" s="9">
        <v>319</v>
      </c>
      <c r="E4701" s="9"/>
      <c r="F4701" s="9">
        <v>6</v>
      </c>
      <c r="G4701" s="10">
        <v>230</v>
      </c>
      <c r="H4701" s="9">
        <v>355</v>
      </c>
      <c r="I4701" s="9"/>
      <c r="J4701" s="28">
        <v>46051</v>
      </c>
      <c r="K4701" t="s">
        <v>175</v>
      </c>
      <c r="L4701" t="s">
        <v>732</v>
      </c>
      <c r="M4701" t="str">
        <f>TEXT(Table1[[#This Row],[Invoice Date]],"MMM-YYYY")</f>
        <v>Jan-2026</v>
      </c>
      <c r="N4701" t="str">
        <f>Table1[[#This Row],[Bar Code]] &amp; "-" &amp; Table1[[#This Row],[Branch]]</f>
        <v>URD0297-Kannur</v>
      </c>
      <c r="O4701" s="29">
        <f>Table1[[#This Row],[Quantity]] * Table1[[#This Row],[Invoice Date]]</f>
        <v>276306</v>
      </c>
      <c r="P4701" s="30">
        <f t="shared" si="147"/>
        <v>46023</v>
      </c>
    </row>
    <row r="4702" spans="1:16" x14ac:dyDescent="0.2">
      <c r="A4702" t="str">
        <f t="shared" si="146"/>
        <v>URD0310Kannur</v>
      </c>
      <c r="B4702" s="17" t="s">
        <v>27</v>
      </c>
      <c r="C4702" s="9">
        <v>40</v>
      </c>
      <c r="D4702" s="9">
        <v>332</v>
      </c>
      <c r="E4702" s="9"/>
      <c r="F4702" s="9">
        <v>6</v>
      </c>
      <c r="G4702" s="10">
        <v>230</v>
      </c>
      <c r="H4702" s="9">
        <v>355</v>
      </c>
      <c r="I4702" s="9"/>
      <c r="J4702" s="28">
        <v>46051</v>
      </c>
      <c r="K4702" t="s">
        <v>175</v>
      </c>
      <c r="L4702" t="s">
        <v>732</v>
      </c>
      <c r="M4702" t="str">
        <f>TEXT(Table1[[#This Row],[Invoice Date]],"MMM-YYYY")</f>
        <v>Jan-2026</v>
      </c>
      <c r="N4702" t="str">
        <f>Table1[[#This Row],[Bar Code]] &amp; "-" &amp; Table1[[#This Row],[Branch]]</f>
        <v>URD0310-Kannur</v>
      </c>
      <c r="O4702" s="29">
        <f>Table1[[#This Row],[Quantity]] * Table1[[#This Row],[Invoice Date]]</f>
        <v>276306</v>
      </c>
      <c r="P4702" s="30">
        <f t="shared" si="147"/>
        <v>46023</v>
      </c>
    </row>
    <row r="4703" spans="1:16" x14ac:dyDescent="0.2">
      <c r="A4703" t="str">
        <f t="shared" si="146"/>
        <v>URD0313Kannur</v>
      </c>
      <c r="B4703" s="17" t="s">
        <v>172</v>
      </c>
      <c r="C4703" s="9">
        <v>40</v>
      </c>
      <c r="D4703" s="9">
        <v>335</v>
      </c>
      <c r="E4703" s="9"/>
      <c r="F4703" s="9">
        <v>6</v>
      </c>
      <c r="G4703" s="10">
        <v>230</v>
      </c>
      <c r="H4703" s="9">
        <v>355</v>
      </c>
      <c r="I4703" s="9"/>
      <c r="J4703" s="28">
        <v>46051</v>
      </c>
      <c r="K4703" t="s">
        <v>175</v>
      </c>
      <c r="L4703" t="s">
        <v>732</v>
      </c>
      <c r="M4703" t="str">
        <f>TEXT(Table1[[#This Row],[Invoice Date]],"MMM-YYYY")</f>
        <v>Jan-2026</v>
      </c>
      <c r="N4703" t="str">
        <f>Table1[[#This Row],[Bar Code]] &amp; "-" &amp; Table1[[#This Row],[Branch]]</f>
        <v>URD0313-Kannur</v>
      </c>
      <c r="O4703" s="29">
        <f>Table1[[#This Row],[Quantity]] * Table1[[#This Row],[Invoice Date]]</f>
        <v>276306</v>
      </c>
      <c r="P4703" s="30">
        <f t="shared" si="147"/>
        <v>46023</v>
      </c>
    </row>
    <row r="4704" spans="1:16" x14ac:dyDescent="0.2">
      <c r="A4704" t="str">
        <f t="shared" si="146"/>
        <v>URD0323Kannur</v>
      </c>
      <c r="B4704" s="17" t="s">
        <v>530</v>
      </c>
      <c r="C4704" s="9">
        <v>40</v>
      </c>
      <c r="D4704" s="9">
        <v>345</v>
      </c>
      <c r="E4704" s="9"/>
      <c r="F4704" s="9">
        <v>6</v>
      </c>
      <c r="G4704" s="10">
        <v>230</v>
      </c>
      <c r="H4704" s="9">
        <v>355</v>
      </c>
      <c r="I4704" s="9"/>
      <c r="J4704" s="28">
        <v>46051</v>
      </c>
      <c r="K4704" t="s">
        <v>175</v>
      </c>
      <c r="L4704" t="s">
        <v>732</v>
      </c>
      <c r="M4704" t="str">
        <f>TEXT(Table1[[#This Row],[Invoice Date]],"MMM-YYYY")</f>
        <v>Jan-2026</v>
      </c>
      <c r="N4704" t="str">
        <f>Table1[[#This Row],[Bar Code]] &amp; "-" &amp; Table1[[#This Row],[Branch]]</f>
        <v>URD0323-Kannur</v>
      </c>
      <c r="O4704" s="29">
        <f>Table1[[#This Row],[Quantity]] * Table1[[#This Row],[Invoice Date]]</f>
        <v>276306</v>
      </c>
      <c r="P4704" s="30">
        <f t="shared" si="147"/>
        <v>46023</v>
      </c>
    </row>
    <row r="4705" spans="1:16" x14ac:dyDescent="0.2">
      <c r="A4705" t="str">
        <f t="shared" si="146"/>
        <v>URD0327Kannur</v>
      </c>
      <c r="B4705" s="17" t="s">
        <v>125</v>
      </c>
      <c r="C4705" s="9">
        <v>40</v>
      </c>
      <c r="D4705" s="9">
        <v>349</v>
      </c>
      <c r="E4705" s="9"/>
      <c r="F4705" s="9">
        <v>6</v>
      </c>
      <c r="G4705" s="10">
        <v>230</v>
      </c>
      <c r="H4705" s="9">
        <v>355</v>
      </c>
      <c r="I4705" s="9"/>
      <c r="J4705" s="28">
        <v>46051</v>
      </c>
      <c r="K4705" t="s">
        <v>175</v>
      </c>
      <c r="L4705" t="s">
        <v>732</v>
      </c>
      <c r="M4705" t="str">
        <f>TEXT(Table1[[#This Row],[Invoice Date]],"MMM-YYYY")</f>
        <v>Jan-2026</v>
      </c>
      <c r="N4705" t="str">
        <f>Table1[[#This Row],[Bar Code]] &amp; "-" &amp; Table1[[#This Row],[Branch]]</f>
        <v>URD0327-Kannur</v>
      </c>
      <c r="O4705" s="29">
        <f>Table1[[#This Row],[Quantity]] * Table1[[#This Row],[Invoice Date]]</f>
        <v>276306</v>
      </c>
      <c r="P4705" s="30">
        <f t="shared" si="147"/>
        <v>46023</v>
      </c>
    </row>
    <row r="4706" spans="1:16" x14ac:dyDescent="0.2">
      <c r="A4706" t="str">
        <f t="shared" si="146"/>
        <v>URD0336Kannur</v>
      </c>
      <c r="B4706" s="17" t="s">
        <v>31</v>
      </c>
      <c r="C4706" s="9">
        <v>40</v>
      </c>
      <c r="D4706" s="9">
        <v>359</v>
      </c>
      <c r="E4706" s="9"/>
      <c r="F4706" s="9">
        <v>6</v>
      </c>
      <c r="G4706" s="10">
        <v>230</v>
      </c>
      <c r="H4706" s="9">
        <v>355</v>
      </c>
      <c r="I4706" s="9"/>
      <c r="J4706" s="28">
        <v>46051</v>
      </c>
      <c r="K4706" t="s">
        <v>175</v>
      </c>
      <c r="L4706" t="s">
        <v>732</v>
      </c>
      <c r="M4706" t="str">
        <f>TEXT(Table1[[#This Row],[Invoice Date]],"MMM-YYYY")</f>
        <v>Jan-2026</v>
      </c>
      <c r="N4706" t="str">
        <f>Table1[[#This Row],[Bar Code]] &amp; "-" &amp; Table1[[#This Row],[Branch]]</f>
        <v>URD0336-Kannur</v>
      </c>
      <c r="O4706" s="29">
        <f>Table1[[#This Row],[Quantity]] * Table1[[#This Row],[Invoice Date]]</f>
        <v>276306</v>
      </c>
      <c r="P4706" s="30">
        <f t="shared" si="147"/>
        <v>46023</v>
      </c>
    </row>
    <row r="4707" spans="1:16" x14ac:dyDescent="0.2">
      <c r="A4707" t="str">
        <f t="shared" si="146"/>
        <v>URD0348Kannur</v>
      </c>
      <c r="B4707" s="17" t="s">
        <v>532</v>
      </c>
      <c r="C4707" s="9">
        <v>40</v>
      </c>
      <c r="D4707" s="9">
        <v>379</v>
      </c>
      <c r="E4707" s="9"/>
      <c r="F4707" s="9">
        <v>6</v>
      </c>
      <c r="G4707" s="10">
        <v>230</v>
      </c>
      <c r="H4707" s="9">
        <v>355</v>
      </c>
      <c r="I4707" s="9"/>
      <c r="J4707" s="28">
        <v>46051</v>
      </c>
      <c r="K4707" t="s">
        <v>175</v>
      </c>
      <c r="L4707" t="s">
        <v>732</v>
      </c>
      <c r="M4707" t="str">
        <f>TEXT(Table1[[#This Row],[Invoice Date]],"MMM-YYYY")</f>
        <v>Jan-2026</v>
      </c>
      <c r="N4707" t="str">
        <f>Table1[[#This Row],[Bar Code]] &amp; "-" &amp; Table1[[#This Row],[Branch]]</f>
        <v>URD0348-Kannur</v>
      </c>
      <c r="O4707" s="29">
        <f>Table1[[#This Row],[Quantity]] * Table1[[#This Row],[Invoice Date]]</f>
        <v>276306</v>
      </c>
      <c r="P4707" s="30">
        <f t="shared" si="147"/>
        <v>46023</v>
      </c>
    </row>
    <row r="4708" spans="1:16" x14ac:dyDescent="0.2">
      <c r="A4708" t="str">
        <f t="shared" si="146"/>
        <v>URD0350Kannur</v>
      </c>
      <c r="B4708" s="17" t="s">
        <v>93</v>
      </c>
      <c r="C4708" s="9">
        <v>40</v>
      </c>
      <c r="D4708" s="9">
        <v>381</v>
      </c>
      <c r="E4708" s="9"/>
      <c r="F4708" s="9">
        <v>6</v>
      </c>
      <c r="G4708" s="10">
        <v>230</v>
      </c>
      <c r="H4708" s="9">
        <v>355</v>
      </c>
      <c r="I4708" s="9"/>
      <c r="J4708" s="28">
        <v>46051</v>
      </c>
      <c r="K4708" t="s">
        <v>175</v>
      </c>
      <c r="L4708" t="s">
        <v>732</v>
      </c>
      <c r="M4708" t="str">
        <f>TEXT(Table1[[#This Row],[Invoice Date]],"MMM-YYYY")</f>
        <v>Jan-2026</v>
      </c>
      <c r="N4708" t="str">
        <f>Table1[[#This Row],[Bar Code]] &amp; "-" &amp; Table1[[#This Row],[Branch]]</f>
        <v>URD0350-Kannur</v>
      </c>
      <c r="O4708" s="29">
        <f>Table1[[#This Row],[Quantity]] * Table1[[#This Row],[Invoice Date]]</f>
        <v>276306</v>
      </c>
      <c r="P4708" s="30">
        <f t="shared" si="147"/>
        <v>46023</v>
      </c>
    </row>
    <row r="4709" spans="1:16" x14ac:dyDescent="0.2">
      <c r="A4709" t="str">
        <f t="shared" si="146"/>
        <v>URD0353Kannur</v>
      </c>
      <c r="B4709" s="17" t="s">
        <v>94</v>
      </c>
      <c r="C4709" s="9">
        <v>40</v>
      </c>
      <c r="D4709" s="9">
        <v>384</v>
      </c>
      <c r="E4709" s="9"/>
      <c r="F4709" s="9">
        <v>6</v>
      </c>
      <c r="G4709" s="10">
        <v>230</v>
      </c>
      <c r="H4709" s="9">
        <v>355</v>
      </c>
      <c r="I4709" s="9"/>
      <c r="J4709" s="28">
        <v>46051</v>
      </c>
      <c r="K4709" t="s">
        <v>175</v>
      </c>
      <c r="L4709" t="s">
        <v>732</v>
      </c>
      <c r="M4709" t="str">
        <f>TEXT(Table1[[#This Row],[Invoice Date]],"MMM-YYYY")</f>
        <v>Jan-2026</v>
      </c>
      <c r="N4709" t="str">
        <f>Table1[[#This Row],[Bar Code]] &amp; "-" &amp; Table1[[#This Row],[Branch]]</f>
        <v>URD0353-Kannur</v>
      </c>
      <c r="O4709" s="29">
        <f>Table1[[#This Row],[Quantity]] * Table1[[#This Row],[Invoice Date]]</f>
        <v>276306</v>
      </c>
      <c r="P4709" s="30">
        <f t="shared" si="147"/>
        <v>46023</v>
      </c>
    </row>
    <row r="4710" spans="1:16" x14ac:dyDescent="0.2">
      <c r="A4710" t="str">
        <f t="shared" si="146"/>
        <v>URD0365Kannur</v>
      </c>
      <c r="B4710" s="17" t="s">
        <v>241</v>
      </c>
      <c r="C4710" s="9">
        <v>40</v>
      </c>
      <c r="D4710" s="9">
        <v>397</v>
      </c>
      <c r="E4710" s="9"/>
      <c r="F4710" s="9">
        <v>6</v>
      </c>
      <c r="G4710" s="10">
        <v>230</v>
      </c>
      <c r="H4710" s="9">
        <v>355</v>
      </c>
      <c r="I4710" s="9"/>
      <c r="J4710" s="28">
        <v>46051</v>
      </c>
      <c r="K4710" t="s">
        <v>175</v>
      </c>
      <c r="L4710" t="s">
        <v>732</v>
      </c>
      <c r="M4710" t="str">
        <f>TEXT(Table1[[#This Row],[Invoice Date]],"MMM-YYYY")</f>
        <v>Jan-2026</v>
      </c>
      <c r="N4710" t="str">
        <f>Table1[[#This Row],[Bar Code]] &amp; "-" &amp; Table1[[#This Row],[Branch]]</f>
        <v>URD0365-Kannur</v>
      </c>
      <c r="O4710" s="29">
        <f>Table1[[#This Row],[Quantity]] * Table1[[#This Row],[Invoice Date]]</f>
        <v>276306</v>
      </c>
      <c r="P4710" s="30">
        <f t="shared" si="147"/>
        <v>46023</v>
      </c>
    </row>
    <row r="4711" spans="1:16" x14ac:dyDescent="0.2">
      <c r="A4711" t="str">
        <f t="shared" si="146"/>
        <v>URD0366Kannur</v>
      </c>
      <c r="B4711" s="17" t="s">
        <v>448</v>
      </c>
      <c r="C4711" s="9">
        <v>40</v>
      </c>
      <c r="D4711" s="9">
        <v>398</v>
      </c>
      <c r="E4711" s="9"/>
      <c r="F4711" s="9">
        <v>6</v>
      </c>
      <c r="G4711" s="10">
        <v>230</v>
      </c>
      <c r="H4711" s="9">
        <v>355</v>
      </c>
      <c r="I4711" s="9"/>
      <c r="J4711" s="28">
        <v>46051</v>
      </c>
      <c r="K4711" t="s">
        <v>175</v>
      </c>
      <c r="L4711" t="s">
        <v>732</v>
      </c>
      <c r="M4711" t="str">
        <f>TEXT(Table1[[#This Row],[Invoice Date]],"MMM-YYYY")</f>
        <v>Jan-2026</v>
      </c>
      <c r="N4711" t="str">
        <f>Table1[[#This Row],[Bar Code]] &amp; "-" &amp; Table1[[#This Row],[Branch]]</f>
        <v>URD0366-Kannur</v>
      </c>
      <c r="O4711" s="29">
        <f>Table1[[#This Row],[Quantity]] * Table1[[#This Row],[Invoice Date]]</f>
        <v>276306</v>
      </c>
      <c r="P4711" s="30">
        <f t="shared" si="147"/>
        <v>46023</v>
      </c>
    </row>
    <row r="4712" spans="1:16" x14ac:dyDescent="0.2">
      <c r="A4712" t="str">
        <f t="shared" si="146"/>
        <v>URD0368Kannur</v>
      </c>
      <c r="B4712" s="17" t="s">
        <v>668</v>
      </c>
      <c r="C4712" s="9">
        <v>40</v>
      </c>
      <c r="D4712" s="9">
        <v>400</v>
      </c>
      <c r="E4712" s="9"/>
      <c r="F4712" s="9">
        <v>6</v>
      </c>
      <c r="G4712" s="10">
        <v>230</v>
      </c>
      <c r="H4712" s="9">
        <v>355</v>
      </c>
      <c r="I4712" s="9"/>
      <c r="J4712" s="28">
        <v>46051</v>
      </c>
      <c r="K4712" t="s">
        <v>175</v>
      </c>
      <c r="L4712" t="s">
        <v>732</v>
      </c>
      <c r="M4712" t="str">
        <f>TEXT(Table1[[#This Row],[Invoice Date]],"MMM-YYYY")</f>
        <v>Jan-2026</v>
      </c>
      <c r="N4712" t="str">
        <f>Table1[[#This Row],[Bar Code]] &amp; "-" &amp; Table1[[#This Row],[Branch]]</f>
        <v>URD0368-Kannur</v>
      </c>
      <c r="O4712" s="29">
        <f>Table1[[#This Row],[Quantity]] * Table1[[#This Row],[Invoice Date]]</f>
        <v>276306</v>
      </c>
      <c r="P4712" s="30">
        <f t="shared" si="147"/>
        <v>46023</v>
      </c>
    </row>
    <row r="4713" spans="1:16" x14ac:dyDescent="0.2">
      <c r="A4713" t="str">
        <f t="shared" si="146"/>
        <v>URD0378Kannur</v>
      </c>
      <c r="B4713" s="17" t="s">
        <v>127</v>
      </c>
      <c r="C4713" s="9">
        <v>40</v>
      </c>
      <c r="D4713" s="9">
        <v>410</v>
      </c>
      <c r="E4713" s="9"/>
      <c r="F4713" s="9">
        <v>6</v>
      </c>
      <c r="G4713" s="10">
        <v>230</v>
      </c>
      <c r="H4713" s="9">
        <v>355</v>
      </c>
      <c r="I4713" s="9"/>
      <c r="J4713" s="28">
        <v>46051</v>
      </c>
      <c r="K4713" t="s">
        <v>175</v>
      </c>
      <c r="L4713" t="s">
        <v>732</v>
      </c>
      <c r="M4713" t="str">
        <f>TEXT(Table1[[#This Row],[Invoice Date]],"MMM-YYYY")</f>
        <v>Jan-2026</v>
      </c>
      <c r="N4713" t="str">
        <f>Table1[[#This Row],[Bar Code]] &amp; "-" &amp; Table1[[#This Row],[Branch]]</f>
        <v>URD0378-Kannur</v>
      </c>
      <c r="O4713" s="29">
        <f>Table1[[#This Row],[Quantity]] * Table1[[#This Row],[Invoice Date]]</f>
        <v>276306</v>
      </c>
      <c r="P4713" s="30">
        <f t="shared" si="147"/>
        <v>46023</v>
      </c>
    </row>
    <row r="4714" spans="1:16" x14ac:dyDescent="0.2">
      <c r="A4714" t="str">
        <f t="shared" si="146"/>
        <v>URD0392Kannur</v>
      </c>
      <c r="B4714" s="17" t="s">
        <v>473</v>
      </c>
      <c r="C4714" s="9">
        <v>40</v>
      </c>
      <c r="D4714" s="9">
        <v>424</v>
      </c>
      <c r="E4714" s="9"/>
      <c r="F4714" s="9">
        <v>6</v>
      </c>
      <c r="G4714" s="10">
        <v>230</v>
      </c>
      <c r="H4714" s="9">
        <v>355</v>
      </c>
      <c r="I4714" s="9"/>
      <c r="J4714" s="28">
        <v>46051</v>
      </c>
      <c r="K4714" t="s">
        <v>175</v>
      </c>
      <c r="L4714" t="s">
        <v>732</v>
      </c>
      <c r="M4714" t="str">
        <f>TEXT(Table1[[#This Row],[Invoice Date]],"MMM-YYYY")</f>
        <v>Jan-2026</v>
      </c>
      <c r="N4714" t="str">
        <f>Table1[[#This Row],[Bar Code]] &amp; "-" &amp; Table1[[#This Row],[Branch]]</f>
        <v>URD0392-Kannur</v>
      </c>
      <c r="O4714" s="29">
        <f>Table1[[#This Row],[Quantity]] * Table1[[#This Row],[Invoice Date]]</f>
        <v>276306</v>
      </c>
      <c r="P4714" s="30">
        <f t="shared" si="147"/>
        <v>46023</v>
      </c>
    </row>
    <row r="4715" spans="1:16" x14ac:dyDescent="0.2">
      <c r="A4715" t="str">
        <f t="shared" si="146"/>
        <v>URD0406Kannur</v>
      </c>
      <c r="B4715" s="17" t="s">
        <v>206</v>
      </c>
      <c r="C4715" s="9">
        <v>40</v>
      </c>
      <c r="D4715" s="9">
        <v>439</v>
      </c>
      <c r="E4715" s="9"/>
      <c r="F4715" s="9">
        <v>6</v>
      </c>
      <c r="G4715" s="10">
        <v>230</v>
      </c>
      <c r="H4715" s="9">
        <v>355</v>
      </c>
      <c r="I4715" s="9"/>
      <c r="J4715" s="28">
        <v>46051</v>
      </c>
      <c r="K4715" t="s">
        <v>175</v>
      </c>
      <c r="L4715" t="s">
        <v>732</v>
      </c>
      <c r="M4715" t="str">
        <f>TEXT(Table1[[#This Row],[Invoice Date]],"MMM-YYYY")</f>
        <v>Jan-2026</v>
      </c>
      <c r="N4715" t="str">
        <f>Table1[[#This Row],[Bar Code]] &amp; "-" &amp; Table1[[#This Row],[Branch]]</f>
        <v>URD0406-Kannur</v>
      </c>
      <c r="O4715" s="29">
        <f>Table1[[#This Row],[Quantity]] * Table1[[#This Row],[Invoice Date]]</f>
        <v>276306</v>
      </c>
      <c r="P4715" s="30">
        <f t="shared" si="147"/>
        <v>46023</v>
      </c>
    </row>
    <row r="4716" spans="1:16" x14ac:dyDescent="0.2">
      <c r="A4716" t="str">
        <f t="shared" si="146"/>
        <v>URD0414Kannur</v>
      </c>
      <c r="B4716" s="17" t="s">
        <v>549</v>
      </c>
      <c r="C4716" s="9">
        <v>40</v>
      </c>
      <c r="D4716" s="9">
        <v>449</v>
      </c>
      <c r="E4716" s="9"/>
      <c r="F4716" s="9">
        <v>6</v>
      </c>
      <c r="G4716" s="10">
        <v>230</v>
      </c>
      <c r="H4716" s="9">
        <v>355</v>
      </c>
      <c r="I4716" s="9"/>
      <c r="J4716" s="28">
        <v>46051</v>
      </c>
      <c r="K4716" t="s">
        <v>175</v>
      </c>
      <c r="L4716" t="s">
        <v>732</v>
      </c>
      <c r="M4716" t="str">
        <f>TEXT(Table1[[#This Row],[Invoice Date]],"MMM-YYYY")</f>
        <v>Jan-2026</v>
      </c>
      <c r="N4716" t="str">
        <f>Table1[[#This Row],[Bar Code]] &amp; "-" &amp; Table1[[#This Row],[Branch]]</f>
        <v>URD0414-Kannur</v>
      </c>
      <c r="O4716" s="29">
        <f>Table1[[#This Row],[Quantity]] * Table1[[#This Row],[Invoice Date]]</f>
        <v>276306</v>
      </c>
      <c r="P4716" s="30">
        <f t="shared" si="147"/>
        <v>46023</v>
      </c>
    </row>
    <row r="4717" spans="1:16" x14ac:dyDescent="0.2">
      <c r="A4717" t="str">
        <f t="shared" si="146"/>
        <v>URD0423Kannur</v>
      </c>
      <c r="B4717" s="17" t="s">
        <v>98</v>
      </c>
      <c r="C4717" s="9">
        <v>40</v>
      </c>
      <c r="D4717" s="9">
        <v>458</v>
      </c>
      <c r="E4717" s="9"/>
      <c r="F4717" s="9">
        <v>6</v>
      </c>
      <c r="G4717" s="10">
        <v>230</v>
      </c>
      <c r="H4717" s="9">
        <v>355</v>
      </c>
      <c r="I4717" s="9"/>
      <c r="J4717" s="28">
        <v>46051</v>
      </c>
      <c r="K4717" t="s">
        <v>175</v>
      </c>
      <c r="L4717" t="s">
        <v>732</v>
      </c>
      <c r="M4717" t="str">
        <f>TEXT(Table1[[#This Row],[Invoice Date]],"MMM-YYYY")</f>
        <v>Jan-2026</v>
      </c>
      <c r="N4717" t="str">
        <f>Table1[[#This Row],[Bar Code]] &amp; "-" &amp; Table1[[#This Row],[Branch]]</f>
        <v>URD0423-Kannur</v>
      </c>
      <c r="O4717" s="29">
        <f>Table1[[#This Row],[Quantity]] * Table1[[#This Row],[Invoice Date]]</f>
        <v>276306</v>
      </c>
      <c r="P4717" s="30">
        <f t="shared" si="147"/>
        <v>46023</v>
      </c>
    </row>
    <row r="4718" spans="1:16" x14ac:dyDescent="0.2">
      <c r="A4718" t="str">
        <f t="shared" si="146"/>
        <v>URD0429Kannur</v>
      </c>
      <c r="B4718" s="17" t="s">
        <v>275</v>
      </c>
      <c r="C4718" s="9">
        <v>40</v>
      </c>
      <c r="D4718" s="9">
        <v>464</v>
      </c>
      <c r="E4718" s="9"/>
      <c r="F4718" s="9">
        <v>6</v>
      </c>
      <c r="G4718" s="10">
        <v>230</v>
      </c>
      <c r="H4718" s="9">
        <v>355</v>
      </c>
      <c r="I4718" s="9"/>
      <c r="J4718" s="28">
        <v>46051</v>
      </c>
      <c r="K4718" t="s">
        <v>175</v>
      </c>
      <c r="L4718" t="s">
        <v>732</v>
      </c>
      <c r="M4718" t="str">
        <f>TEXT(Table1[[#This Row],[Invoice Date]],"MMM-YYYY")</f>
        <v>Jan-2026</v>
      </c>
      <c r="N4718" t="str">
        <f>Table1[[#This Row],[Bar Code]] &amp; "-" &amp; Table1[[#This Row],[Branch]]</f>
        <v>URD0429-Kannur</v>
      </c>
      <c r="O4718" s="29">
        <f>Table1[[#This Row],[Quantity]] * Table1[[#This Row],[Invoice Date]]</f>
        <v>276306</v>
      </c>
      <c r="P4718" s="30">
        <f t="shared" si="147"/>
        <v>46023</v>
      </c>
    </row>
    <row r="4719" spans="1:16" x14ac:dyDescent="0.2">
      <c r="A4719" t="str">
        <f t="shared" si="146"/>
        <v>URD0430Kannur</v>
      </c>
      <c r="B4719" s="17" t="s">
        <v>262</v>
      </c>
      <c r="C4719" s="9">
        <v>40</v>
      </c>
      <c r="D4719" s="9">
        <v>465</v>
      </c>
      <c r="E4719" s="9"/>
      <c r="F4719" s="9">
        <v>6</v>
      </c>
      <c r="G4719" s="10">
        <v>230</v>
      </c>
      <c r="H4719" s="9">
        <v>355</v>
      </c>
      <c r="I4719" s="9"/>
      <c r="J4719" s="28">
        <v>46051</v>
      </c>
      <c r="K4719" t="s">
        <v>175</v>
      </c>
      <c r="L4719" t="s">
        <v>732</v>
      </c>
      <c r="M4719" t="str">
        <f>TEXT(Table1[[#This Row],[Invoice Date]],"MMM-YYYY")</f>
        <v>Jan-2026</v>
      </c>
      <c r="N4719" t="str">
        <f>Table1[[#This Row],[Bar Code]] &amp; "-" &amp; Table1[[#This Row],[Branch]]</f>
        <v>URD0430-Kannur</v>
      </c>
      <c r="O4719" s="29">
        <f>Table1[[#This Row],[Quantity]] * Table1[[#This Row],[Invoice Date]]</f>
        <v>276306</v>
      </c>
      <c r="P4719" s="30">
        <f t="shared" si="147"/>
        <v>46023</v>
      </c>
    </row>
    <row r="4720" spans="1:16" x14ac:dyDescent="0.2">
      <c r="A4720" t="str">
        <f t="shared" si="146"/>
        <v>URD0435Kannur</v>
      </c>
      <c r="B4720" s="17" t="s">
        <v>276</v>
      </c>
      <c r="C4720" s="9">
        <v>40</v>
      </c>
      <c r="D4720" s="9">
        <v>470</v>
      </c>
      <c r="E4720" s="9"/>
      <c r="F4720" s="9">
        <v>6</v>
      </c>
      <c r="G4720" s="10">
        <v>230</v>
      </c>
      <c r="H4720" s="9">
        <v>355</v>
      </c>
      <c r="I4720" s="9"/>
      <c r="J4720" s="28">
        <v>46051</v>
      </c>
      <c r="K4720" t="s">
        <v>175</v>
      </c>
      <c r="L4720" t="s">
        <v>732</v>
      </c>
      <c r="M4720" t="str">
        <f>TEXT(Table1[[#This Row],[Invoice Date]],"MMM-YYYY")</f>
        <v>Jan-2026</v>
      </c>
      <c r="N4720" t="str">
        <f>Table1[[#This Row],[Bar Code]] &amp; "-" &amp; Table1[[#This Row],[Branch]]</f>
        <v>URD0435-Kannur</v>
      </c>
      <c r="O4720" s="29">
        <f>Table1[[#This Row],[Quantity]] * Table1[[#This Row],[Invoice Date]]</f>
        <v>276306</v>
      </c>
      <c r="P4720" s="30">
        <f t="shared" si="147"/>
        <v>46023</v>
      </c>
    </row>
    <row r="4721" spans="1:16" x14ac:dyDescent="0.2">
      <c r="A4721" t="str">
        <f t="shared" si="146"/>
        <v>URD0446Kannur</v>
      </c>
      <c r="B4721" s="17" t="s">
        <v>100</v>
      </c>
      <c r="C4721" s="9">
        <v>40</v>
      </c>
      <c r="D4721" s="9">
        <v>481</v>
      </c>
      <c r="E4721" s="9"/>
      <c r="F4721" s="9">
        <v>6</v>
      </c>
      <c r="G4721" s="10">
        <v>230</v>
      </c>
      <c r="H4721" s="9">
        <v>355</v>
      </c>
      <c r="I4721" s="9"/>
      <c r="J4721" s="28">
        <v>46051</v>
      </c>
      <c r="K4721" t="s">
        <v>175</v>
      </c>
      <c r="L4721" t="s">
        <v>732</v>
      </c>
      <c r="M4721" t="str">
        <f>TEXT(Table1[[#This Row],[Invoice Date]],"MMM-YYYY")</f>
        <v>Jan-2026</v>
      </c>
      <c r="N4721" t="str">
        <f>Table1[[#This Row],[Bar Code]] &amp; "-" &amp; Table1[[#This Row],[Branch]]</f>
        <v>URD0446-Kannur</v>
      </c>
      <c r="O4721" s="29">
        <f>Table1[[#This Row],[Quantity]] * Table1[[#This Row],[Invoice Date]]</f>
        <v>276306</v>
      </c>
      <c r="P4721" s="30">
        <f t="shared" si="147"/>
        <v>46023</v>
      </c>
    </row>
    <row r="4722" spans="1:16" x14ac:dyDescent="0.2">
      <c r="A4722" t="str">
        <f t="shared" si="146"/>
        <v>URD0459Kannur</v>
      </c>
      <c r="B4722" s="17" t="s">
        <v>243</v>
      </c>
      <c r="C4722" s="9">
        <v>40</v>
      </c>
      <c r="D4722" s="9">
        <v>497</v>
      </c>
      <c r="E4722" s="9"/>
      <c r="F4722" s="9">
        <v>6</v>
      </c>
      <c r="G4722" s="10">
        <v>230</v>
      </c>
      <c r="H4722" s="9">
        <v>355</v>
      </c>
      <c r="I4722" s="9"/>
      <c r="J4722" s="28">
        <v>46051</v>
      </c>
      <c r="K4722" t="s">
        <v>175</v>
      </c>
      <c r="L4722" t="s">
        <v>732</v>
      </c>
      <c r="M4722" t="str">
        <f>TEXT(Table1[[#This Row],[Invoice Date]],"MMM-YYYY")</f>
        <v>Jan-2026</v>
      </c>
      <c r="N4722" t="str">
        <f>Table1[[#This Row],[Bar Code]] &amp; "-" &amp; Table1[[#This Row],[Branch]]</f>
        <v>URD0459-Kannur</v>
      </c>
      <c r="O4722" s="29">
        <f>Table1[[#This Row],[Quantity]] * Table1[[#This Row],[Invoice Date]]</f>
        <v>276306</v>
      </c>
      <c r="P4722" s="30">
        <f t="shared" si="147"/>
        <v>46023</v>
      </c>
    </row>
    <row r="4723" spans="1:16" x14ac:dyDescent="0.2">
      <c r="A4723" t="str">
        <f t="shared" si="146"/>
        <v>URD0478Kannur</v>
      </c>
      <c r="B4723" s="17" t="s">
        <v>720</v>
      </c>
      <c r="C4723" s="9">
        <v>40</v>
      </c>
      <c r="D4723" s="9">
        <v>516</v>
      </c>
      <c r="E4723" s="9"/>
      <c r="F4723" s="9">
        <v>6</v>
      </c>
      <c r="G4723" s="10">
        <v>230</v>
      </c>
      <c r="H4723" s="9">
        <v>355</v>
      </c>
      <c r="I4723" s="9"/>
      <c r="J4723" s="28">
        <v>46051</v>
      </c>
      <c r="K4723" t="s">
        <v>175</v>
      </c>
      <c r="L4723" t="s">
        <v>732</v>
      </c>
      <c r="M4723" t="str">
        <f>TEXT(Table1[[#This Row],[Invoice Date]],"MMM-YYYY")</f>
        <v>Jan-2026</v>
      </c>
      <c r="N4723" t="str">
        <f>Table1[[#This Row],[Bar Code]] &amp; "-" &amp; Table1[[#This Row],[Branch]]</f>
        <v>URD0478-Kannur</v>
      </c>
      <c r="O4723" s="29">
        <f>Table1[[#This Row],[Quantity]] * Table1[[#This Row],[Invoice Date]]</f>
        <v>276306</v>
      </c>
      <c r="P4723" s="30">
        <f t="shared" si="147"/>
        <v>46023</v>
      </c>
    </row>
    <row r="4724" spans="1:16" x14ac:dyDescent="0.2">
      <c r="A4724" t="str">
        <f t="shared" si="146"/>
        <v>URD0514Kannur</v>
      </c>
      <c r="B4724" s="17" t="s">
        <v>43</v>
      </c>
      <c r="C4724" s="9">
        <v>40</v>
      </c>
      <c r="D4724" s="9">
        <v>554</v>
      </c>
      <c r="E4724" s="9"/>
      <c r="F4724" s="9">
        <v>6</v>
      </c>
      <c r="G4724" s="10">
        <v>230</v>
      </c>
      <c r="H4724" s="9">
        <v>355</v>
      </c>
      <c r="I4724" s="9"/>
      <c r="J4724" s="28">
        <v>46051</v>
      </c>
      <c r="K4724" t="s">
        <v>175</v>
      </c>
      <c r="L4724" t="s">
        <v>732</v>
      </c>
      <c r="M4724" t="str">
        <f>TEXT(Table1[[#This Row],[Invoice Date]],"MMM-YYYY")</f>
        <v>Jan-2026</v>
      </c>
      <c r="N4724" t="str">
        <f>Table1[[#This Row],[Bar Code]] &amp; "-" &amp; Table1[[#This Row],[Branch]]</f>
        <v>URD0514-Kannur</v>
      </c>
      <c r="O4724" s="29">
        <f>Table1[[#This Row],[Quantity]] * Table1[[#This Row],[Invoice Date]]</f>
        <v>276306</v>
      </c>
      <c r="P4724" s="30">
        <f t="shared" si="147"/>
        <v>46023</v>
      </c>
    </row>
    <row r="4725" spans="1:16" x14ac:dyDescent="0.2">
      <c r="A4725" t="str">
        <f t="shared" si="146"/>
        <v>URD0552Kannur</v>
      </c>
      <c r="B4725" s="17" t="s">
        <v>721</v>
      </c>
      <c r="C4725" s="9">
        <v>40</v>
      </c>
      <c r="D4725" s="9">
        <v>592</v>
      </c>
      <c r="E4725" s="9"/>
      <c r="F4725" s="9">
        <v>6</v>
      </c>
      <c r="G4725" s="10">
        <v>230</v>
      </c>
      <c r="H4725" s="9">
        <v>355</v>
      </c>
      <c r="I4725" s="9"/>
      <c r="J4725" s="28">
        <v>46051</v>
      </c>
      <c r="K4725" t="s">
        <v>175</v>
      </c>
      <c r="L4725" t="s">
        <v>732</v>
      </c>
      <c r="M4725" t="str">
        <f>TEXT(Table1[[#This Row],[Invoice Date]],"MMM-YYYY")</f>
        <v>Jan-2026</v>
      </c>
      <c r="N4725" t="str">
        <f>Table1[[#This Row],[Bar Code]] &amp; "-" &amp; Table1[[#This Row],[Branch]]</f>
        <v>URD0552-Kannur</v>
      </c>
      <c r="O4725" s="29">
        <f>Table1[[#This Row],[Quantity]] * Table1[[#This Row],[Invoice Date]]</f>
        <v>276306</v>
      </c>
      <c r="P4725" s="30">
        <f t="shared" si="147"/>
        <v>46023</v>
      </c>
    </row>
    <row r="4726" spans="1:16" x14ac:dyDescent="0.2">
      <c r="A4726" t="str">
        <f t="shared" si="146"/>
        <v>URD0887Kannur</v>
      </c>
      <c r="B4726" s="17" t="s">
        <v>372</v>
      </c>
      <c r="C4726" s="9">
        <v>40</v>
      </c>
      <c r="D4726" s="9">
        <v>632</v>
      </c>
      <c r="E4726" s="9"/>
      <c r="F4726" s="9">
        <v>6</v>
      </c>
      <c r="G4726" s="10">
        <v>230</v>
      </c>
      <c r="H4726" s="9">
        <v>355</v>
      </c>
      <c r="I4726" s="9"/>
      <c r="J4726" s="28">
        <v>46051</v>
      </c>
      <c r="K4726" t="s">
        <v>175</v>
      </c>
      <c r="L4726" t="s">
        <v>732</v>
      </c>
      <c r="M4726" t="str">
        <f>TEXT(Table1[[#This Row],[Invoice Date]],"MMM-YYYY")</f>
        <v>Jan-2026</v>
      </c>
      <c r="N4726" t="str">
        <f>Table1[[#This Row],[Bar Code]] &amp; "-" &amp; Table1[[#This Row],[Branch]]</f>
        <v>URD0887-Kannur</v>
      </c>
      <c r="O4726" s="29">
        <f>Table1[[#This Row],[Quantity]] * Table1[[#This Row],[Invoice Date]]</f>
        <v>276306</v>
      </c>
      <c r="P4726" s="30">
        <f t="shared" si="147"/>
        <v>46023</v>
      </c>
    </row>
    <row r="4727" spans="1:16" x14ac:dyDescent="0.2">
      <c r="A4727" t="str">
        <f t="shared" si="146"/>
        <v>URD0564Kannur</v>
      </c>
      <c r="B4727" s="17" t="s">
        <v>722</v>
      </c>
      <c r="C4727" s="9">
        <v>42</v>
      </c>
      <c r="D4727" s="9">
        <v>308</v>
      </c>
      <c r="E4727" s="9"/>
      <c r="F4727" s="9">
        <v>6</v>
      </c>
      <c r="G4727" s="10">
        <v>235</v>
      </c>
      <c r="H4727" s="9">
        <v>365</v>
      </c>
      <c r="I4727" s="9"/>
      <c r="J4727" s="28">
        <v>46051</v>
      </c>
      <c r="K4727" t="s">
        <v>175</v>
      </c>
      <c r="L4727" t="s">
        <v>732</v>
      </c>
      <c r="M4727" t="str">
        <f>TEXT(Table1[[#This Row],[Invoice Date]],"MMM-YYYY")</f>
        <v>Jan-2026</v>
      </c>
      <c r="N4727" t="str">
        <f>Table1[[#This Row],[Bar Code]] &amp; "-" &amp; Table1[[#This Row],[Branch]]</f>
        <v>URD0564-Kannur</v>
      </c>
      <c r="O4727" s="29">
        <f>Table1[[#This Row],[Quantity]] * Table1[[#This Row],[Invoice Date]]</f>
        <v>276306</v>
      </c>
      <c r="P4727" s="30">
        <f t="shared" si="147"/>
        <v>46023</v>
      </c>
    </row>
    <row r="4728" spans="1:16" x14ac:dyDescent="0.2">
      <c r="A4728" t="str">
        <f t="shared" si="146"/>
        <v>URD0569Kannur</v>
      </c>
      <c r="B4728" s="17" t="s">
        <v>387</v>
      </c>
      <c r="C4728" s="9">
        <v>42</v>
      </c>
      <c r="D4728" s="9">
        <v>313</v>
      </c>
      <c r="E4728" s="9"/>
      <c r="F4728" s="9">
        <v>6</v>
      </c>
      <c r="G4728" s="10">
        <v>235</v>
      </c>
      <c r="H4728" s="9">
        <v>365</v>
      </c>
      <c r="I4728" s="9"/>
      <c r="J4728" s="28">
        <v>46051</v>
      </c>
      <c r="K4728" t="s">
        <v>175</v>
      </c>
      <c r="L4728" t="s">
        <v>732</v>
      </c>
      <c r="M4728" t="str">
        <f>TEXT(Table1[[#This Row],[Invoice Date]],"MMM-YYYY")</f>
        <v>Jan-2026</v>
      </c>
      <c r="N4728" t="str">
        <f>Table1[[#This Row],[Bar Code]] &amp; "-" &amp; Table1[[#This Row],[Branch]]</f>
        <v>URD0569-Kannur</v>
      </c>
      <c r="O4728" s="29">
        <f>Table1[[#This Row],[Quantity]] * Table1[[#This Row],[Invoice Date]]</f>
        <v>276306</v>
      </c>
      <c r="P4728" s="30">
        <f t="shared" si="147"/>
        <v>46023</v>
      </c>
    </row>
    <row r="4729" spans="1:16" x14ac:dyDescent="0.2">
      <c r="A4729" t="str">
        <f t="shared" si="146"/>
        <v>URD0591Kannur</v>
      </c>
      <c r="B4729" s="17" t="s">
        <v>658</v>
      </c>
      <c r="C4729" s="9">
        <v>42</v>
      </c>
      <c r="D4729" s="9">
        <v>335</v>
      </c>
      <c r="E4729" s="9"/>
      <c r="F4729" s="9">
        <v>6</v>
      </c>
      <c r="G4729" s="10">
        <v>235</v>
      </c>
      <c r="H4729" s="9">
        <v>365</v>
      </c>
      <c r="I4729" s="9"/>
      <c r="J4729" s="28">
        <v>46051</v>
      </c>
      <c r="K4729" t="s">
        <v>175</v>
      </c>
      <c r="L4729" t="s">
        <v>732</v>
      </c>
      <c r="M4729" t="str">
        <f>TEXT(Table1[[#This Row],[Invoice Date]],"MMM-YYYY")</f>
        <v>Jan-2026</v>
      </c>
      <c r="N4729" t="str">
        <f>Table1[[#This Row],[Bar Code]] &amp; "-" &amp; Table1[[#This Row],[Branch]]</f>
        <v>URD0591-Kannur</v>
      </c>
      <c r="O4729" s="29">
        <f>Table1[[#This Row],[Quantity]] * Table1[[#This Row],[Invoice Date]]</f>
        <v>276306</v>
      </c>
      <c r="P4729" s="30">
        <f t="shared" si="147"/>
        <v>46023</v>
      </c>
    </row>
    <row r="4730" spans="1:16" x14ac:dyDescent="0.2">
      <c r="A4730" t="str">
        <f t="shared" si="146"/>
        <v>URD0600Kannur</v>
      </c>
      <c r="B4730" s="17" t="s">
        <v>281</v>
      </c>
      <c r="C4730" s="9">
        <v>42</v>
      </c>
      <c r="D4730" s="9">
        <v>344</v>
      </c>
      <c r="E4730" s="9"/>
      <c r="F4730" s="9">
        <v>6</v>
      </c>
      <c r="G4730" s="10">
        <v>235</v>
      </c>
      <c r="H4730" s="9">
        <v>365</v>
      </c>
      <c r="I4730" s="9"/>
      <c r="J4730" s="28">
        <v>46051</v>
      </c>
      <c r="K4730" t="s">
        <v>175</v>
      </c>
      <c r="L4730" t="s">
        <v>732</v>
      </c>
      <c r="M4730" t="str">
        <f>TEXT(Table1[[#This Row],[Invoice Date]],"MMM-YYYY")</f>
        <v>Jan-2026</v>
      </c>
      <c r="N4730" t="str">
        <f>Table1[[#This Row],[Bar Code]] &amp; "-" &amp; Table1[[#This Row],[Branch]]</f>
        <v>URD0600-Kannur</v>
      </c>
      <c r="O4730" s="29">
        <f>Table1[[#This Row],[Quantity]] * Table1[[#This Row],[Invoice Date]]</f>
        <v>276306</v>
      </c>
      <c r="P4730" s="30">
        <f t="shared" si="147"/>
        <v>46023</v>
      </c>
    </row>
    <row r="4731" spans="1:16" x14ac:dyDescent="0.2">
      <c r="A4731" t="str">
        <f t="shared" si="146"/>
        <v>URD0601Kannur</v>
      </c>
      <c r="B4731" s="17" t="s">
        <v>282</v>
      </c>
      <c r="C4731" s="9">
        <v>42</v>
      </c>
      <c r="D4731" s="9">
        <v>345</v>
      </c>
      <c r="E4731" s="9"/>
      <c r="F4731" s="9">
        <v>6</v>
      </c>
      <c r="G4731" s="10">
        <v>235</v>
      </c>
      <c r="H4731" s="9">
        <v>365</v>
      </c>
      <c r="I4731" s="9"/>
      <c r="J4731" s="28">
        <v>46051</v>
      </c>
      <c r="K4731" t="s">
        <v>175</v>
      </c>
      <c r="L4731" t="s">
        <v>732</v>
      </c>
      <c r="M4731" t="str">
        <f>TEXT(Table1[[#This Row],[Invoice Date]],"MMM-YYYY")</f>
        <v>Jan-2026</v>
      </c>
      <c r="N4731" t="str">
        <f>Table1[[#This Row],[Bar Code]] &amp; "-" &amp; Table1[[#This Row],[Branch]]</f>
        <v>URD0601-Kannur</v>
      </c>
      <c r="O4731" s="29">
        <f>Table1[[#This Row],[Quantity]] * Table1[[#This Row],[Invoice Date]]</f>
        <v>276306</v>
      </c>
      <c r="P4731" s="30">
        <f t="shared" si="147"/>
        <v>46023</v>
      </c>
    </row>
    <row r="4732" spans="1:16" x14ac:dyDescent="0.2">
      <c r="A4732" t="str">
        <f t="shared" si="146"/>
        <v>URD0605Kannur</v>
      </c>
      <c r="B4732" s="17" t="s">
        <v>266</v>
      </c>
      <c r="C4732" s="9">
        <v>42</v>
      </c>
      <c r="D4732" s="9">
        <v>349</v>
      </c>
      <c r="E4732" s="9"/>
      <c r="F4732" s="9">
        <v>6</v>
      </c>
      <c r="G4732" s="10">
        <v>235</v>
      </c>
      <c r="H4732" s="9">
        <v>365</v>
      </c>
      <c r="I4732" s="9"/>
      <c r="J4732" s="28">
        <v>46051</v>
      </c>
      <c r="K4732" t="s">
        <v>175</v>
      </c>
      <c r="L4732" t="s">
        <v>732</v>
      </c>
      <c r="M4732" t="str">
        <f>TEXT(Table1[[#This Row],[Invoice Date]],"MMM-YYYY")</f>
        <v>Jan-2026</v>
      </c>
      <c r="N4732" t="str">
        <f>Table1[[#This Row],[Bar Code]] &amp; "-" &amp; Table1[[#This Row],[Branch]]</f>
        <v>URD0605-Kannur</v>
      </c>
      <c r="O4732" s="29">
        <f>Table1[[#This Row],[Quantity]] * Table1[[#This Row],[Invoice Date]]</f>
        <v>276306</v>
      </c>
      <c r="P4732" s="30">
        <f t="shared" si="147"/>
        <v>46023</v>
      </c>
    </row>
    <row r="4733" spans="1:16" x14ac:dyDescent="0.2">
      <c r="A4733" t="str">
        <f t="shared" si="146"/>
        <v>URD0614Kannur</v>
      </c>
      <c r="B4733" s="17" t="s">
        <v>267</v>
      </c>
      <c r="C4733" s="9">
        <v>42</v>
      </c>
      <c r="D4733" s="9">
        <v>359</v>
      </c>
      <c r="E4733" s="9"/>
      <c r="F4733" s="9">
        <v>6</v>
      </c>
      <c r="G4733" s="10">
        <v>235</v>
      </c>
      <c r="H4733" s="9">
        <v>365</v>
      </c>
      <c r="I4733" s="9"/>
      <c r="J4733" s="28">
        <v>46051</v>
      </c>
      <c r="K4733" t="s">
        <v>175</v>
      </c>
      <c r="L4733" t="s">
        <v>732</v>
      </c>
      <c r="M4733" t="str">
        <f>TEXT(Table1[[#This Row],[Invoice Date]],"MMM-YYYY")</f>
        <v>Jan-2026</v>
      </c>
      <c r="N4733" t="str">
        <f>Table1[[#This Row],[Bar Code]] &amp; "-" &amp; Table1[[#This Row],[Branch]]</f>
        <v>URD0614-Kannur</v>
      </c>
      <c r="O4733" s="29">
        <f>Table1[[#This Row],[Quantity]] * Table1[[#This Row],[Invoice Date]]</f>
        <v>276306</v>
      </c>
      <c r="P4733" s="30">
        <f t="shared" si="147"/>
        <v>46023</v>
      </c>
    </row>
    <row r="4734" spans="1:16" x14ac:dyDescent="0.2">
      <c r="A4734" t="str">
        <f t="shared" si="146"/>
        <v>URD0623Kannur</v>
      </c>
      <c r="B4734" s="17" t="s">
        <v>659</v>
      </c>
      <c r="C4734" s="9">
        <v>42</v>
      </c>
      <c r="D4734" s="9">
        <v>373</v>
      </c>
      <c r="E4734" s="9"/>
      <c r="F4734" s="9">
        <v>6</v>
      </c>
      <c r="G4734" s="10">
        <v>235</v>
      </c>
      <c r="H4734" s="9">
        <v>365</v>
      </c>
      <c r="I4734" s="9"/>
      <c r="J4734" s="28">
        <v>46051</v>
      </c>
      <c r="K4734" t="s">
        <v>175</v>
      </c>
      <c r="L4734" t="s">
        <v>732</v>
      </c>
      <c r="M4734" t="str">
        <f>TEXT(Table1[[#This Row],[Invoice Date]],"MMM-YYYY")</f>
        <v>Jan-2026</v>
      </c>
      <c r="N4734" t="str">
        <f>Table1[[#This Row],[Bar Code]] &amp; "-" &amp; Table1[[#This Row],[Branch]]</f>
        <v>URD0623-Kannur</v>
      </c>
      <c r="O4734" s="29">
        <f>Table1[[#This Row],[Quantity]] * Table1[[#This Row],[Invoice Date]]</f>
        <v>276306</v>
      </c>
      <c r="P4734" s="30">
        <f t="shared" si="147"/>
        <v>46023</v>
      </c>
    </row>
    <row r="4735" spans="1:16" x14ac:dyDescent="0.2">
      <c r="A4735" t="str">
        <f t="shared" si="146"/>
        <v>URD0625Kannur</v>
      </c>
      <c r="B4735" s="17" t="s">
        <v>723</v>
      </c>
      <c r="C4735" s="9">
        <v>42</v>
      </c>
      <c r="D4735" s="9">
        <v>376</v>
      </c>
      <c r="E4735" s="9"/>
      <c r="F4735" s="9">
        <v>6</v>
      </c>
      <c r="G4735" s="10">
        <v>235</v>
      </c>
      <c r="H4735" s="9">
        <v>365</v>
      </c>
      <c r="I4735" s="9"/>
      <c r="J4735" s="28">
        <v>46051</v>
      </c>
      <c r="K4735" t="s">
        <v>175</v>
      </c>
      <c r="L4735" t="s">
        <v>732</v>
      </c>
      <c r="M4735" t="str">
        <f>TEXT(Table1[[#This Row],[Invoice Date]],"MMM-YYYY")</f>
        <v>Jan-2026</v>
      </c>
      <c r="N4735" t="str">
        <f>Table1[[#This Row],[Bar Code]] &amp; "-" &amp; Table1[[#This Row],[Branch]]</f>
        <v>URD0625-Kannur</v>
      </c>
      <c r="O4735" s="29">
        <f>Table1[[#This Row],[Quantity]] * Table1[[#This Row],[Invoice Date]]</f>
        <v>276306</v>
      </c>
      <c r="P4735" s="30">
        <f t="shared" si="147"/>
        <v>46023</v>
      </c>
    </row>
    <row r="4736" spans="1:16" x14ac:dyDescent="0.2">
      <c r="A4736" t="str">
        <f t="shared" si="146"/>
        <v>URD0626Kannur</v>
      </c>
      <c r="B4736" s="17" t="s">
        <v>724</v>
      </c>
      <c r="C4736" s="9">
        <v>42</v>
      </c>
      <c r="D4736" s="9">
        <v>379</v>
      </c>
      <c r="E4736" s="9"/>
      <c r="F4736" s="9">
        <v>6</v>
      </c>
      <c r="G4736" s="10">
        <v>235</v>
      </c>
      <c r="H4736" s="9">
        <v>365</v>
      </c>
      <c r="I4736" s="9"/>
      <c r="J4736" s="28">
        <v>46051</v>
      </c>
      <c r="K4736" t="s">
        <v>175</v>
      </c>
      <c r="L4736" t="s">
        <v>732</v>
      </c>
      <c r="M4736" t="str">
        <f>TEXT(Table1[[#This Row],[Invoice Date]],"MMM-YYYY")</f>
        <v>Jan-2026</v>
      </c>
      <c r="N4736" t="str">
        <f>Table1[[#This Row],[Bar Code]] &amp; "-" &amp; Table1[[#This Row],[Branch]]</f>
        <v>URD0626-Kannur</v>
      </c>
      <c r="O4736" s="29">
        <f>Table1[[#This Row],[Quantity]] * Table1[[#This Row],[Invoice Date]]</f>
        <v>276306</v>
      </c>
      <c r="P4736" s="30">
        <f t="shared" si="147"/>
        <v>46023</v>
      </c>
    </row>
    <row r="4737" spans="1:16" x14ac:dyDescent="0.2">
      <c r="A4737" t="str">
        <f t="shared" si="146"/>
        <v>URD0631Kannur</v>
      </c>
      <c r="B4737" s="17" t="s">
        <v>725</v>
      </c>
      <c r="C4737" s="9">
        <v>42</v>
      </c>
      <c r="D4737" s="9">
        <v>384</v>
      </c>
      <c r="E4737" s="9"/>
      <c r="F4737" s="9">
        <v>6</v>
      </c>
      <c r="G4737" s="10">
        <v>235</v>
      </c>
      <c r="H4737" s="9">
        <v>365</v>
      </c>
      <c r="I4737" s="9"/>
      <c r="J4737" s="28">
        <v>46051</v>
      </c>
      <c r="K4737" t="s">
        <v>175</v>
      </c>
      <c r="L4737" t="s">
        <v>732</v>
      </c>
      <c r="M4737" t="str">
        <f>TEXT(Table1[[#This Row],[Invoice Date]],"MMM-YYYY")</f>
        <v>Jan-2026</v>
      </c>
      <c r="N4737" t="str">
        <f>Table1[[#This Row],[Bar Code]] &amp; "-" &amp; Table1[[#This Row],[Branch]]</f>
        <v>URD0631-Kannur</v>
      </c>
      <c r="O4737" s="29">
        <f>Table1[[#This Row],[Quantity]] * Table1[[#This Row],[Invoice Date]]</f>
        <v>276306</v>
      </c>
      <c r="P4737" s="30">
        <f t="shared" si="147"/>
        <v>46023</v>
      </c>
    </row>
    <row r="4738" spans="1:16" x14ac:dyDescent="0.2">
      <c r="A4738" t="str">
        <f t="shared" si="146"/>
        <v>URD0635Kannur</v>
      </c>
      <c r="B4738" s="17" t="s">
        <v>705</v>
      </c>
      <c r="C4738" s="9">
        <v>42</v>
      </c>
      <c r="D4738" s="9">
        <v>388</v>
      </c>
      <c r="E4738" s="9"/>
      <c r="F4738" s="9">
        <v>6</v>
      </c>
      <c r="G4738" s="10">
        <v>235</v>
      </c>
      <c r="H4738" s="9">
        <v>365</v>
      </c>
      <c r="I4738" s="9"/>
      <c r="J4738" s="28">
        <v>46051</v>
      </c>
      <c r="K4738" t="s">
        <v>175</v>
      </c>
      <c r="L4738" t="s">
        <v>732</v>
      </c>
      <c r="M4738" t="str">
        <f>TEXT(Table1[[#This Row],[Invoice Date]],"MMM-YYYY")</f>
        <v>Jan-2026</v>
      </c>
      <c r="N4738" t="str">
        <f>Table1[[#This Row],[Bar Code]] &amp; "-" &amp; Table1[[#This Row],[Branch]]</f>
        <v>URD0635-Kannur</v>
      </c>
      <c r="O4738" s="29">
        <f>Table1[[#This Row],[Quantity]] * Table1[[#This Row],[Invoice Date]]</f>
        <v>276306</v>
      </c>
      <c r="P4738" s="30">
        <f t="shared" si="147"/>
        <v>46023</v>
      </c>
    </row>
    <row r="4739" spans="1:16" x14ac:dyDescent="0.2">
      <c r="A4739" t="str">
        <f t="shared" ref="A4739:A4802" si="148">_xlfn.TEXTJOIN(,0,B4739,K4739)</f>
        <v>URD0656Kannur</v>
      </c>
      <c r="B4739" s="17" t="s">
        <v>694</v>
      </c>
      <c r="C4739" s="9">
        <v>42</v>
      </c>
      <c r="D4739" s="9">
        <v>410</v>
      </c>
      <c r="E4739" s="9"/>
      <c r="F4739" s="9">
        <v>6</v>
      </c>
      <c r="G4739" s="10">
        <v>235</v>
      </c>
      <c r="H4739" s="9">
        <v>365</v>
      </c>
      <c r="I4739" s="9"/>
      <c r="J4739" s="28">
        <v>46051</v>
      </c>
      <c r="K4739" t="s">
        <v>175</v>
      </c>
      <c r="L4739" t="s">
        <v>732</v>
      </c>
      <c r="M4739" t="str">
        <f>TEXT(Table1[[#This Row],[Invoice Date]],"MMM-YYYY")</f>
        <v>Jan-2026</v>
      </c>
      <c r="N4739" t="str">
        <f>Table1[[#This Row],[Bar Code]] &amp; "-" &amp; Table1[[#This Row],[Branch]]</f>
        <v>URD0656-Kannur</v>
      </c>
      <c r="O4739" s="29">
        <f>Table1[[#This Row],[Quantity]] * Table1[[#This Row],[Invoice Date]]</f>
        <v>276306</v>
      </c>
      <c r="P4739" s="30">
        <f t="shared" ref="P4739:P4802" si="149">DATE(YEAR(J4739),MONTH(J4739),1)</f>
        <v>46023</v>
      </c>
    </row>
    <row r="4740" spans="1:16" x14ac:dyDescent="0.2">
      <c r="A4740" t="str">
        <f t="shared" si="148"/>
        <v>URD0664Kannur</v>
      </c>
      <c r="B4740" s="17" t="s">
        <v>726</v>
      </c>
      <c r="C4740" s="9">
        <v>42</v>
      </c>
      <c r="D4740" s="9">
        <v>418</v>
      </c>
      <c r="E4740" s="9"/>
      <c r="F4740" s="9">
        <v>6</v>
      </c>
      <c r="G4740" s="10">
        <v>235</v>
      </c>
      <c r="H4740" s="9">
        <v>365</v>
      </c>
      <c r="I4740" s="9"/>
      <c r="J4740" s="28">
        <v>46051</v>
      </c>
      <c r="K4740" t="s">
        <v>175</v>
      </c>
      <c r="L4740" t="s">
        <v>732</v>
      </c>
      <c r="M4740" t="str">
        <f>TEXT(Table1[[#This Row],[Invoice Date]],"MMM-YYYY")</f>
        <v>Jan-2026</v>
      </c>
      <c r="N4740" t="str">
        <f>Table1[[#This Row],[Bar Code]] &amp; "-" &amp; Table1[[#This Row],[Branch]]</f>
        <v>URD0664-Kannur</v>
      </c>
      <c r="O4740" s="29">
        <f>Table1[[#This Row],[Quantity]] * Table1[[#This Row],[Invoice Date]]</f>
        <v>276306</v>
      </c>
      <c r="P4740" s="30">
        <f t="shared" si="149"/>
        <v>46023</v>
      </c>
    </row>
    <row r="4741" spans="1:16" x14ac:dyDescent="0.2">
      <c r="A4741" t="str">
        <f t="shared" si="148"/>
        <v>URD0669Kannur</v>
      </c>
      <c r="B4741" s="17" t="s">
        <v>708</v>
      </c>
      <c r="C4741" s="9">
        <v>42</v>
      </c>
      <c r="D4741" s="9">
        <v>423</v>
      </c>
      <c r="E4741" s="9"/>
      <c r="F4741" s="9">
        <v>6</v>
      </c>
      <c r="G4741" s="10">
        <v>235</v>
      </c>
      <c r="H4741" s="9">
        <v>365</v>
      </c>
      <c r="I4741" s="9"/>
      <c r="J4741" s="28">
        <v>46051</v>
      </c>
      <c r="K4741" t="s">
        <v>175</v>
      </c>
      <c r="L4741" t="s">
        <v>732</v>
      </c>
      <c r="M4741" t="str">
        <f>TEXT(Table1[[#This Row],[Invoice Date]],"MMM-YYYY")</f>
        <v>Jan-2026</v>
      </c>
      <c r="N4741" t="str">
        <f>Table1[[#This Row],[Bar Code]] &amp; "-" &amp; Table1[[#This Row],[Branch]]</f>
        <v>URD0669-Kannur</v>
      </c>
      <c r="O4741" s="29">
        <f>Table1[[#This Row],[Quantity]] * Table1[[#This Row],[Invoice Date]]</f>
        <v>276306</v>
      </c>
      <c r="P4741" s="30">
        <f t="shared" si="149"/>
        <v>46023</v>
      </c>
    </row>
    <row r="4742" spans="1:16" x14ac:dyDescent="0.2">
      <c r="A4742" t="str">
        <f t="shared" si="148"/>
        <v>URD0673Kannur</v>
      </c>
      <c r="B4742" s="17" t="s">
        <v>709</v>
      </c>
      <c r="C4742" s="9">
        <v>42</v>
      </c>
      <c r="D4742" s="9">
        <v>427</v>
      </c>
      <c r="E4742" s="9"/>
      <c r="F4742" s="9">
        <v>6</v>
      </c>
      <c r="G4742" s="10">
        <v>235</v>
      </c>
      <c r="H4742" s="9">
        <v>365</v>
      </c>
      <c r="I4742" s="9"/>
      <c r="J4742" s="28">
        <v>46051</v>
      </c>
      <c r="K4742" t="s">
        <v>175</v>
      </c>
      <c r="L4742" t="s">
        <v>732</v>
      </c>
      <c r="M4742" t="str">
        <f>TEXT(Table1[[#This Row],[Invoice Date]],"MMM-YYYY")</f>
        <v>Jan-2026</v>
      </c>
      <c r="N4742" t="str">
        <f>Table1[[#This Row],[Bar Code]] &amp; "-" &amp; Table1[[#This Row],[Branch]]</f>
        <v>URD0673-Kannur</v>
      </c>
      <c r="O4742" s="29">
        <f>Table1[[#This Row],[Quantity]] * Table1[[#This Row],[Invoice Date]]</f>
        <v>276306</v>
      </c>
      <c r="P4742" s="30">
        <f t="shared" si="149"/>
        <v>46023</v>
      </c>
    </row>
    <row r="4743" spans="1:16" x14ac:dyDescent="0.2">
      <c r="A4743" t="str">
        <f t="shared" si="148"/>
        <v>URD0684Kannur</v>
      </c>
      <c r="B4743" s="17" t="s">
        <v>662</v>
      </c>
      <c r="C4743" s="9">
        <v>42</v>
      </c>
      <c r="D4743" s="9">
        <v>439</v>
      </c>
      <c r="E4743" s="9"/>
      <c r="F4743" s="9">
        <v>6</v>
      </c>
      <c r="G4743" s="10">
        <v>235</v>
      </c>
      <c r="H4743" s="9">
        <v>365</v>
      </c>
      <c r="I4743" s="9"/>
      <c r="J4743" s="28">
        <v>46051</v>
      </c>
      <c r="K4743" t="s">
        <v>175</v>
      </c>
      <c r="L4743" t="s">
        <v>732</v>
      </c>
      <c r="M4743" t="str">
        <f>TEXT(Table1[[#This Row],[Invoice Date]],"MMM-YYYY")</f>
        <v>Jan-2026</v>
      </c>
      <c r="N4743" t="str">
        <f>Table1[[#This Row],[Bar Code]] &amp; "-" &amp; Table1[[#This Row],[Branch]]</f>
        <v>URD0684-Kannur</v>
      </c>
      <c r="O4743" s="29">
        <f>Table1[[#This Row],[Quantity]] * Table1[[#This Row],[Invoice Date]]</f>
        <v>276306</v>
      </c>
      <c r="P4743" s="30">
        <f t="shared" si="149"/>
        <v>46023</v>
      </c>
    </row>
    <row r="4744" spans="1:16" x14ac:dyDescent="0.2">
      <c r="A4744" t="str">
        <f t="shared" si="148"/>
        <v>URD0691Kannur</v>
      </c>
      <c r="B4744" s="17" t="s">
        <v>710</v>
      </c>
      <c r="C4744" s="9">
        <v>42</v>
      </c>
      <c r="D4744" s="9">
        <v>447</v>
      </c>
      <c r="E4744" s="9"/>
      <c r="F4744" s="9">
        <v>6</v>
      </c>
      <c r="G4744" s="10">
        <v>235</v>
      </c>
      <c r="H4744" s="9">
        <v>365</v>
      </c>
      <c r="I4744" s="9"/>
      <c r="J4744" s="28">
        <v>46051</v>
      </c>
      <c r="K4744" t="s">
        <v>175</v>
      </c>
      <c r="L4744" t="s">
        <v>732</v>
      </c>
      <c r="M4744" t="str">
        <f>TEXT(Table1[[#This Row],[Invoice Date]],"MMM-YYYY")</f>
        <v>Jan-2026</v>
      </c>
      <c r="N4744" t="str">
        <f>Table1[[#This Row],[Bar Code]] &amp; "-" &amp; Table1[[#This Row],[Branch]]</f>
        <v>URD0691-Kannur</v>
      </c>
      <c r="O4744" s="29">
        <f>Table1[[#This Row],[Quantity]] * Table1[[#This Row],[Invoice Date]]</f>
        <v>276306</v>
      </c>
      <c r="P4744" s="30">
        <f t="shared" si="149"/>
        <v>46023</v>
      </c>
    </row>
    <row r="4745" spans="1:16" x14ac:dyDescent="0.2">
      <c r="A4745" t="str">
        <f t="shared" si="148"/>
        <v>URD0732Kannur</v>
      </c>
      <c r="B4745" s="17" t="s">
        <v>651</v>
      </c>
      <c r="C4745" s="9">
        <v>42</v>
      </c>
      <c r="D4745" s="9">
        <v>491</v>
      </c>
      <c r="E4745" s="9"/>
      <c r="F4745" s="9">
        <v>6</v>
      </c>
      <c r="G4745" s="10">
        <v>235</v>
      </c>
      <c r="H4745" s="9">
        <v>365</v>
      </c>
      <c r="I4745" s="9"/>
      <c r="J4745" s="28">
        <v>46051</v>
      </c>
      <c r="K4745" t="s">
        <v>175</v>
      </c>
      <c r="L4745" t="s">
        <v>732</v>
      </c>
      <c r="M4745" t="str">
        <f>TEXT(Table1[[#This Row],[Invoice Date]],"MMM-YYYY")</f>
        <v>Jan-2026</v>
      </c>
      <c r="N4745" t="str">
        <f>Table1[[#This Row],[Bar Code]] &amp; "-" &amp; Table1[[#This Row],[Branch]]</f>
        <v>URD0732-Kannur</v>
      </c>
      <c r="O4745" s="29">
        <f>Table1[[#This Row],[Quantity]] * Table1[[#This Row],[Invoice Date]]</f>
        <v>276306</v>
      </c>
      <c r="P4745" s="30">
        <f t="shared" si="149"/>
        <v>46023</v>
      </c>
    </row>
    <row r="4746" spans="1:16" x14ac:dyDescent="0.2">
      <c r="A4746" t="str">
        <f t="shared" si="148"/>
        <v>URD0746Kannur</v>
      </c>
      <c r="B4746" s="17" t="s">
        <v>727</v>
      </c>
      <c r="C4746" s="9">
        <v>42</v>
      </c>
      <c r="D4746" s="9">
        <v>506</v>
      </c>
      <c r="E4746" s="9"/>
      <c r="F4746" s="9">
        <v>6</v>
      </c>
      <c r="G4746" s="10">
        <v>235</v>
      </c>
      <c r="H4746" s="9">
        <v>365</v>
      </c>
      <c r="I4746" s="9"/>
      <c r="J4746" s="28">
        <v>46051</v>
      </c>
      <c r="K4746" t="s">
        <v>175</v>
      </c>
      <c r="L4746" t="s">
        <v>732</v>
      </c>
      <c r="M4746" t="str">
        <f>TEXT(Table1[[#This Row],[Invoice Date]],"MMM-YYYY")</f>
        <v>Jan-2026</v>
      </c>
      <c r="N4746" t="str">
        <f>Table1[[#This Row],[Bar Code]] &amp; "-" &amp; Table1[[#This Row],[Branch]]</f>
        <v>URD0746-Kannur</v>
      </c>
      <c r="O4746" s="29">
        <f>Table1[[#This Row],[Quantity]] * Table1[[#This Row],[Invoice Date]]</f>
        <v>276306</v>
      </c>
      <c r="P4746" s="30">
        <f t="shared" si="149"/>
        <v>46023</v>
      </c>
    </row>
    <row r="4747" spans="1:16" x14ac:dyDescent="0.2">
      <c r="A4747" t="str">
        <f t="shared" si="148"/>
        <v>URD0756Kannur</v>
      </c>
      <c r="B4747" s="22" t="s">
        <v>728</v>
      </c>
      <c r="C4747" s="24">
        <v>42</v>
      </c>
      <c r="D4747" s="24">
        <v>516</v>
      </c>
      <c r="E4747" s="24"/>
      <c r="F4747" s="24">
        <v>6</v>
      </c>
      <c r="G4747" s="26">
        <v>235</v>
      </c>
      <c r="H4747" s="24">
        <v>365</v>
      </c>
      <c r="I4747" s="24"/>
      <c r="J4747" s="28">
        <v>46051</v>
      </c>
      <c r="K4747" t="s">
        <v>175</v>
      </c>
      <c r="L4747" t="s">
        <v>732</v>
      </c>
      <c r="M4747" t="str">
        <f>TEXT(Table1[[#This Row],[Invoice Date]],"MMM-YYYY")</f>
        <v>Jan-2026</v>
      </c>
      <c r="N4747" t="str">
        <f>Table1[[#This Row],[Bar Code]] &amp; "-" &amp; Table1[[#This Row],[Branch]]</f>
        <v>URD0756-Kannur</v>
      </c>
      <c r="O4747" s="29">
        <f>Table1[[#This Row],[Quantity]] * Table1[[#This Row],[Invoice Date]]</f>
        <v>276306</v>
      </c>
      <c r="P4747" s="30">
        <f t="shared" si="149"/>
        <v>46023</v>
      </c>
    </row>
    <row r="4748" spans="1:16" x14ac:dyDescent="0.2">
      <c r="A4748" t="str">
        <f t="shared" si="148"/>
        <v>URD0762Kannur</v>
      </c>
      <c r="B4748" s="17" t="s">
        <v>729</v>
      </c>
      <c r="C4748" s="9">
        <v>42</v>
      </c>
      <c r="D4748" s="9">
        <v>522</v>
      </c>
      <c r="E4748" s="9"/>
      <c r="F4748" s="9">
        <v>6</v>
      </c>
      <c r="G4748" s="10">
        <v>235</v>
      </c>
      <c r="H4748" s="9">
        <v>365</v>
      </c>
      <c r="I4748" s="9"/>
      <c r="J4748" s="28">
        <v>46051</v>
      </c>
      <c r="K4748" t="s">
        <v>175</v>
      </c>
      <c r="L4748" t="s">
        <v>732</v>
      </c>
      <c r="M4748" t="str">
        <f>TEXT(Table1[[#This Row],[Invoice Date]],"MMM-YYYY")</f>
        <v>Jan-2026</v>
      </c>
      <c r="N4748" t="str">
        <f>Table1[[#This Row],[Bar Code]] &amp; "-" &amp; Table1[[#This Row],[Branch]]</f>
        <v>URD0762-Kannur</v>
      </c>
      <c r="O4748" s="29">
        <f>Table1[[#This Row],[Quantity]] * Table1[[#This Row],[Invoice Date]]</f>
        <v>276306</v>
      </c>
      <c r="P4748" s="30">
        <f t="shared" si="149"/>
        <v>46023</v>
      </c>
    </row>
    <row r="4749" spans="1:16" x14ac:dyDescent="0.2">
      <c r="A4749" t="str">
        <f t="shared" si="148"/>
        <v>URD0774Kannur</v>
      </c>
      <c r="B4749" s="17" t="s">
        <v>713</v>
      </c>
      <c r="C4749" s="9">
        <v>42</v>
      </c>
      <c r="D4749" s="9">
        <v>535</v>
      </c>
      <c r="E4749" s="9"/>
      <c r="F4749" s="9">
        <v>6</v>
      </c>
      <c r="G4749" s="10">
        <v>235</v>
      </c>
      <c r="H4749" s="9">
        <v>365</v>
      </c>
      <c r="I4749" s="9"/>
      <c r="J4749" s="28">
        <v>46051</v>
      </c>
      <c r="K4749" t="s">
        <v>175</v>
      </c>
      <c r="L4749" t="s">
        <v>732</v>
      </c>
      <c r="M4749" t="str">
        <f>TEXT(Table1[[#This Row],[Invoice Date]],"MMM-YYYY")</f>
        <v>Jan-2026</v>
      </c>
      <c r="N4749" t="str">
        <f>Table1[[#This Row],[Bar Code]] &amp; "-" &amp; Table1[[#This Row],[Branch]]</f>
        <v>URD0774-Kannur</v>
      </c>
      <c r="O4749" s="29">
        <f>Table1[[#This Row],[Quantity]] * Table1[[#This Row],[Invoice Date]]</f>
        <v>276306</v>
      </c>
      <c r="P4749" s="30">
        <f t="shared" si="149"/>
        <v>46023</v>
      </c>
    </row>
    <row r="4750" spans="1:16" x14ac:dyDescent="0.2">
      <c r="A4750" t="str">
        <f t="shared" si="148"/>
        <v>URD0792Kannur</v>
      </c>
      <c r="B4750" s="17" t="s">
        <v>714</v>
      </c>
      <c r="C4750" s="9">
        <v>42</v>
      </c>
      <c r="D4750" s="9">
        <v>554</v>
      </c>
      <c r="E4750" s="9"/>
      <c r="F4750" s="9">
        <v>6</v>
      </c>
      <c r="G4750" s="10">
        <v>235</v>
      </c>
      <c r="H4750" s="9">
        <v>365</v>
      </c>
      <c r="I4750" s="9"/>
      <c r="J4750" s="28">
        <v>46051</v>
      </c>
      <c r="K4750" t="s">
        <v>175</v>
      </c>
      <c r="L4750" t="s">
        <v>732</v>
      </c>
      <c r="M4750" t="str">
        <f>TEXT(Table1[[#This Row],[Invoice Date]],"MMM-YYYY")</f>
        <v>Jan-2026</v>
      </c>
      <c r="N4750" t="str">
        <f>Table1[[#This Row],[Bar Code]] &amp; "-" &amp; Table1[[#This Row],[Branch]]</f>
        <v>URD0792-Kannur</v>
      </c>
      <c r="O4750" s="29">
        <f>Table1[[#This Row],[Quantity]] * Table1[[#This Row],[Invoice Date]]</f>
        <v>276306</v>
      </c>
      <c r="P4750" s="30">
        <f t="shared" si="149"/>
        <v>46023</v>
      </c>
    </row>
    <row r="4751" spans="1:16" x14ac:dyDescent="0.2">
      <c r="A4751" t="str">
        <f t="shared" si="148"/>
        <v>URD0807Kannur</v>
      </c>
      <c r="B4751" s="17" t="s">
        <v>730</v>
      </c>
      <c r="C4751" s="9">
        <v>42</v>
      </c>
      <c r="D4751" s="9">
        <v>569</v>
      </c>
      <c r="E4751" s="9"/>
      <c r="F4751" s="9">
        <v>6</v>
      </c>
      <c r="G4751" s="10">
        <v>235</v>
      </c>
      <c r="H4751" s="9">
        <v>365</v>
      </c>
      <c r="I4751" s="9"/>
      <c r="J4751" s="28">
        <v>46051</v>
      </c>
      <c r="K4751" t="s">
        <v>175</v>
      </c>
      <c r="L4751" t="s">
        <v>732</v>
      </c>
      <c r="M4751" t="str">
        <f>TEXT(Table1[[#This Row],[Invoice Date]],"MMM-YYYY")</f>
        <v>Jan-2026</v>
      </c>
      <c r="N4751" t="str">
        <f>Table1[[#This Row],[Bar Code]] &amp; "-" &amp; Table1[[#This Row],[Branch]]</f>
        <v>URD0807-Kannur</v>
      </c>
      <c r="O4751" s="29">
        <f>Table1[[#This Row],[Quantity]] * Table1[[#This Row],[Invoice Date]]</f>
        <v>276306</v>
      </c>
      <c r="P4751" s="30">
        <f t="shared" si="149"/>
        <v>46023</v>
      </c>
    </row>
    <row r="4752" spans="1:16" x14ac:dyDescent="0.2">
      <c r="A4752" t="str">
        <f t="shared" si="148"/>
        <v>URD0808Kannur</v>
      </c>
      <c r="B4752" s="17" t="s">
        <v>731</v>
      </c>
      <c r="C4752" s="9">
        <v>42</v>
      </c>
      <c r="D4752" s="9">
        <v>570</v>
      </c>
      <c r="E4752" s="9"/>
      <c r="F4752" s="9">
        <v>6</v>
      </c>
      <c r="G4752" s="10">
        <v>235</v>
      </c>
      <c r="H4752" s="9">
        <v>365</v>
      </c>
      <c r="I4752" s="9"/>
      <c r="J4752" s="28">
        <v>46051</v>
      </c>
      <c r="K4752" t="s">
        <v>175</v>
      </c>
      <c r="L4752" t="s">
        <v>732</v>
      </c>
      <c r="M4752" t="str">
        <f>TEXT(Table1[[#This Row],[Invoice Date]],"MMM-YYYY")</f>
        <v>Jan-2026</v>
      </c>
      <c r="N4752" t="str">
        <f>Table1[[#This Row],[Bar Code]] &amp; "-" &amp; Table1[[#This Row],[Branch]]</f>
        <v>URD0808-Kannur</v>
      </c>
      <c r="O4752" s="29">
        <f>Table1[[#This Row],[Quantity]] * Table1[[#This Row],[Invoice Date]]</f>
        <v>276306</v>
      </c>
      <c r="P4752" s="30">
        <f t="shared" si="149"/>
        <v>46023</v>
      </c>
    </row>
    <row r="4753" spans="1:16" x14ac:dyDescent="0.2">
      <c r="A4753" t="str">
        <f t="shared" si="148"/>
        <v>URD0818Kannur</v>
      </c>
      <c r="B4753" s="17" t="s">
        <v>715</v>
      </c>
      <c r="C4753" s="9">
        <v>42</v>
      </c>
      <c r="D4753" s="9">
        <v>580</v>
      </c>
      <c r="E4753" s="9"/>
      <c r="F4753" s="9">
        <v>6</v>
      </c>
      <c r="G4753" s="10">
        <v>235</v>
      </c>
      <c r="H4753" s="9">
        <v>365</v>
      </c>
      <c r="I4753" s="9"/>
      <c r="J4753" s="28">
        <v>46051</v>
      </c>
      <c r="K4753" t="s">
        <v>175</v>
      </c>
      <c r="L4753" t="s">
        <v>732</v>
      </c>
      <c r="M4753" t="str">
        <f>TEXT(Table1[[#This Row],[Invoice Date]],"MMM-YYYY")</f>
        <v>Jan-2026</v>
      </c>
      <c r="N4753" t="str">
        <f>Table1[[#This Row],[Bar Code]] &amp; "-" &amp; Table1[[#This Row],[Branch]]</f>
        <v>URD0818-Kannur</v>
      </c>
      <c r="O4753" s="29">
        <f>Table1[[#This Row],[Quantity]] * Table1[[#This Row],[Invoice Date]]</f>
        <v>276306</v>
      </c>
      <c r="P4753" s="30">
        <f t="shared" si="149"/>
        <v>46023</v>
      </c>
    </row>
    <row r="4754" spans="1:16" x14ac:dyDescent="0.2">
      <c r="A4754" t="str">
        <f t="shared" si="148"/>
        <v>URD0004Kollam</v>
      </c>
      <c r="B4754" s="17" t="s">
        <v>458</v>
      </c>
      <c r="C4754" s="9">
        <v>38</v>
      </c>
      <c r="D4754" s="9">
        <v>304</v>
      </c>
      <c r="E4754" s="9"/>
      <c r="F4754" s="9">
        <v>3</v>
      </c>
      <c r="G4754" s="10">
        <v>345</v>
      </c>
      <c r="H4754" s="9">
        <v>225</v>
      </c>
      <c r="I4754" s="9"/>
      <c r="J4754" s="28">
        <v>46079</v>
      </c>
      <c r="K4754" t="s">
        <v>232</v>
      </c>
      <c r="L4754" t="s">
        <v>750</v>
      </c>
      <c r="M4754" t="str">
        <f>TEXT(Table1[[#This Row],[Invoice Date]],"MMM-YYYY")</f>
        <v>Feb-2026</v>
      </c>
      <c r="N4754" t="str">
        <f>Table1[[#This Row],[Bar Code]] &amp; "-" &amp; Table1[[#This Row],[Branch]]</f>
        <v>URD0004-Kollam</v>
      </c>
      <c r="O4754" s="29">
        <f>Table1[[#This Row],[Quantity]] * Table1[[#This Row],[Invoice Date]]</f>
        <v>138237</v>
      </c>
      <c r="P4754" s="30">
        <f t="shared" si="149"/>
        <v>46054</v>
      </c>
    </row>
    <row r="4755" spans="1:16" x14ac:dyDescent="0.2">
      <c r="A4755" t="str">
        <f t="shared" si="148"/>
        <v>URD0009Kollam</v>
      </c>
      <c r="B4755" s="17" t="s">
        <v>104</v>
      </c>
      <c r="C4755" s="9">
        <v>38</v>
      </c>
      <c r="D4755" s="9">
        <v>309</v>
      </c>
      <c r="E4755" s="9"/>
      <c r="F4755" s="9">
        <v>3</v>
      </c>
      <c r="G4755" s="10">
        <v>345</v>
      </c>
      <c r="H4755" s="9">
        <v>225</v>
      </c>
      <c r="I4755" s="9"/>
      <c r="J4755" s="28">
        <v>46079</v>
      </c>
      <c r="K4755" t="s">
        <v>232</v>
      </c>
      <c r="L4755" t="s">
        <v>750</v>
      </c>
      <c r="M4755" t="str">
        <f>TEXT(Table1[[#This Row],[Invoice Date]],"MMM-YYYY")</f>
        <v>Feb-2026</v>
      </c>
      <c r="N4755" t="str">
        <f>Table1[[#This Row],[Bar Code]] &amp; "-" &amp; Table1[[#This Row],[Branch]]</f>
        <v>URD0009-Kollam</v>
      </c>
      <c r="O4755" s="29">
        <f>Table1[[#This Row],[Quantity]] * Table1[[#This Row],[Invoice Date]]</f>
        <v>138237</v>
      </c>
      <c r="P4755" s="30">
        <f t="shared" si="149"/>
        <v>46054</v>
      </c>
    </row>
    <row r="4756" spans="1:16" x14ac:dyDescent="0.2">
      <c r="A4756" t="str">
        <f t="shared" si="148"/>
        <v>URD0013Kollam</v>
      </c>
      <c r="B4756" s="17" t="s">
        <v>187</v>
      </c>
      <c r="C4756" s="9">
        <v>38</v>
      </c>
      <c r="D4756" s="9">
        <v>313</v>
      </c>
      <c r="E4756" s="9"/>
      <c r="F4756" s="9">
        <v>3</v>
      </c>
      <c r="G4756" s="10">
        <v>345</v>
      </c>
      <c r="H4756" s="9">
        <v>225</v>
      </c>
      <c r="I4756" s="9"/>
      <c r="J4756" s="28">
        <v>46079</v>
      </c>
      <c r="K4756" t="s">
        <v>232</v>
      </c>
      <c r="L4756" t="s">
        <v>750</v>
      </c>
      <c r="M4756" t="str">
        <f>TEXT(Table1[[#This Row],[Invoice Date]],"MMM-YYYY")</f>
        <v>Feb-2026</v>
      </c>
      <c r="N4756" t="str">
        <f>Table1[[#This Row],[Bar Code]] &amp; "-" &amp; Table1[[#This Row],[Branch]]</f>
        <v>URD0013-Kollam</v>
      </c>
      <c r="O4756" s="29">
        <f>Table1[[#This Row],[Quantity]] * Table1[[#This Row],[Invoice Date]]</f>
        <v>138237</v>
      </c>
      <c r="P4756" s="30">
        <f t="shared" si="149"/>
        <v>46054</v>
      </c>
    </row>
    <row r="4757" spans="1:16" x14ac:dyDescent="0.2">
      <c r="A4757" t="str">
        <f t="shared" si="148"/>
        <v>URD0015Kollam</v>
      </c>
      <c r="B4757" s="17" t="s">
        <v>136</v>
      </c>
      <c r="C4757" s="9">
        <v>38</v>
      </c>
      <c r="D4757" s="9">
        <v>315</v>
      </c>
      <c r="E4757" s="9"/>
      <c r="F4757" s="9">
        <v>3</v>
      </c>
      <c r="G4757" s="10">
        <v>345</v>
      </c>
      <c r="H4757" s="9">
        <v>225</v>
      </c>
      <c r="I4757" s="9"/>
      <c r="J4757" s="28">
        <v>46079</v>
      </c>
      <c r="K4757" t="s">
        <v>232</v>
      </c>
      <c r="L4757" t="s">
        <v>750</v>
      </c>
      <c r="M4757" t="str">
        <f>TEXT(Table1[[#This Row],[Invoice Date]],"MMM-YYYY")</f>
        <v>Feb-2026</v>
      </c>
      <c r="N4757" t="str">
        <f>Table1[[#This Row],[Bar Code]] &amp; "-" &amp; Table1[[#This Row],[Branch]]</f>
        <v>URD0015-Kollam</v>
      </c>
      <c r="O4757" s="29">
        <f>Table1[[#This Row],[Quantity]] * Table1[[#This Row],[Invoice Date]]</f>
        <v>138237</v>
      </c>
      <c r="P4757" s="30">
        <f t="shared" si="149"/>
        <v>46054</v>
      </c>
    </row>
    <row r="4758" spans="1:16" x14ac:dyDescent="0.2">
      <c r="A4758" t="str">
        <f t="shared" si="148"/>
        <v>URD0016Kollam</v>
      </c>
      <c r="B4758" s="17" t="s">
        <v>212</v>
      </c>
      <c r="C4758" s="9">
        <v>38</v>
      </c>
      <c r="D4758" s="9">
        <v>316</v>
      </c>
      <c r="E4758" s="9"/>
      <c r="F4758" s="9">
        <v>3</v>
      </c>
      <c r="G4758" s="10">
        <v>345</v>
      </c>
      <c r="H4758" s="9">
        <v>225</v>
      </c>
      <c r="I4758" s="9"/>
      <c r="J4758" s="28">
        <v>46079</v>
      </c>
      <c r="K4758" t="s">
        <v>232</v>
      </c>
      <c r="L4758" t="s">
        <v>750</v>
      </c>
      <c r="M4758" t="str">
        <f>TEXT(Table1[[#This Row],[Invoice Date]],"MMM-YYYY")</f>
        <v>Feb-2026</v>
      </c>
      <c r="N4758" t="str">
        <f>Table1[[#This Row],[Bar Code]] &amp; "-" &amp; Table1[[#This Row],[Branch]]</f>
        <v>URD0016-Kollam</v>
      </c>
      <c r="O4758" s="29">
        <f>Table1[[#This Row],[Quantity]] * Table1[[#This Row],[Invoice Date]]</f>
        <v>138237</v>
      </c>
      <c r="P4758" s="30">
        <f t="shared" si="149"/>
        <v>46054</v>
      </c>
    </row>
    <row r="4759" spans="1:16" x14ac:dyDescent="0.2">
      <c r="A4759" t="str">
        <f t="shared" si="148"/>
        <v>URD0019Kollam</v>
      </c>
      <c r="B4759" s="17" t="s">
        <v>160</v>
      </c>
      <c r="C4759" s="9">
        <v>38</v>
      </c>
      <c r="D4759" s="9">
        <v>319</v>
      </c>
      <c r="E4759" s="9"/>
      <c r="F4759" s="9">
        <v>6</v>
      </c>
      <c r="G4759" s="10">
        <v>345</v>
      </c>
      <c r="H4759" s="9">
        <v>225</v>
      </c>
      <c r="I4759" s="9"/>
      <c r="J4759" s="28">
        <v>46079</v>
      </c>
      <c r="K4759" t="s">
        <v>232</v>
      </c>
      <c r="L4759" t="s">
        <v>750</v>
      </c>
      <c r="M4759" t="str">
        <f>TEXT(Table1[[#This Row],[Invoice Date]],"MMM-YYYY")</f>
        <v>Feb-2026</v>
      </c>
      <c r="N4759" t="str">
        <f>Table1[[#This Row],[Bar Code]] &amp; "-" &amp; Table1[[#This Row],[Branch]]</f>
        <v>URD0019-Kollam</v>
      </c>
      <c r="O4759" s="29">
        <f>Table1[[#This Row],[Quantity]] * Table1[[#This Row],[Invoice Date]]</f>
        <v>276474</v>
      </c>
      <c r="P4759" s="30">
        <f t="shared" si="149"/>
        <v>46054</v>
      </c>
    </row>
    <row r="4760" spans="1:16" x14ac:dyDescent="0.2">
      <c r="A4760" t="str">
        <f t="shared" si="148"/>
        <v>URD0027Kollam</v>
      </c>
      <c r="B4760" s="17" t="s">
        <v>55</v>
      </c>
      <c r="C4760" s="9">
        <v>38</v>
      </c>
      <c r="D4760" s="9">
        <v>327</v>
      </c>
      <c r="E4760" s="9"/>
      <c r="F4760" s="9">
        <v>3</v>
      </c>
      <c r="G4760" s="10">
        <v>345</v>
      </c>
      <c r="H4760" s="9">
        <v>225</v>
      </c>
      <c r="I4760" s="9"/>
      <c r="J4760" s="28">
        <v>46079</v>
      </c>
      <c r="K4760" t="s">
        <v>232</v>
      </c>
      <c r="L4760" t="s">
        <v>750</v>
      </c>
      <c r="M4760" t="str">
        <f>TEXT(Table1[[#This Row],[Invoice Date]],"MMM-YYYY")</f>
        <v>Feb-2026</v>
      </c>
      <c r="N4760" t="str">
        <f>Table1[[#This Row],[Bar Code]] &amp; "-" &amp; Table1[[#This Row],[Branch]]</f>
        <v>URD0027-Kollam</v>
      </c>
      <c r="O4760" s="29">
        <f>Table1[[#This Row],[Quantity]] * Table1[[#This Row],[Invoice Date]]</f>
        <v>138237</v>
      </c>
      <c r="P4760" s="30">
        <f t="shared" si="149"/>
        <v>46054</v>
      </c>
    </row>
    <row r="4761" spans="1:16" x14ac:dyDescent="0.2">
      <c r="A4761" t="str">
        <f t="shared" si="148"/>
        <v>URD0028Kollam</v>
      </c>
      <c r="B4761" s="17" t="s">
        <v>3</v>
      </c>
      <c r="C4761" s="9">
        <v>38</v>
      </c>
      <c r="D4761" s="9">
        <v>328</v>
      </c>
      <c r="E4761" s="9"/>
      <c r="F4761" s="9">
        <v>3</v>
      </c>
      <c r="G4761" s="10">
        <v>345</v>
      </c>
      <c r="H4761" s="9">
        <v>225</v>
      </c>
      <c r="I4761" s="9"/>
      <c r="J4761" s="28">
        <v>46079</v>
      </c>
      <c r="K4761" t="s">
        <v>232</v>
      </c>
      <c r="L4761" t="s">
        <v>750</v>
      </c>
      <c r="M4761" t="str">
        <f>TEXT(Table1[[#This Row],[Invoice Date]],"MMM-YYYY")</f>
        <v>Feb-2026</v>
      </c>
      <c r="N4761" t="str">
        <f>Table1[[#This Row],[Bar Code]] &amp; "-" &amp; Table1[[#This Row],[Branch]]</f>
        <v>URD0028-Kollam</v>
      </c>
      <c r="O4761" s="29">
        <f>Table1[[#This Row],[Quantity]] * Table1[[#This Row],[Invoice Date]]</f>
        <v>138237</v>
      </c>
      <c r="P4761" s="30">
        <f t="shared" si="149"/>
        <v>46054</v>
      </c>
    </row>
    <row r="4762" spans="1:16" x14ac:dyDescent="0.2">
      <c r="A4762" t="str">
        <f t="shared" si="148"/>
        <v>URD0030Kollam</v>
      </c>
      <c r="B4762" s="17" t="s">
        <v>4</v>
      </c>
      <c r="C4762" s="9">
        <v>38</v>
      </c>
      <c r="D4762" s="9">
        <v>330</v>
      </c>
      <c r="E4762" s="9"/>
      <c r="F4762" s="9">
        <v>6</v>
      </c>
      <c r="G4762" s="10">
        <v>345</v>
      </c>
      <c r="H4762" s="9">
        <v>225</v>
      </c>
      <c r="I4762" s="9"/>
      <c r="J4762" s="28">
        <v>46079</v>
      </c>
      <c r="K4762" t="s">
        <v>232</v>
      </c>
      <c r="L4762" t="s">
        <v>750</v>
      </c>
      <c r="M4762" t="str">
        <f>TEXT(Table1[[#This Row],[Invoice Date]],"MMM-YYYY")</f>
        <v>Feb-2026</v>
      </c>
      <c r="N4762" t="str">
        <f>Table1[[#This Row],[Bar Code]] &amp; "-" &amp; Table1[[#This Row],[Branch]]</f>
        <v>URD0030-Kollam</v>
      </c>
      <c r="O4762" s="29">
        <f>Table1[[#This Row],[Quantity]] * Table1[[#This Row],[Invoice Date]]</f>
        <v>276474</v>
      </c>
      <c r="P4762" s="30">
        <f t="shared" si="149"/>
        <v>46054</v>
      </c>
    </row>
    <row r="4763" spans="1:16" x14ac:dyDescent="0.2">
      <c r="A4763" t="str">
        <f t="shared" si="148"/>
        <v>URD0032Kollam</v>
      </c>
      <c r="B4763" s="17" t="s">
        <v>5</v>
      </c>
      <c r="C4763" s="9">
        <v>38</v>
      </c>
      <c r="D4763" s="9">
        <v>332</v>
      </c>
      <c r="E4763" s="9"/>
      <c r="F4763" s="9">
        <v>6</v>
      </c>
      <c r="G4763" s="10">
        <v>345</v>
      </c>
      <c r="H4763" s="9">
        <v>225</v>
      </c>
      <c r="I4763" s="9"/>
      <c r="J4763" s="28">
        <v>46079</v>
      </c>
      <c r="K4763" t="s">
        <v>232</v>
      </c>
      <c r="L4763" t="s">
        <v>750</v>
      </c>
      <c r="M4763" t="str">
        <f>TEXT(Table1[[#This Row],[Invoice Date]],"MMM-YYYY")</f>
        <v>Feb-2026</v>
      </c>
      <c r="N4763" t="str">
        <f>Table1[[#This Row],[Bar Code]] &amp; "-" &amp; Table1[[#This Row],[Branch]]</f>
        <v>URD0032-Kollam</v>
      </c>
      <c r="O4763" s="29">
        <f>Table1[[#This Row],[Quantity]] * Table1[[#This Row],[Invoice Date]]</f>
        <v>276474</v>
      </c>
      <c r="P4763" s="30">
        <f t="shared" si="149"/>
        <v>46054</v>
      </c>
    </row>
    <row r="4764" spans="1:16" x14ac:dyDescent="0.2">
      <c r="A4764" t="str">
        <f t="shared" si="148"/>
        <v>URD0034Kollam</v>
      </c>
      <c r="B4764" s="17" t="s">
        <v>6</v>
      </c>
      <c r="C4764" s="9">
        <v>38</v>
      </c>
      <c r="D4764" s="9">
        <v>334</v>
      </c>
      <c r="E4764" s="9"/>
      <c r="F4764" s="9">
        <v>6</v>
      </c>
      <c r="G4764" s="10">
        <v>345</v>
      </c>
      <c r="H4764" s="9">
        <v>225</v>
      </c>
      <c r="I4764" s="9"/>
      <c r="J4764" s="28">
        <v>46079</v>
      </c>
      <c r="K4764" t="s">
        <v>232</v>
      </c>
      <c r="L4764" t="s">
        <v>750</v>
      </c>
      <c r="M4764" t="str">
        <f>TEXT(Table1[[#This Row],[Invoice Date]],"MMM-YYYY")</f>
        <v>Feb-2026</v>
      </c>
      <c r="N4764" t="str">
        <f>Table1[[#This Row],[Bar Code]] &amp; "-" &amp; Table1[[#This Row],[Branch]]</f>
        <v>URD0034-Kollam</v>
      </c>
      <c r="O4764" s="29">
        <f>Table1[[#This Row],[Quantity]] * Table1[[#This Row],[Invoice Date]]</f>
        <v>276474</v>
      </c>
      <c r="P4764" s="30">
        <f t="shared" si="149"/>
        <v>46054</v>
      </c>
    </row>
    <row r="4765" spans="1:16" x14ac:dyDescent="0.2">
      <c r="A4765" t="str">
        <f t="shared" si="148"/>
        <v>URD0035Kollam</v>
      </c>
      <c r="B4765" s="17" t="s">
        <v>162</v>
      </c>
      <c r="C4765" s="9">
        <v>38</v>
      </c>
      <c r="D4765" s="9">
        <v>335</v>
      </c>
      <c r="E4765" s="9"/>
      <c r="F4765" s="9">
        <v>6</v>
      </c>
      <c r="G4765" s="10">
        <v>345</v>
      </c>
      <c r="H4765" s="9">
        <v>225</v>
      </c>
      <c r="I4765" s="9"/>
      <c r="J4765" s="28">
        <v>46079</v>
      </c>
      <c r="K4765" t="s">
        <v>232</v>
      </c>
      <c r="L4765" t="s">
        <v>750</v>
      </c>
      <c r="M4765" t="str">
        <f>TEXT(Table1[[#This Row],[Invoice Date]],"MMM-YYYY")</f>
        <v>Feb-2026</v>
      </c>
      <c r="N4765" t="str">
        <f>Table1[[#This Row],[Bar Code]] &amp; "-" &amp; Table1[[#This Row],[Branch]]</f>
        <v>URD0035-Kollam</v>
      </c>
      <c r="O4765" s="29">
        <f>Table1[[#This Row],[Quantity]] * Table1[[#This Row],[Invoice Date]]</f>
        <v>276474</v>
      </c>
      <c r="P4765" s="30">
        <f t="shared" si="149"/>
        <v>46054</v>
      </c>
    </row>
    <row r="4766" spans="1:16" x14ac:dyDescent="0.2">
      <c r="A4766" t="str">
        <f t="shared" si="148"/>
        <v>URD0038Kollam</v>
      </c>
      <c r="B4766" s="17" t="s">
        <v>504</v>
      </c>
      <c r="C4766" s="9">
        <v>38</v>
      </c>
      <c r="D4766" s="9">
        <v>338</v>
      </c>
      <c r="E4766" s="9"/>
      <c r="F4766" s="9">
        <v>6</v>
      </c>
      <c r="G4766" s="10">
        <v>345</v>
      </c>
      <c r="H4766" s="9">
        <v>225</v>
      </c>
      <c r="I4766" s="9"/>
      <c r="J4766" s="28">
        <v>46079</v>
      </c>
      <c r="K4766" t="s">
        <v>232</v>
      </c>
      <c r="L4766" t="s">
        <v>750</v>
      </c>
      <c r="M4766" t="str">
        <f>TEXT(Table1[[#This Row],[Invoice Date]],"MMM-YYYY")</f>
        <v>Feb-2026</v>
      </c>
      <c r="N4766" t="str">
        <f>Table1[[#This Row],[Bar Code]] &amp; "-" &amp; Table1[[#This Row],[Branch]]</f>
        <v>URD0038-Kollam</v>
      </c>
      <c r="O4766" s="29">
        <f>Table1[[#This Row],[Quantity]] * Table1[[#This Row],[Invoice Date]]</f>
        <v>276474</v>
      </c>
      <c r="P4766" s="30">
        <f t="shared" si="149"/>
        <v>46054</v>
      </c>
    </row>
    <row r="4767" spans="1:16" x14ac:dyDescent="0.2">
      <c r="A4767" t="str">
        <f t="shared" si="148"/>
        <v>URD0040Kollam</v>
      </c>
      <c r="B4767" s="17" t="s">
        <v>460</v>
      </c>
      <c r="C4767" s="9">
        <v>38</v>
      </c>
      <c r="D4767" s="9">
        <v>340</v>
      </c>
      <c r="E4767" s="9"/>
      <c r="F4767" s="9">
        <v>3</v>
      </c>
      <c r="G4767" s="10">
        <v>345</v>
      </c>
      <c r="H4767" s="9">
        <v>225</v>
      </c>
      <c r="I4767" s="9"/>
      <c r="J4767" s="28">
        <v>46079</v>
      </c>
      <c r="K4767" t="s">
        <v>232</v>
      </c>
      <c r="L4767" t="s">
        <v>750</v>
      </c>
      <c r="M4767" t="str">
        <f>TEXT(Table1[[#This Row],[Invoice Date]],"MMM-YYYY")</f>
        <v>Feb-2026</v>
      </c>
      <c r="N4767" t="str">
        <f>Table1[[#This Row],[Bar Code]] &amp; "-" &amp; Table1[[#This Row],[Branch]]</f>
        <v>URD0040-Kollam</v>
      </c>
      <c r="O4767" s="29">
        <f>Table1[[#This Row],[Quantity]] * Table1[[#This Row],[Invoice Date]]</f>
        <v>138237</v>
      </c>
      <c r="P4767" s="30">
        <f t="shared" si="149"/>
        <v>46054</v>
      </c>
    </row>
    <row r="4768" spans="1:16" x14ac:dyDescent="0.2">
      <c r="A4768" t="str">
        <f t="shared" si="148"/>
        <v>URD0042Kollam</v>
      </c>
      <c r="B4768" s="17" t="s">
        <v>57</v>
      </c>
      <c r="C4768" s="9">
        <v>38</v>
      </c>
      <c r="D4768" s="9">
        <v>342</v>
      </c>
      <c r="E4768" s="9"/>
      <c r="F4768" s="9">
        <v>3</v>
      </c>
      <c r="G4768" s="10">
        <v>345</v>
      </c>
      <c r="H4768" s="9">
        <v>225</v>
      </c>
      <c r="I4768" s="9"/>
      <c r="J4768" s="28">
        <v>46079</v>
      </c>
      <c r="K4768" t="s">
        <v>232</v>
      </c>
      <c r="L4768" t="s">
        <v>750</v>
      </c>
      <c r="M4768" t="str">
        <f>TEXT(Table1[[#This Row],[Invoice Date]],"MMM-YYYY")</f>
        <v>Feb-2026</v>
      </c>
      <c r="N4768" t="str">
        <f>Table1[[#This Row],[Bar Code]] &amp; "-" &amp; Table1[[#This Row],[Branch]]</f>
        <v>URD0042-Kollam</v>
      </c>
      <c r="O4768" s="29">
        <f>Table1[[#This Row],[Quantity]] * Table1[[#This Row],[Invoice Date]]</f>
        <v>138237</v>
      </c>
      <c r="P4768" s="30">
        <f t="shared" si="149"/>
        <v>46054</v>
      </c>
    </row>
    <row r="4769" spans="1:16" x14ac:dyDescent="0.2">
      <c r="A4769" t="str">
        <f t="shared" si="148"/>
        <v>URD0043Kollam</v>
      </c>
      <c r="B4769" s="17" t="s">
        <v>461</v>
      </c>
      <c r="C4769" s="9">
        <v>38</v>
      </c>
      <c r="D4769" s="9">
        <v>343</v>
      </c>
      <c r="E4769" s="9"/>
      <c r="F4769" s="9">
        <v>6</v>
      </c>
      <c r="G4769" s="10">
        <v>345</v>
      </c>
      <c r="H4769" s="9">
        <v>225</v>
      </c>
      <c r="I4769" s="9"/>
      <c r="J4769" s="28">
        <v>46079</v>
      </c>
      <c r="K4769" t="s">
        <v>232</v>
      </c>
      <c r="L4769" t="s">
        <v>750</v>
      </c>
      <c r="M4769" t="str">
        <f>TEXT(Table1[[#This Row],[Invoice Date]],"MMM-YYYY")</f>
        <v>Feb-2026</v>
      </c>
      <c r="N4769" t="str">
        <f>Table1[[#This Row],[Bar Code]] &amp; "-" &amp; Table1[[#This Row],[Branch]]</f>
        <v>URD0043-Kollam</v>
      </c>
      <c r="O4769" s="29">
        <f>Table1[[#This Row],[Quantity]] * Table1[[#This Row],[Invoice Date]]</f>
        <v>276474</v>
      </c>
      <c r="P4769" s="30">
        <f t="shared" si="149"/>
        <v>46054</v>
      </c>
    </row>
    <row r="4770" spans="1:16" x14ac:dyDescent="0.2">
      <c r="A4770" t="str">
        <f t="shared" si="148"/>
        <v>URD0049Kollam</v>
      </c>
      <c r="B4770" s="17" t="s">
        <v>117</v>
      </c>
      <c r="C4770" s="9">
        <v>38</v>
      </c>
      <c r="D4770" s="9">
        <v>349</v>
      </c>
      <c r="E4770" s="9"/>
      <c r="F4770" s="9">
        <v>3</v>
      </c>
      <c r="G4770" s="10">
        <v>345</v>
      </c>
      <c r="H4770" s="9">
        <v>225</v>
      </c>
      <c r="I4770" s="9"/>
      <c r="J4770" s="28">
        <v>46079</v>
      </c>
      <c r="K4770" t="s">
        <v>232</v>
      </c>
      <c r="L4770" t="s">
        <v>750</v>
      </c>
      <c r="M4770" t="str">
        <f>TEXT(Table1[[#This Row],[Invoice Date]],"MMM-YYYY")</f>
        <v>Feb-2026</v>
      </c>
      <c r="N4770" t="str">
        <f>Table1[[#This Row],[Bar Code]] &amp; "-" &amp; Table1[[#This Row],[Branch]]</f>
        <v>URD0049-Kollam</v>
      </c>
      <c r="O4770" s="29">
        <f>Table1[[#This Row],[Quantity]] * Table1[[#This Row],[Invoice Date]]</f>
        <v>138237</v>
      </c>
      <c r="P4770" s="30">
        <f t="shared" si="149"/>
        <v>46054</v>
      </c>
    </row>
    <row r="4771" spans="1:16" x14ac:dyDescent="0.2">
      <c r="A4771" t="str">
        <f t="shared" si="148"/>
        <v>URD0052Kollam</v>
      </c>
      <c r="B4771" s="17" t="s">
        <v>7</v>
      </c>
      <c r="C4771" s="9">
        <v>38</v>
      </c>
      <c r="D4771" s="9">
        <v>353</v>
      </c>
      <c r="E4771" s="9"/>
      <c r="F4771" s="9">
        <v>3</v>
      </c>
      <c r="G4771" s="10">
        <v>345</v>
      </c>
      <c r="H4771" s="9">
        <v>225</v>
      </c>
      <c r="I4771" s="9"/>
      <c r="J4771" s="28">
        <v>46079</v>
      </c>
      <c r="K4771" t="s">
        <v>232</v>
      </c>
      <c r="L4771" t="s">
        <v>750</v>
      </c>
      <c r="M4771" t="str">
        <f>TEXT(Table1[[#This Row],[Invoice Date]],"MMM-YYYY")</f>
        <v>Feb-2026</v>
      </c>
      <c r="N4771" t="str">
        <f>Table1[[#This Row],[Bar Code]] &amp; "-" &amp; Table1[[#This Row],[Branch]]</f>
        <v>URD0052-Kollam</v>
      </c>
      <c r="O4771" s="29">
        <f>Table1[[#This Row],[Quantity]] * Table1[[#This Row],[Invoice Date]]</f>
        <v>138237</v>
      </c>
      <c r="P4771" s="30">
        <f t="shared" si="149"/>
        <v>46054</v>
      </c>
    </row>
    <row r="4772" spans="1:16" x14ac:dyDescent="0.2">
      <c r="A4772" t="str">
        <f t="shared" si="148"/>
        <v>URD0055Kollam</v>
      </c>
      <c r="B4772" s="17" t="s">
        <v>189</v>
      </c>
      <c r="C4772" s="9">
        <v>38</v>
      </c>
      <c r="D4772" s="9">
        <v>356</v>
      </c>
      <c r="E4772" s="9"/>
      <c r="F4772" s="9">
        <v>3</v>
      </c>
      <c r="G4772" s="10">
        <v>345</v>
      </c>
      <c r="H4772" s="9">
        <v>225</v>
      </c>
      <c r="I4772" s="9"/>
      <c r="J4772" s="28">
        <v>46079</v>
      </c>
      <c r="K4772" t="s">
        <v>232</v>
      </c>
      <c r="L4772" t="s">
        <v>750</v>
      </c>
      <c r="M4772" t="str">
        <f>TEXT(Table1[[#This Row],[Invoice Date]],"MMM-YYYY")</f>
        <v>Feb-2026</v>
      </c>
      <c r="N4772" t="str">
        <f>Table1[[#This Row],[Bar Code]] &amp; "-" &amp; Table1[[#This Row],[Branch]]</f>
        <v>URD0055-Kollam</v>
      </c>
      <c r="O4772" s="29">
        <f>Table1[[#This Row],[Quantity]] * Table1[[#This Row],[Invoice Date]]</f>
        <v>138237</v>
      </c>
      <c r="P4772" s="30">
        <f t="shared" si="149"/>
        <v>46054</v>
      </c>
    </row>
    <row r="4773" spans="1:16" x14ac:dyDescent="0.2">
      <c r="A4773" t="str">
        <f t="shared" si="148"/>
        <v>URD0058Kollam</v>
      </c>
      <c r="B4773" s="17" t="s">
        <v>9</v>
      </c>
      <c r="C4773" s="9">
        <v>38</v>
      </c>
      <c r="D4773" s="9">
        <v>359</v>
      </c>
      <c r="E4773" s="9"/>
      <c r="F4773" s="9">
        <v>12</v>
      </c>
      <c r="G4773" s="10">
        <v>345</v>
      </c>
      <c r="H4773" s="9">
        <v>225</v>
      </c>
      <c r="I4773" s="9"/>
      <c r="J4773" s="28">
        <v>46079</v>
      </c>
      <c r="K4773" t="s">
        <v>232</v>
      </c>
      <c r="L4773" t="s">
        <v>750</v>
      </c>
      <c r="M4773" t="str">
        <f>TEXT(Table1[[#This Row],[Invoice Date]],"MMM-YYYY")</f>
        <v>Feb-2026</v>
      </c>
      <c r="N4773" t="str">
        <f>Table1[[#This Row],[Bar Code]] &amp; "-" &amp; Table1[[#This Row],[Branch]]</f>
        <v>URD0058-Kollam</v>
      </c>
      <c r="O4773" s="29">
        <f>Table1[[#This Row],[Quantity]] * Table1[[#This Row],[Invoice Date]]</f>
        <v>552948</v>
      </c>
      <c r="P4773" s="30">
        <f t="shared" si="149"/>
        <v>46054</v>
      </c>
    </row>
    <row r="4774" spans="1:16" x14ac:dyDescent="0.2">
      <c r="A4774" t="str">
        <f t="shared" si="148"/>
        <v>URD0072Kollam</v>
      </c>
      <c r="B4774" s="17" t="s">
        <v>83</v>
      </c>
      <c r="C4774" s="9">
        <v>38</v>
      </c>
      <c r="D4774" s="9">
        <v>381</v>
      </c>
      <c r="E4774" s="9"/>
      <c r="F4774" s="9">
        <v>6</v>
      </c>
      <c r="G4774" s="10">
        <v>345</v>
      </c>
      <c r="H4774" s="9">
        <v>225</v>
      </c>
      <c r="I4774" s="9"/>
      <c r="J4774" s="28">
        <v>46079</v>
      </c>
      <c r="K4774" t="s">
        <v>232</v>
      </c>
      <c r="L4774" t="s">
        <v>750</v>
      </c>
      <c r="M4774" t="str">
        <f>TEXT(Table1[[#This Row],[Invoice Date]],"MMM-YYYY")</f>
        <v>Feb-2026</v>
      </c>
      <c r="N4774" t="str">
        <f>Table1[[#This Row],[Bar Code]] &amp; "-" &amp; Table1[[#This Row],[Branch]]</f>
        <v>URD0072-Kollam</v>
      </c>
      <c r="O4774" s="29">
        <f>Table1[[#This Row],[Quantity]] * Table1[[#This Row],[Invoice Date]]</f>
        <v>276474</v>
      </c>
      <c r="P4774" s="30">
        <f t="shared" si="149"/>
        <v>46054</v>
      </c>
    </row>
    <row r="4775" spans="1:16" x14ac:dyDescent="0.2">
      <c r="A4775" t="str">
        <f t="shared" si="148"/>
        <v>URD0088Kollam</v>
      </c>
      <c r="B4775" s="17" t="s">
        <v>343</v>
      </c>
      <c r="C4775" s="9">
        <v>38</v>
      </c>
      <c r="D4775" s="9">
        <v>398</v>
      </c>
      <c r="E4775" s="9"/>
      <c r="F4775" s="9">
        <v>6</v>
      </c>
      <c r="G4775" s="10">
        <v>345</v>
      </c>
      <c r="H4775" s="9">
        <v>225</v>
      </c>
      <c r="I4775" s="9"/>
      <c r="J4775" s="28">
        <v>46079</v>
      </c>
      <c r="K4775" t="s">
        <v>232</v>
      </c>
      <c r="L4775" t="s">
        <v>750</v>
      </c>
      <c r="M4775" t="str">
        <f>TEXT(Table1[[#This Row],[Invoice Date]],"MMM-YYYY")</f>
        <v>Feb-2026</v>
      </c>
      <c r="N4775" t="str">
        <f>Table1[[#This Row],[Bar Code]] &amp; "-" &amp; Table1[[#This Row],[Branch]]</f>
        <v>URD0088-Kollam</v>
      </c>
      <c r="O4775" s="29">
        <f>Table1[[#This Row],[Quantity]] * Table1[[#This Row],[Invoice Date]]</f>
        <v>276474</v>
      </c>
      <c r="P4775" s="30">
        <f t="shared" si="149"/>
        <v>46054</v>
      </c>
    </row>
    <row r="4776" spans="1:16" x14ac:dyDescent="0.2">
      <c r="A4776" t="str">
        <f t="shared" si="148"/>
        <v>URD0095Kollam</v>
      </c>
      <c r="B4776" s="17" t="s">
        <v>462</v>
      </c>
      <c r="C4776" s="9">
        <v>38</v>
      </c>
      <c r="D4776" s="9">
        <v>405</v>
      </c>
      <c r="E4776" s="9"/>
      <c r="F4776" s="9">
        <v>3</v>
      </c>
      <c r="G4776" s="10">
        <v>345</v>
      </c>
      <c r="H4776" s="9">
        <v>225</v>
      </c>
      <c r="I4776" s="9"/>
      <c r="J4776" s="28">
        <v>46079</v>
      </c>
      <c r="K4776" t="s">
        <v>232</v>
      </c>
      <c r="L4776" t="s">
        <v>750</v>
      </c>
      <c r="M4776" t="str">
        <f>TEXT(Table1[[#This Row],[Invoice Date]],"MMM-YYYY")</f>
        <v>Feb-2026</v>
      </c>
      <c r="N4776" t="str">
        <f>Table1[[#This Row],[Bar Code]] &amp; "-" &amp; Table1[[#This Row],[Branch]]</f>
        <v>URD0095-Kollam</v>
      </c>
      <c r="O4776" s="29">
        <f>Table1[[#This Row],[Quantity]] * Table1[[#This Row],[Invoice Date]]</f>
        <v>138237</v>
      </c>
      <c r="P4776" s="30">
        <f t="shared" si="149"/>
        <v>46054</v>
      </c>
    </row>
    <row r="4777" spans="1:16" x14ac:dyDescent="0.2">
      <c r="A4777" t="str">
        <f t="shared" si="148"/>
        <v>URD0099Kollam</v>
      </c>
      <c r="B4777" s="17" t="s">
        <v>118</v>
      </c>
      <c r="C4777" s="9">
        <v>38</v>
      </c>
      <c r="D4777" s="9">
        <v>409</v>
      </c>
      <c r="E4777" s="9"/>
      <c r="F4777" s="9">
        <v>3</v>
      </c>
      <c r="G4777" s="10">
        <v>345</v>
      </c>
      <c r="H4777" s="9">
        <v>225</v>
      </c>
      <c r="I4777" s="9"/>
      <c r="J4777" s="28">
        <v>46079</v>
      </c>
      <c r="K4777" t="s">
        <v>232</v>
      </c>
      <c r="L4777" t="s">
        <v>750</v>
      </c>
      <c r="M4777" t="str">
        <f>TEXT(Table1[[#This Row],[Invoice Date]],"MMM-YYYY")</f>
        <v>Feb-2026</v>
      </c>
      <c r="N4777" t="str">
        <f>Table1[[#This Row],[Bar Code]] &amp; "-" &amp; Table1[[#This Row],[Branch]]</f>
        <v>URD0099-Kollam</v>
      </c>
      <c r="O4777" s="29">
        <f>Table1[[#This Row],[Quantity]] * Table1[[#This Row],[Invoice Date]]</f>
        <v>138237</v>
      </c>
      <c r="P4777" s="30">
        <f t="shared" si="149"/>
        <v>46054</v>
      </c>
    </row>
    <row r="4778" spans="1:16" x14ac:dyDescent="0.2">
      <c r="A4778" t="str">
        <f t="shared" si="148"/>
        <v>URD0107Kollam</v>
      </c>
      <c r="B4778" s="17" t="s">
        <v>534</v>
      </c>
      <c r="C4778" s="9">
        <v>38</v>
      </c>
      <c r="D4778" s="9">
        <v>417</v>
      </c>
      <c r="E4778" s="9"/>
      <c r="F4778" s="9">
        <v>3</v>
      </c>
      <c r="G4778" s="10">
        <v>345</v>
      </c>
      <c r="H4778" s="9">
        <v>225</v>
      </c>
      <c r="I4778" s="9"/>
      <c r="J4778" s="28">
        <v>46079</v>
      </c>
      <c r="K4778" t="s">
        <v>232</v>
      </c>
      <c r="L4778" t="s">
        <v>750</v>
      </c>
      <c r="M4778" t="str">
        <f>TEXT(Table1[[#This Row],[Invoice Date]],"MMM-YYYY")</f>
        <v>Feb-2026</v>
      </c>
      <c r="N4778" t="str">
        <f>Table1[[#This Row],[Bar Code]] &amp; "-" &amp; Table1[[#This Row],[Branch]]</f>
        <v>URD0107-Kollam</v>
      </c>
      <c r="O4778" s="29">
        <f>Table1[[#This Row],[Quantity]] * Table1[[#This Row],[Invoice Date]]</f>
        <v>138237</v>
      </c>
      <c r="P4778" s="30">
        <f t="shared" si="149"/>
        <v>46054</v>
      </c>
    </row>
    <row r="4779" spans="1:16" x14ac:dyDescent="0.2">
      <c r="A4779" t="str">
        <f t="shared" si="148"/>
        <v>URD0111Kollam</v>
      </c>
      <c r="B4779" s="17" t="s">
        <v>344</v>
      </c>
      <c r="C4779" s="9">
        <v>38</v>
      </c>
      <c r="D4779" s="9">
        <v>421</v>
      </c>
      <c r="E4779" s="9"/>
      <c r="F4779" s="9">
        <v>3</v>
      </c>
      <c r="G4779" s="10">
        <v>345</v>
      </c>
      <c r="H4779" s="9">
        <v>225</v>
      </c>
      <c r="I4779" s="9"/>
      <c r="J4779" s="28">
        <v>46079</v>
      </c>
      <c r="K4779" t="s">
        <v>232</v>
      </c>
      <c r="L4779" t="s">
        <v>750</v>
      </c>
      <c r="M4779" t="str">
        <f>TEXT(Table1[[#This Row],[Invoice Date]],"MMM-YYYY")</f>
        <v>Feb-2026</v>
      </c>
      <c r="N4779" t="str">
        <f>Table1[[#This Row],[Bar Code]] &amp; "-" &amp; Table1[[#This Row],[Branch]]</f>
        <v>URD0111-Kollam</v>
      </c>
      <c r="O4779" s="29">
        <f>Table1[[#This Row],[Quantity]] * Table1[[#This Row],[Invoice Date]]</f>
        <v>138237</v>
      </c>
      <c r="P4779" s="30">
        <f t="shared" si="149"/>
        <v>46054</v>
      </c>
    </row>
    <row r="4780" spans="1:16" x14ac:dyDescent="0.2">
      <c r="A4780" t="str">
        <f t="shared" si="148"/>
        <v>URD0112Kollam</v>
      </c>
      <c r="B4780" s="17" t="s">
        <v>12</v>
      </c>
      <c r="C4780" s="9">
        <v>38</v>
      </c>
      <c r="D4780" s="9">
        <v>422</v>
      </c>
      <c r="E4780" s="9"/>
      <c r="F4780" s="9">
        <v>3</v>
      </c>
      <c r="G4780" s="10">
        <v>345</v>
      </c>
      <c r="H4780" s="9">
        <v>225</v>
      </c>
      <c r="I4780" s="9"/>
      <c r="J4780" s="28">
        <v>46079</v>
      </c>
      <c r="K4780" t="s">
        <v>232</v>
      </c>
      <c r="L4780" t="s">
        <v>750</v>
      </c>
      <c r="M4780" t="str">
        <f>TEXT(Table1[[#This Row],[Invoice Date]],"MMM-YYYY")</f>
        <v>Feb-2026</v>
      </c>
      <c r="N4780" t="str">
        <f>Table1[[#This Row],[Bar Code]] &amp; "-" &amp; Table1[[#This Row],[Branch]]</f>
        <v>URD0112-Kollam</v>
      </c>
      <c r="O4780" s="29">
        <f>Table1[[#This Row],[Quantity]] * Table1[[#This Row],[Invoice Date]]</f>
        <v>138237</v>
      </c>
      <c r="P4780" s="30">
        <f t="shared" si="149"/>
        <v>46054</v>
      </c>
    </row>
    <row r="4781" spans="1:16" x14ac:dyDescent="0.2">
      <c r="A4781" t="str">
        <f t="shared" si="148"/>
        <v>URD0117Kollam</v>
      </c>
      <c r="B4781" s="17" t="s">
        <v>567</v>
      </c>
      <c r="C4781" s="9">
        <v>38</v>
      </c>
      <c r="D4781" s="9">
        <v>427</v>
      </c>
      <c r="E4781" s="9"/>
      <c r="F4781" s="9">
        <v>3</v>
      </c>
      <c r="G4781" s="10">
        <v>345</v>
      </c>
      <c r="H4781" s="9">
        <v>225</v>
      </c>
      <c r="I4781" s="9"/>
      <c r="J4781" s="28">
        <v>46079</v>
      </c>
      <c r="K4781" t="s">
        <v>232</v>
      </c>
      <c r="L4781" t="s">
        <v>750</v>
      </c>
      <c r="M4781" t="str">
        <f>TEXT(Table1[[#This Row],[Invoice Date]],"MMM-YYYY")</f>
        <v>Feb-2026</v>
      </c>
      <c r="N4781" t="str">
        <f>Table1[[#This Row],[Bar Code]] &amp; "-" &amp; Table1[[#This Row],[Branch]]</f>
        <v>URD0117-Kollam</v>
      </c>
      <c r="O4781" s="29">
        <f>Table1[[#This Row],[Quantity]] * Table1[[#This Row],[Invoice Date]]</f>
        <v>138237</v>
      </c>
      <c r="P4781" s="30">
        <f t="shared" si="149"/>
        <v>46054</v>
      </c>
    </row>
    <row r="4782" spans="1:16" x14ac:dyDescent="0.2">
      <c r="A4782" t="str">
        <f t="shared" si="148"/>
        <v>URD0122Kollam</v>
      </c>
      <c r="B4782" s="17" t="s">
        <v>696</v>
      </c>
      <c r="C4782" s="9">
        <v>38</v>
      </c>
      <c r="D4782" s="9">
        <v>432</v>
      </c>
      <c r="E4782" s="9"/>
      <c r="F4782" s="9">
        <v>3</v>
      </c>
      <c r="G4782" s="10">
        <v>345</v>
      </c>
      <c r="H4782" s="9">
        <v>225</v>
      </c>
      <c r="I4782" s="9"/>
      <c r="J4782" s="28">
        <v>46079</v>
      </c>
      <c r="K4782" t="s">
        <v>232</v>
      </c>
      <c r="L4782" t="s">
        <v>750</v>
      </c>
      <c r="M4782" t="str">
        <f>TEXT(Table1[[#This Row],[Invoice Date]],"MMM-YYYY")</f>
        <v>Feb-2026</v>
      </c>
      <c r="N4782" t="str">
        <f>Table1[[#This Row],[Bar Code]] &amp; "-" &amp; Table1[[#This Row],[Branch]]</f>
        <v>URD0122-Kollam</v>
      </c>
      <c r="O4782" s="29">
        <f>Table1[[#This Row],[Quantity]] * Table1[[#This Row],[Invoice Date]]</f>
        <v>138237</v>
      </c>
      <c r="P4782" s="30">
        <f t="shared" si="149"/>
        <v>46054</v>
      </c>
    </row>
    <row r="4783" spans="1:16" x14ac:dyDescent="0.2">
      <c r="A4783" t="str">
        <f t="shared" si="148"/>
        <v>URD0128Kollam</v>
      </c>
      <c r="B4783" s="17" t="s">
        <v>193</v>
      </c>
      <c r="C4783" s="9">
        <v>38</v>
      </c>
      <c r="D4783" s="9">
        <v>439</v>
      </c>
      <c r="E4783" s="9"/>
      <c r="F4783" s="9">
        <v>3</v>
      </c>
      <c r="G4783" s="10">
        <v>345</v>
      </c>
      <c r="H4783" s="9">
        <v>225</v>
      </c>
      <c r="I4783" s="9"/>
      <c r="J4783" s="28">
        <v>46079</v>
      </c>
      <c r="K4783" t="s">
        <v>232</v>
      </c>
      <c r="L4783" t="s">
        <v>750</v>
      </c>
      <c r="M4783" t="str">
        <f>TEXT(Table1[[#This Row],[Invoice Date]],"MMM-YYYY")</f>
        <v>Feb-2026</v>
      </c>
      <c r="N4783" t="str">
        <f>Table1[[#This Row],[Bar Code]] &amp; "-" &amp; Table1[[#This Row],[Branch]]</f>
        <v>URD0128-Kollam</v>
      </c>
      <c r="O4783" s="29">
        <f>Table1[[#This Row],[Quantity]] * Table1[[#This Row],[Invoice Date]]</f>
        <v>138237</v>
      </c>
      <c r="P4783" s="30">
        <f t="shared" si="149"/>
        <v>46054</v>
      </c>
    </row>
    <row r="4784" spans="1:16" x14ac:dyDescent="0.2">
      <c r="A4784" t="str">
        <f t="shared" si="148"/>
        <v>URD0130Kollam</v>
      </c>
      <c r="B4784" s="17" t="s">
        <v>13</v>
      </c>
      <c r="C4784" s="9">
        <v>38</v>
      </c>
      <c r="D4784" s="9">
        <v>442</v>
      </c>
      <c r="E4784" s="9"/>
      <c r="F4784" s="9">
        <v>6</v>
      </c>
      <c r="G4784" s="10">
        <v>345</v>
      </c>
      <c r="H4784" s="9">
        <v>225</v>
      </c>
      <c r="I4784" s="9"/>
      <c r="J4784" s="28">
        <v>46079</v>
      </c>
      <c r="K4784" t="s">
        <v>232</v>
      </c>
      <c r="L4784" t="s">
        <v>750</v>
      </c>
      <c r="M4784" t="str">
        <f>TEXT(Table1[[#This Row],[Invoice Date]],"MMM-YYYY")</f>
        <v>Feb-2026</v>
      </c>
      <c r="N4784" t="str">
        <f>Table1[[#This Row],[Bar Code]] &amp; "-" &amp; Table1[[#This Row],[Branch]]</f>
        <v>URD0130-Kollam</v>
      </c>
      <c r="O4784" s="29">
        <f>Table1[[#This Row],[Quantity]] * Table1[[#This Row],[Invoice Date]]</f>
        <v>276474</v>
      </c>
      <c r="P4784" s="30">
        <f t="shared" si="149"/>
        <v>46054</v>
      </c>
    </row>
    <row r="4785" spans="1:16" x14ac:dyDescent="0.2">
      <c r="A4785" t="str">
        <f t="shared" si="148"/>
        <v>URD0131Kollam</v>
      </c>
      <c r="B4785" s="17" t="s">
        <v>613</v>
      </c>
      <c r="C4785" s="9">
        <v>38</v>
      </c>
      <c r="D4785" s="9">
        <v>443</v>
      </c>
      <c r="E4785" s="9"/>
      <c r="F4785" s="9">
        <v>3</v>
      </c>
      <c r="G4785" s="10">
        <v>345</v>
      </c>
      <c r="H4785" s="9">
        <v>225</v>
      </c>
      <c r="I4785" s="9"/>
      <c r="J4785" s="28">
        <v>46079</v>
      </c>
      <c r="K4785" t="s">
        <v>232</v>
      </c>
      <c r="L4785" t="s">
        <v>750</v>
      </c>
      <c r="M4785" t="str">
        <f>TEXT(Table1[[#This Row],[Invoice Date]],"MMM-YYYY")</f>
        <v>Feb-2026</v>
      </c>
      <c r="N4785" t="str">
        <f>Table1[[#This Row],[Bar Code]] &amp; "-" &amp; Table1[[#This Row],[Branch]]</f>
        <v>URD0131-Kollam</v>
      </c>
      <c r="O4785" s="29">
        <f>Table1[[#This Row],[Quantity]] * Table1[[#This Row],[Invoice Date]]</f>
        <v>138237</v>
      </c>
      <c r="P4785" s="30">
        <f t="shared" si="149"/>
        <v>46054</v>
      </c>
    </row>
    <row r="4786" spans="1:16" x14ac:dyDescent="0.2">
      <c r="A4786" t="str">
        <f t="shared" si="148"/>
        <v>URD0133Kollam</v>
      </c>
      <c r="B4786" s="17" t="s">
        <v>165</v>
      </c>
      <c r="C4786" s="9">
        <v>38</v>
      </c>
      <c r="D4786" s="9">
        <v>445</v>
      </c>
      <c r="E4786" s="9"/>
      <c r="F4786" s="9">
        <v>3</v>
      </c>
      <c r="G4786" s="10">
        <v>345</v>
      </c>
      <c r="H4786" s="9">
        <v>225</v>
      </c>
      <c r="I4786" s="9"/>
      <c r="J4786" s="28">
        <v>46079</v>
      </c>
      <c r="K4786" t="s">
        <v>232</v>
      </c>
      <c r="L4786" t="s">
        <v>750</v>
      </c>
      <c r="M4786" t="str">
        <f>TEXT(Table1[[#This Row],[Invoice Date]],"MMM-YYYY")</f>
        <v>Feb-2026</v>
      </c>
      <c r="N4786" t="str">
        <f>Table1[[#This Row],[Bar Code]] &amp; "-" &amp; Table1[[#This Row],[Branch]]</f>
        <v>URD0133-Kollam</v>
      </c>
      <c r="O4786" s="29">
        <f>Table1[[#This Row],[Quantity]] * Table1[[#This Row],[Invoice Date]]</f>
        <v>138237</v>
      </c>
      <c r="P4786" s="30">
        <f t="shared" si="149"/>
        <v>46054</v>
      </c>
    </row>
    <row r="4787" spans="1:16" x14ac:dyDescent="0.2">
      <c r="A4787" t="str">
        <f t="shared" si="148"/>
        <v>URD0145Kollam</v>
      </c>
      <c r="B4787" s="17" t="s">
        <v>89</v>
      </c>
      <c r="C4787" s="9">
        <v>38</v>
      </c>
      <c r="D4787" s="9">
        <v>458</v>
      </c>
      <c r="E4787" s="9"/>
      <c r="F4787" s="9">
        <v>12</v>
      </c>
      <c r="G4787" s="10">
        <v>345</v>
      </c>
      <c r="H4787" s="9">
        <v>225</v>
      </c>
      <c r="I4787" s="9"/>
      <c r="J4787" s="28">
        <v>46079</v>
      </c>
      <c r="K4787" t="s">
        <v>232</v>
      </c>
      <c r="L4787" t="s">
        <v>750</v>
      </c>
      <c r="M4787" t="str">
        <f>TEXT(Table1[[#This Row],[Invoice Date]],"MMM-YYYY")</f>
        <v>Feb-2026</v>
      </c>
      <c r="N4787" t="str">
        <f>Table1[[#This Row],[Bar Code]] &amp; "-" &amp; Table1[[#This Row],[Branch]]</f>
        <v>URD0145-Kollam</v>
      </c>
      <c r="O4787" s="29">
        <f>Table1[[#This Row],[Quantity]] * Table1[[#This Row],[Invoice Date]]</f>
        <v>552948</v>
      </c>
      <c r="P4787" s="30">
        <f t="shared" si="149"/>
        <v>46054</v>
      </c>
    </row>
    <row r="4788" spans="1:16" x14ac:dyDescent="0.2">
      <c r="A4788" t="str">
        <f t="shared" si="148"/>
        <v>URD0146Kollam</v>
      </c>
      <c r="B4788" s="17" t="s">
        <v>14</v>
      </c>
      <c r="C4788" s="9">
        <v>38</v>
      </c>
      <c r="D4788" s="9">
        <v>459</v>
      </c>
      <c r="E4788" s="9"/>
      <c r="F4788" s="9">
        <v>12</v>
      </c>
      <c r="G4788" s="10">
        <v>345</v>
      </c>
      <c r="H4788" s="9">
        <v>225</v>
      </c>
      <c r="I4788" s="9"/>
      <c r="J4788" s="28">
        <v>46079</v>
      </c>
      <c r="K4788" t="s">
        <v>232</v>
      </c>
      <c r="L4788" t="s">
        <v>750</v>
      </c>
      <c r="M4788" t="str">
        <f>TEXT(Table1[[#This Row],[Invoice Date]],"MMM-YYYY")</f>
        <v>Feb-2026</v>
      </c>
      <c r="N4788" t="str">
        <f>Table1[[#This Row],[Bar Code]] &amp; "-" &amp; Table1[[#This Row],[Branch]]</f>
        <v>URD0146-Kollam</v>
      </c>
      <c r="O4788" s="29">
        <f>Table1[[#This Row],[Quantity]] * Table1[[#This Row],[Invoice Date]]</f>
        <v>552948</v>
      </c>
      <c r="P4788" s="30">
        <f t="shared" si="149"/>
        <v>46054</v>
      </c>
    </row>
    <row r="4789" spans="1:16" x14ac:dyDescent="0.2">
      <c r="A4789" t="str">
        <f t="shared" si="148"/>
        <v>URD0151Kollam</v>
      </c>
      <c r="B4789" s="17" t="s">
        <v>357</v>
      </c>
      <c r="C4789" s="9">
        <v>38</v>
      </c>
      <c r="D4789" s="9">
        <v>464</v>
      </c>
      <c r="E4789" s="9"/>
      <c r="F4789" s="9">
        <v>6</v>
      </c>
      <c r="G4789" s="10">
        <v>345</v>
      </c>
      <c r="H4789" s="9">
        <v>225</v>
      </c>
      <c r="I4789" s="9"/>
      <c r="J4789" s="28">
        <v>46079</v>
      </c>
      <c r="K4789" t="s">
        <v>232</v>
      </c>
      <c r="L4789" t="s">
        <v>750</v>
      </c>
      <c r="M4789" t="str">
        <f>TEXT(Table1[[#This Row],[Invoice Date]],"MMM-YYYY")</f>
        <v>Feb-2026</v>
      </c>
      <c r="N4789" t="str">
        <f>Table1[[#This Row],[Bar Code]] &amp; "-" &amp; Table1[[#This Row],[Branch]]</f>
        <v>URD0151-Kollam</v>
      </c>
      <c r="O4789" s="29">
        <f>Table1[[#This Row],[Quantity]] * Table1[[#This Row],[Invoice Date]]</f>
        <v>276474</v>
      </c>
      <c r="P4789" s="30">
        <f t="shared" si="149"/>
        <v>46054</v>
      </c>
    </row>
    <row r="4790" spans="1:16" x14ac:dyDescent="0.2">
      <c r="A4790" t="str">
        <f t="shared" si="148"/>
        <v>URD0165Kollam</v>
      </c>
      <c r="B4790" s="17" t="s">
        <v>484</v>
      </c>
      <c r="C4790" s="9">
        <v>38</v>
      </c>
      <c r="D4790" s="9">
        <v>478</v>
      </c>
      <c r="E4790" s="9"/>
      <c r="F4790" s="9">
        <v>6</v>
      </c>
      <c r="G4790" s="10">
        <v>345</v>
      </c>
      <c r="H4790" s="9">
        <v>225</v>
      </c>
      <c r="I4790" s="9"/>
      <c r="J4790" s="28">
        <v>46079</v>
      </c>
      <c r="K4790" t="s">
        <v>232</v>
      </c>
      <c r="L4790" t="s">
        <v>750</v>
      </c>
      <c r="M4790" t="str">
        <f>TEXT(Table1[[#This Row],[Invoice Date]],"MMM-YYYY")</f>
        <v>Feb-2026</v>
      </c>
      <c r="N4790" t="str">
        <f>Table1[[#This Row],[Bar Code]] &amp; "-" &amp; Table1[[#This Row],[Branch]]</f>
        <v>URD0165-Kollam</v>
      </c>
      <c r="O4790" s="29">
        <f>Table1[[#This Row],[Quantity]] * Table1[[#This Row],[Invoice Date]]</f>
        <v>276474</v>
      </c>
      <c r="P4790" s="30">
        <f t="shared" si="149"/>
        <v>46054</v>
      </c>
    </row>
    <row r="4791" spans="1:16" x14ac:dyDescent="0.2">
      <c r="A4791" t="str">
        <f t="shared" si="148"/>
        <v>URD0168Kollam</v>
      </c>
      <c r="B4791" s="17" t="s">
        <v>215</v>
      </c>
      <c r="C4791" s="9">
        <v>38</v>
      </c>
      <c r="D4791" s="9">
        <v>481</v>
      </c>
      <c r="E4791" s="9"/>
      <c r="F4791" s="9">
        <v>3</v>
      </c>
      <c r="G4791" s="10">
        <v>345</v>
      </c>
      <c r="H4791" s="9">
        <v>225</v>
      </c>
      <c r="I4791" s="9"/>
      <c r="J4791" s="28">
        <v>46079</v>
      </c>
      <c r="K4791" t="s">
        <v>232</v>
      </c>
      <c r="L4791" t="s">
        <v>750</v>
      </c>
      <c r="M4791" t="str">
        <f>TEXT(Table1[[#This Row],[Invoice Date]],"MMM-YYYY")</f>
        <v>Feb-2026</v>
      </c>
      <c r="N4791" t="str">
        <f>Table1[[#This Row],[Bar Code]] &amp; "-" &amp; Table1[[#This Row],[Branch]]</f>
        <v>URD0168-Kollam</v>
      </c>
      <c r="O4791" s="29">
        <f>Table1[[#This Row],[Quantity]] * Table1[[#This Row],[Invoice Date]]</f>
        <v>138237</v>
      </c>
      <c r="P4791" s="30">
        <f t="shared" si="149"/>
        <v>46054</v>
      </c>
    </row>
    <row r="4792" spans="1:16" x14ac:dyDescent="0.2">
      <c r="A4792" t="str">
        <f t="shared" si="148"/>
        <v>URD0171Kollam</v>
      </c>
      <c r="B4792" s="17" t="s">
        <v>618</v>
      </c>
      <c r="C4792" s="9">
        <v>38</v>
      </c>
      <c r="D4792" s="9">
        <v>484</v>
      </c>
      <c r="E4792" s="9"/>
      <c r="F4792" s="9">
        <v>3</v>
      </c>
      <c r="G4792" s="10">
        <v>345</v>
      </c>
      <c r="H4792" s="9">
        <v>225</v>
      </c>
      <c r="I4792" s="9"/>
      <c r="J4792" s="28">
        <v>46079</v>
      </c>
      <c r="K4792" t="s">
        <v>232</v>
      </c>
      <c r="L4792" t="s">
        <v>750</v>
      </c>
      <c r="M4792" t="str">
        <f>TEXT(Table1[[#This Row],[Invoice Date]],"MMM-YYYY")</f>
        <v>Feb-2026</v>
      </c>
      <c r="N4792" t="str">
        <f>Table1[[#This Row],[Bar Code]] &amp; "-" &amp; Table1[[#This Row],[Branch]]</f>
        <v>URD0171-Kollam</v>
      </c>
      <c r="O4792" s="29">
        <f>Table1[[#This Row],[Quantity]] * Table1[[#This Row],[Invoice Date]]</f>
        <v>138237</v>
      </c>
      <c r="P4792" s="30">
        <f t="shared" si="149"/>
        <v>46054</v>
      </c>
    </row>
    <row r="4793" spans="1:16" x14ac:dyDescent="0.2">
      <c r="A4793" t="str">
        <f t="shared" si="148"/>
        <v>URD0173Kollam</v>
      </c>
      <c r="B4793" s="17" t="s">
        <v>247</v>
      </c>
      <c r="C4793" s="9">
        <v>38</v>
      </c>
      <c r="D4793" s="9">
        <v>488</v>
      </c>
      <c r="E4793" s="9"/>
      <c r="F4793" s="9">
        <v>3</v>
      </c>
      <c r="G4793" s="10">
        <v>345</v>
      </c>
      <c r="H4793" s="9">
        <v>225</v>
      </c>
      <c r="I4793" s="9"/>
      <c r="J4793" s="28">
        <v>46079</v>
      </c>
      <c r="K4793" t="s">
        <v>232</v>
      </c>
      <c r="L4793" t="s">
        <v>750</v>
      </c>
      <c r="M4793" t="str">
        <f>TEXT(Table1[[#This Row],[Invoice Date]],"MMM-YYYY")</f>
        <v>Feb-2026</v>
      </c>
      <c r="N4793" t="str">
        <f>Table1[[#This Row],[Bar Code]] &amp; "-" &amp; Table1[[#This Row],[Branch]]</f>
        <v>URD0173-Kollam</v>
      </c>
      <c r="O4793" s="29">
        <f>Table1[[#This Row],[Quantity]] * Table1[[#This Row],[Invoice Date]]</f>
        <v>138237</v>
      </c>
      <c r="P4793" s="30">
        <f t="shared" si="149"/>
        <v>46054</v>
      </c>
    </row>
    <row r="4794" spans="1:16" x14ac:dyDescent="0.2">
      <c r="A4794" t="str">
        <f t="shared" si="148"/>
        <v>URD0193Kollam</v>
      </c>
      <c r="B4794" s="17" t="s">
        <v>733</v>
      </c>
      <c r="C4794" s="9">
        <v>38</v>
      </c>
      <c r="D4794" s="9">
        <v>509</v>
      </c>
      <c r="E4794" s="9"/>
      <c r="F4794" s="9">
        <v>3</v>
      </c>
      <c r="G4794" s="10">
        <v>345</v>
      </c>
      <c r="H4794" s="9">
        <v>225</v>
      </c>
      <c r="I4794" s="9"/>
      <c r="J4794" s="28">
        <v>46079</v>
      </c>
      <c r="K4794" t="s">
        <v>232</v>
      </c>
      <c r="L4794" t="s">
        <v>750</v>
      </c>
      <c r="M4794" t="str">
        <f>TEXT(Table1[[#This Row],[Invoice Date]],"MMM-YYYY")</f>
        <v>Feb-2026</v>
      </c>
      <c r="N4794" t="str">
        <f>Table1[[#This Row],[Bar Code]] &amp; "-" &amp; Table1[[#This Row],[Branch]]</f>
        <v>URD0193-Kollam</v>
      </c>
      <c r="O4794" s="29">
        <f>Table1[[#This Row],[Quantity]] * Table1[[#This Row],[Invoice Date]]</f>
        <v>138237</v>
      </c>
      <c r="P4794" s="30">
        <f t="shared" si="149"/>
        <v>46054</v>
      </c>
    </row>
    <row r="4795" spans="1:16" x14ac:dyDescent="0.2">
      <c r="A4795" t="str">
        <f t="shared" si="148"/>
        <v>URD0205Kollam</v>
      </c>
      <c r="B4795" s="17" t="s">
        <v>673</v>
      </c>
      <c r="C4795" s="9">
        <v>38</v>
      </c>
      <c r="D4795" s="9">
        <v>521</v>
      </c>
      <c r="E4795" s="9"/>
      <c r="F4795" s="9">
        <v>3</v>
      </c>
      <c r="G4795" s="10">
        <v>345</v>
      </c>
      <c r="H4795" s="9">
        <v>225</v>
      </c>
      <c r="I4795" s="9"/>
      <c r="J4795" s="28">
        <v>46079</v>
      </c>
      <c r="K4795" t="s">
        <v>232</v>
      </c>
      <c r="L4795" t="s">
        <v>750</v>
      </c>
      <c r="M4795" t="str">
        <f>TEXT(Table1[[#This Row],[Invoice Date]],"MMM-YYYY")</f>
        <v>Feb-2026</v>
      </c>
      <c r="N4795" t="str">
        <f>Table1[[#This Row],[Bar Code]] &amp; "-" &amp; Table1[[#This Row],[Branch]]</f>
        <v>URD0205-Kollam</v>
      </c>
      <c r="O4795" s="29">
        <f>Table1[[#This Row],[Quantity]] * Table1[[#This Row],[Invoice Date]]</f>
        <v>138237</v>
      </c>
      <c r="P4795" s="30">
        <f t="shared" si="149"/>
        <v>46054</v>
      </c>
    </row>
    <row r="4796" spans="1:16" x14ac:dyDescent="0.2">
      <c r="A4796" t="str">
        <f t="shared" si="148"/>
        <v>URD0210Kollam</v>
      </c>
      <c r="B4796" s="17" t="s">
        <v>427</v>
      </c>
      <c r="C4796" s="9">
        <v>38</v>
      </c>
      <c r="D4796" s="9">
        <v>527</v>
      </c>
      <c r="E4796" s="9"/>
      <c r="F4796" s="9">
        <v>6</v>
      </c>
      <c r="G4796" s="10">
        <v>345</v>
      </c>
      <c r="H4796" s="9">
        <v>225</v>
      </c>
      <c r="I4796" s="9"/>
      <c r="J4796" s="28">
        <v>46079</v>
      </c>
      <c r="K4796" t="s">
        <v>232</v>
      </c>
      <c r="L4796" t="s">
        <v>750</v>
      </c>
      <c r="M4796" t="str">
        <f>TEXT(Table1[[#This Row],[Invoice Date]],"MMM-YYYY")</f>
        <v>Feb-2026</v>
      </c>
      <c r="N4796" t="str">
        <f>Table1[[#This Row],[Bar Code]] &amp; "-" &amp; Table1[[#This Row],[Branch]]</f>
        <v>URD0210-Kollam</v>
      </c>
      <c r="O4796" s="29">
        <f>Table1[[#This Row],[Quantity]] * Table1[[#This Row],[Invoice Date]]</f>
        <v>276474</v>
      </c>
      <c r="P4796" s="30">
        <f t="shared" si="149"/>
        <v>46054</v>
      </c>
    </row>
    <row r="4797" spans="1:16" x14ac:dyDescent="0.2">
      <c r="A4797" t="str">
        <f t="shared" si="148"/>
        <v>URD0223Kollam</v>
      </c>
      <c r="B4797" s="17" t="s">
        <v>19</v>
      </c>
      <c r="C4797" s="9">
        <v>38</v>
      </c>
      <c r="D4797" s="9">
        <v>540</v>
      </c>
      <c r="E4797" s="9"/>
      <c r="F4797" s="9">
        <v>3</v>
      </c>
      <c r="G4797" s="10">
        <v>345</v>
      </c>
      <c r="H4797" s="9">
        <v>225</v>
      </c>
      <c r="I4797" s="9"/>
      <c r="J4797" s="28">
        <v>46079</v>
      </c>
      <c r="K4797" t="s">
        <v>232</v>
      </c>
      <c r="L4797" t="s">
        <v>750</v>
      </c>
      <c r="M4797" t="str">
        <f>TEXT(Table1[[#This Row],[Invoice Date]],"MMM-YYYY")</f>
        <v>Feb-2026</v>
      </c>
      <c r="N4797" t="str">
        <f>Table1[[#This Row],[Bar Code]] &amp; "-" &amp; Table1[[#This Row],[Branch]]</f>
        <v>URD0223-Kollam</v>
      </c>
      <c r="O4797" s="29">
        <f>Table1[[#This Row],[Quantity]] * Table1[[#This Row],[Invoice Date]]</f>
        <v>138237</v>
      </c>
      <c r="P4797" s="30">
        <f t="shared" si="149"/>
        <v>46054</v>
      </c>
    </row>
    <row r="4798" spans="1:16" x14ac:dyDescent="0.2">
      <c r="A4798" t="str">
        <f t="shared" si="148"/>
        <v>URD0249Kollam</v>
      </c>
      <c r="B4798" s="17" t="s">
        <v>445</v>
      </c>
      <c r="C4798" s="9">
        <v>38</v>
      </c>
      <c r="D4798" s="9">
        <v>567</v>
      </c>
      <c r="E4798" s="9"/>
      <c r="F4798" s="9">
        <v>3</v>
      </c>
      <c r="G4798" s="10">
        <v>345</v>
      </c>
      <c r="H4798" s="9">
        <v>225</v>
      </c>
      <c r="I4798" s="9"/>
      <c r="J4798" s="28">
        <v>46079</v>
      </c>
      <c r="K4798" t="s">
        <v>232</v>
      </c>
      <c r="L4798" t="s">
        <v>750</v>
      </c>
      <c r="M4798" t="str">
        <f>TEXT(Table1[[#This Row],[Invoice Date]],"MMM-YYYY")</f>
        <v>Feb-2026</v>
      </c>
      <c r="N4798" t="str">
        <f>Table1[[#This Row],[Bar Code]] &amp; "-" &amp; Table1[[#This Row],[Branch]]</f>
        <v>URD0249-Kollam</v>
      </c>
      <c r="O4798" s="29">
        <f>Table1[[#This Row],[Quantity]] * Table1[[#This Row],[Invoice Date]]</f>
        <v>138237</v>
      </c>
      <c r="P4798" s="30">
        <f t="shared" si="149"/>
        <v>46054</v>
      </c>
    </row>
    <row r="4799" spans="1:16" x14ac:dyDescent="0.2">
      <c r="A4799" t="str">
        <f t="shared" si="148"/>
        <v>URD0251Kollam</v>
      </c>
      <c r="B4799" s="17" t="s">
        <v>590</v>
      </c>
      <c r="C4799" s="9">
        <v>38</v>
      </c>
      <c r="D4799" s="9">
        <v>569</v>
      </c>
      <c r="E4799" s="9"/>
      <c r="F4799" s="9">
        <v>6</v>
      </c>
      <c r="G4799" s="10">
        <v>345</v>
      </c>
      <c r="H4799" s="9">
        <v>225</v>
      </c>
      <c r="I4799" s="9"/>
      <c r="J4799" s="28">
        <v>46079</v>
      </c>
      <c r="K4799" t="s">
        <v>232</v>
      </c>
      <c r="L4799" t="s">
        <v>750</v>
      </c>
      <c r="M4799" t="str">
        <f>TEXT(Table1[[#This Row],[Invoice Date]],"MMM-YYYY")</f>
        <v>Feb-2026</v>
      </c>
      <c r="N4799" t="str">
        <f>Table1[[#This Row],[Bar Code]] &amp; "-" &amp; Table1[[#This Row],[Branch]]</f>
        <v>URD0251-Kollam</v>
      </c>
      <c r="O4799" s="29">
        <f>Table1[[#This Row],[Quantity]] * Table1[[#This Row],[Invoice Date]]</f>
        <v>276474</v>
      </c>
      <c r="P4799" s="30">
        <f t="shared" si="149"/>
        <v>46054</v>
      </c>
    </row>
    <row r="4800" spans="1:16" x14ac:dyDescent="0.2">
      <c r="A4800" t="str">
        <f t="shared" si="148"/>
        <v>URD0253Kollam</v>
      </c>
      <c r="B4800" s="17" t="s">
        <v>560</v>
      </c>
      <c r="C4800" s="9">
        <v>38</v>
      </c>
      <c r="D4800" s="9">
        <v>571</v>
      </c>
      <c r="E4800" s="9"/>
      <c r="F4800" s="9">
        <v>3</v>
      </c>
      <c r="G4800" s="10">
        <v>345</v>
      </c>
      <c r="H4800" s="9">
        <v>225</v>
      </c>
      <c r="I4800" s="9"/>
      <c r="J4800" s="28">
        <v>46079</v>
      </c>
      <c r="K4800" t="s">
        <v>232</v>
      </c>
      <c r="L4800" t="s">
        <v>750</v>
      </c>
      <c r="M4800" t="str">
        <f>TEXT(Table1[[#This Row],[Invoice Date]],"MMM-YYYY")</f>
        <v>Feb-2026</v>
      </c>
      <c r="N4800" t="str">
        <f>Table1[[#This Row],[Bar Code]] &amp; "-" &amp; Table1[[#This Row],[Branch]]</f>
        <v>URD0253-Kollam</v>
      </c>
      <c r="O4800" s="29">
        <f>Table1[[#This Row],[Quantity]] * Table1[[#This Row],[Invoice Date]]</f>
        <v>138237</v>
      </c>
      <c r="P4800" s="30">
        <f t="shared" si="149"/>
        <v>46054</v>
      </c>
    </row>
    <row r="4801" spans="1:16" x14ac:dyDescent="0.2">
      <c r="A4801" t="str">
        <f t="shared" si="148"/>
        <v>URD0255Kollam</v>
      </c>
      <c r="B4801" s="17" t="s">
        <v>143</v>
      </c>
      <c r="C4801" s="9">
        <v>38</v>
      </c>
      <c r="D4801" s="9">
        <v>573</v>
      </c>
      <c r="E4801" s="9"/>
      <c r="F4801" s="9">
        <v>3</v>
      </c>
      <c r="G4801" s="10">
        <v>345</v>
      </c>
      <c r="H4801" s="9">
        <v>225</v>
      </c>
      <c r="I4801" s="9"/>
      <c r="J4801" s="28">
        <v>46079</v>
      </c>
      <c r="K4801" t="s">
        <v>232</v>
      </c>
      <c r="L4801" t="s">
        <v>750</v>
      </c>
      <c r="M4801" t="str">
        <f>TEXT(Table1[[#This Row],[Invoice Date]],"MMM-YYYY")</f>
        <v>Feb-2026</v>
      </c>
      <c r="N4801" t="str">
        <f>Table1[[#This Row],[Bar Code]] &amp; "-" &amp; Table1[[#This Row],[Branch]]</f>
        <v>URD0255-Kollam</v>
      </c>
      <c r="O4801" s="29">
        <f>Table1[[#This Row],[Quantity]] * Table1[[#This Row],[Invoice Date]]</f>
        <v>138237</v>
      </c>
      <c r="P4801" s="30">
        <f t="shared" si="149"/>
        <v>46054</v>
      </c>
    </row>
    <row r="4802" spans="1:16" x14ac:dyDescent="0.2">
      <c r="A4802" t="str">
        <f t="shared" si="148"/>
        <v>URD0849Kollam</v>
      </c>
      <c r="B4802" s="17" t="s">
        <v>317</v>
      </c>
      <c r="C4802" s="9">
        <v>38</v>
      </c>
      <c r="D4802" s="9">
        <v>631</v>
      </c>
      <c r="E4802" s="9"/>
      <c r="F4802" s="9">
        <v>3</v>
      </c>
      <c r="G4802" s="10">
        <v>345</v>
      </c>
      <c r="H4802" s="9">
        <v>225</v>
      </c>
      <c r="I4802" s="9"/>
      <c r="J4802" s="28">
        <v>46079</v>
      </c>
      <c r="K4802" t="s">
        <v>232</v>
      </c>
      <c r="L4802" t="s">
        <v>750</v>
      </c>
      <c r="M4802" t="str">
        <f>TEXT(Table1[[#This Row],[Invoice Date]],"MMM-YYYY")</f>
        <v>Feb-2026</v>
      </c>
      <c r="N4802" t="str">
        <f>Table1[[#This Row],[Bar Code]] &amp; "-" &amp; Table1[[#This Row],[Branch]]</f>
        <v>URD0849-Kollam</v>
      </c>
      <c r="O4802" s="29">
        <f>Table1[[#This Row],[Quantity]] * Table1[[#This Row],[Invoice Date]]</f>
        <v>138237</v>
      </c>
      <c r="P4802" s="30">
        <f t="shared" si="149"/>
        <v>46054</v>
      </c>
    </row>
    <row r="4803" spans="1:16" x14ac:dyDescent="0.2">
      <c r="A4803" t="str">
        <f t="shared" ref="A4803:A4866" si="150">_xlfn.TEXTJOIN(,0,B4803,K4803)</f>
        <v>URD0858Kollam</v>
      </c>
      <c r="B4803" s="17" t="s">
        <v>536</v>
      </c>
      <c r="C4803" s="9">
        <v>38</v>
      </c>
      <c r="D4803" s="9">
        <v>640</v>
      </c>
      <c r="E4803" s="9"/>
      <c r="F4803" s="9">
        <v>3</v>
      </c>
      <c r="G4803" s="10">
        <v>345</v>
      </c>
      <c r="H4803" s="9">
        <v>225</v>
      </c>
      <c r="I4803" s="9"/>
      <c r="J4803" s="28">
        <v>46079</v>
      </c>
      <c r="K4803" t="s">
        <v>232</v>
      </c>
      <c r="L4803" t="s">
        <v>750</v>
      </c>
      <c r="M4803" t="str">
        <f>TEXT(Table1[[#This Row],[Invoice Date]],"MMM-YYYY")</f>
        <v>Feb-2026</v>
      </c>
      <c r="N4803" t="str">
        <f>Table1[[#This Row],[Bar Code]] &amp; "-" &amp; Table1[[#This Row],[Branch]]</f>
        <v>URD0858-Kollam</v>
      </c>
      <c r="O4803" s="29">
        <f>Table1[[#This Row],[Quantity]] * Table1[[#This Row],[Invoice Date]]</f>
        <v>138237</v>
      </c>
      <c r="P4803" s="30">
        <f t="shared" ref="P4803:P4866" si="151">DATE(YEAR(J4803),MONTH(J4803),1)</f>
        <v>46054</v>
      </c>
    </row>
    <row r="4804" spans="1:16" x14ac:dyDescent="0.2">
      <c r="A4804" t="str">
        <f t="shared" si="150"/>
        <v>URD0861Kollam</v>
      </c>
      <c r="B4804" s="17" t="s">
        <v>363</v>
      </c>
      <c r="C4804" s="9">
        <v>38</v>
      </c>
      <c r="D4804" s="9">
        <v>643</v>
      </c>
      <c r="E4804" s="9"/>
      <c r="F4804" s="9">
        <v>3</v>
      </c>
      <c r="G4804" s="10">
        <v>345</v>
      </c>
      <c r="H4804" s="9">
        <v>225</v>
      </c>
      <c r="I4804" s="9"/>
      <c r="J4804" s="28">
        <v>46079</v>
      </c>
      <c r="K4804" t="s">
        <v>232</v>
      </c>
      <c r="L4804" t="s">
        <v>750</v>
      </c>
      <c r="M4804" t="str">
        <f>TEXT(Table1[[#This Row],[Invoice Date]],"MMM-YYYY")</f>
        <v>Feb-2026</v>
      </c>
      <c r="N4804" t="str">
        <f>Table1[[#This Row],[Bar Code]] &amp; "-" &amp; Table1[[#This Row],[Branch]]</f>
        <v>URD0861-Kollam</v>
      </c>
      <c r="O4804" s="29">
        <f>Table1[[#This Row],[Quantity]] * Table1[[#This Row],[Invoice Date]]</f>
        <v>138237</v>
      </c>
      <c r="P4804" s="30">
        <f t="shared" si="151"/>
        <v>46054</v>
      </c>
    </row>
    <row r="4805" spans="1:16" x14ac:dyDescent="0.2">
      <c r="A4805" t="str">
        <f t="shared" si="150"/>
        <v>URD0869Kollam</v>
      </c>
      <c r="B4805" s="17" t="s">
        <v>320</v>
      </c>
      <c r="C4805" s="9">
        <v>38</v>
      </c>
      <c r="D4805" s="9">
        <v>651</v>
      </c>
      <c r="E4805" s="9"/>
      <c r="F4805" s="9">
        <v>3</v>
      </c>
      <c r="G4805" s="10">
        <v>345</v>
      </c>
      <c r="H4805" s="9">
        <v>225</v>
      </c>
      <c r="I4805" s="9"/>
      <c r="J4805" s="28">
        <v>46079</v>
      </c>
      <c r="K4805" t="s">
        <v>232</v>
      </c>
      <c r="L4805" t="s">
        <v>750</v>
      </c>
      <c r="M4805" t="str">
        <f>TEXT(Table1[[#This Row],[Invoice Date]],"MMM-YYYY")</f>
        <v>Feb-2026</v>
      </c>
      <c r="N4805" t="str">
        <f>Table1[[#This Row],[Bar Code]] &amp; "-" &amp; Table1[[#This Row],[Branch]]</f>
        <v>URD0869-Kollam</v>
      </c>
      <c r="O4805" s="29">
        <f>Table1[[#This Row],[Quantity]] * Table1[[#This Row],[Invoice Date]]</f>
        <v>138237</v>
      </c>
      <c r="P4805" s="30">
        <f t="shared" si="151"/>
        <v>46054</v>
      </c>
    </row>
    <row r="4806" spans="1:16" x14ac:dyDescent="0.2">
      <c r="A4806" t="str">
        <f t="shared" si="150"/>
        <v>URD0282Kollam</v>
      </c>
      <c r="B4806" s="17" t="s">
        <v>468</v>
      </c>
      <c r="C4806" s="9">
        <v>40</v>
      </c>
      <c r="D4806" s="9">
        <v>304</v>
      </c>
      <c r="E4806" s="9"/>
      <c r="F4806" s="9">
        <v>3</v>
      </c>
      <c r="G4806" s="10">
        <v>355</v>
      </c>
      <c r="H4806" s="9">
        <v>230</v>
      </c>
      <c r="I4806" s="9"/>
      <c r="J4806" s="28">
        <v>46079</v>
      </c>
      <c r="K4806" t="s">
        <v>232</v>
      </c>
      <c r="L4806" t="s">
        <v>750</v>
      </c>
      <c r="M4806" t="str">
        <f>TEXT(Table1[[#This Row],[Invoice Date]],"MMM-YYYY")</f>
        <v>Feb-2026</v>
      </c>
      <c r="N4806" t="str">
        <f>Table1[[#This Row],[Bar Code]] &amp; "-" &amp; Table1[[#This Row],[Branch]]</f>
        <v>URD0282-Kollam</v>
      </c>
      <c r="O4806" s="29">
        <f>Table1[[#This Row],[Quantity]] * Table1[[#This Row],[Invoice Date]]</f>
        <v>138237</v>
      </c>
      <c r="P4806" s="30">
        <f t="shared" si="151"/>
        <v>46054</v>
      </c>
    </row>
    <row r="4807" spans="1:16" x14ac:dyDescent="0.2">
      <c r="A4807" t="str">
        <f t="shared" si="150"/>
        <v>URD0287Kollam</v>
      </c>
      <c r="B4807" s="17" t="s">
        <v>111</v>
      </c>
      <c r="C4807" s="9">
        <v>40</v>
      </c>
      <c r="D4807" s="9">
        <v>309</v>
      </c>
      <c r="E4807" s="9"/>
      <c r="F4807" s="9">
        <v>3</v>
      </c>
      <c r="G4807" s="10">
        <v>355</v>
      </c>
      <c r="H4807" s="9">
        <v>230</v>
      </c>
      <c r="I4807" s="9"/>
      <c r="J4807" s="28">
        <v>46079</v>
      </c>
      <c r="K4807" t="s">
        <v>232</v>
      </c>
      <c r="L4807" t="s">
        <v>750</v>
      </c>
      <c r="M4807" t="str">
        <f>TEXT(Table1[[#This Row],[Invoice Date]],"MMM-YYYY")</f>
        <v>Feb-2026</v>
      </c>
      <c r="N4807" t="str">
        <f>Table1[[#This Row],[Bar Code]] &amp; "-" &amp; Table1[[#This Row],[Branch]]</f>
        <v>URD0287-Kollam</v>
      </c>
      <c r="O4807" s="29">
        <f>Table1[[#This Row],[Quantity]] * Table1[[#This Row],[Invoice Date]]</f>
        <v>138237</v>
      </c>
      <c r="P4807" s="30">
        <f t="shared" si="151"/>
        <v>46054</v>
      </c>
    </row>
    <row r="4808" spans="1:16" x14ac:dyDescent="0.2">
      <c r="A4808" t="str">
        <f t="shared" si="150"/>
        <v>URD0291Kollam</v>
      </c>
      <c r="B4808" s="17" t="s">
        <v>169</v>
      </c>
      <c r="C4808" s="9">
        <v>40</v>
      </c>
      <c r="D4808" s="9">
        <v>313</v>
      </c>
      <c r="E4808" s="9"/>
      <c r="F4808" s="9">
        <v>3</v>
      </c>
      <c r="G4808" s="10">
        <v>355</v>
      </c>
      <c r="H4808" s="9">
        <v>230</v>
      </c>
      <c r="I4808" s="9"/>
      <c r="J4808" s="28">
        <v>46079</v>
      </c>
      <c r="K4808" t="s">
        <v>232</v>
      </c>
      <c r="L4808" t="s">
        <v>750</v>
      </c>
      <c r="M4808" t="str">
        <f>TEXT(Table1[[#This Row],[Invoice Date]],"MMM-YYYY")</f>
        <v>Feb-2026</v>
      </c>
      <c r="N4808" t="str">
        <f>Table1[[#This Row],[Bar Code]] &amp; "-" &amp; Table1[[#This Row],[Branch]]</f>
        <v>URD0291-Kollam</v>
      </c>
      <c r="O4808" s="29">
        <f>Table1[[#This Row],[Quantity]] * Table1[[#This Row],[Invoice Date]]</f>
        <v>138237</v>
      </c>
      <c r="P4808" s="30">
        <f t="shared" si="151"/>
        <v>46054</v>
      </c>
    </row>
    <row r="4809" spans="1:16" x14ac:dyDescent="0.2">
      <c r="A4809" t="str">
        <f t="shared" si="150"/>
        <v>URD0293Kollam</v>
      </c>
      <c r="B4809" s="17" t="s">
        <v>249</v>
      </c>
      <c r="C4809" s="9">
        <v>40</v>
      </c>
      <c r="D4809" s="9">
        <v>315</v>
      </c>
      <c r="E4809" s="9"/>
      <c r="F4809" s="9">
        <v>3</v>
      </c>
      <c r="G4809" s="10">
        <v>355</v>
      </c>
      <c r="H4809" s="9">
        <v>230</v>
      </c>
      <c r="I4809" s="9"/>
      <c r="J4809" s="28">
        <v>46079</v>
      </c>
      <c r="K4809" t="s">
        <v>232</v>
      </c>
      <c r="L4809" t="s">
        <v>750</v>
      </c>
      <c r="M4809" t="str">
        <f>TEXT(Table1[[#This Row],[Invoice Date]],"MMM-YYYY")</f>
        <v>Feb-2026</v>
      </c>
      <c r="N4809" t="str">
        <f>Table1[[#This Row],[Bar Code]] &amp; "-" &amp; Table1[[#This Row],[Branch]]</f>
        <v>URD0293-Kollam</v>
      </c>
      <c r="O4809" s="29">
        <f>Table1[[#This Row],[Quantity]] * Table1[[#This Row],[Invoice Date]]</f>
        <v>138237</v>
      </c>
      <c r="P4809" s="30">
        <f t="shared" si="151"/>
        <v>46054</v>
      </c>
    </row>
    <row r="4810" spans="1:16" x14ac:dyDescent="0.2">
      <c r="A4810" t="str">
        <f t="shared" si="150"/>
        <v>URD0294Kollam</v>
      </c>
      <c r="B4810" s="17" t="s">
        <v>218</v>
      </c>
      <c r="C4810" s="9">
        <v>40</v>
      </c>
      <c r="D4810" s="9">
        <v>316</v>
      </c>
      <c r="E4810" s="9"/>
      <c r="F4810" s="9">
        <v>3</v>
      </c>
      <c r="G4810" s="10">
        <v>355</v>
      </c>
      <c r="H4810" s="9">
        <v>230</v>
      </c>
      <c r="I4810" s="9"/>
      <c r="J4810" s="28">
        <v>46079</v>
      </c>
      <c r="K4810" t="s">
        <v>232</v>
      </c>
      <c r="L4810" t="s">
        <v>750</v>
      </c>
      <c r="M4810" t="str">
        <f>TEXT(Table1[[#This Row],[Invoice Date]],"MMM-YYYY")</f>
        <v>Feb-2026</v>
      </c>
      <c r="N4810" t="str">
        <f>Table1[[#This Row],[Bar Code]] &amp; "-" &amp; Table1[[#This Row],[Branch]]</f>
        <v>URD0294-Kollam</v>
      </c>
      <c r="O4810" s="29">
        <f>Table1[[#This Row],[Quantity]] * Table1[[#This Row],[Invoice Date]]</f>
        <v>138237</v>
      </c>
      <c r="P4810" s="30">
        <f t="shared" si="151"/>
        <v>46054</v>
      </c>
    </row>
    <row r="4811" spans="1:16" x14ac:dyDescent="0.2">
      <c r="A4811" t="str">
        <f t="shared" si="150"/>
        <v>URD0297Kollam</v>
      </c>
      <c r="B4811" s="17" t="s">
        <v>170</v>
      </c>
      <c r="C4811" s="9">
        <v>40</v>
      </c>
      <c r="D4811" s="9">
        <v>319</v>
      </c>
      <c r="E4811" s="9"/>
      <c r="F4811" s="9">
        <v>6</v>
      </c>
      <c r="G4811" s="10">
        <v>355</v>
      </c>
      <c r="H4811" s="9">
        <v>230</v>
      </c>
      <c r="I4811" s="9"/>
      <c r="J4811" s="28">
        <v>46079</v>
      </c>
      <c r="K4811" t="s">
        <v>232</v>
      </c>
      <c r="L4811" t="s">
        <v>750</v>
      </c>
      <c r="M4811" t="str">
        <f>TEXT(Table1[[#This Row],[Invoice Date]],"MMM-YYYY")</f>
        <v>Feb-2026</v>
      </c>
      <c r="N4811" t="str">
        <f>Table1[[#This Row],[Bar Code]] &amp; "-" &amp; Table1[[#This Row],[Branch]]</f>
        <v>URD0297-Kollam</v>
      </c>
      <c r="O4811" s="29">
        <f>Table1[[#This Row],[Quantity]] * Table1[[#This Row],[Invoice Date]]</f>
        <v>276474</v>
      </c>
      <c r="P4811" s="30">
        <f t="shared" si="151"/>
        <v>46054</v>
      </c>
    </row>
    <row r="4812" spans="1:16" x14ac:dyDescent="0.2">
      <c r="A4812" t="str">
        <f t="shared" si="150"/>
        <v>URD0305Kollam</v>
      </c>
      <c r="B4812" s="17" t="s">
        <v>69</v>
      </c>
      <c r="C4812" s="9">
        <v>40</v>
      </c>
      <c r="D4812" s="9">
        <v>327</v>
      </c>
      <c r="E4812" s="9"/>
      <c r="F4812" s="9">
        <v>3</v>
      </c>
      <c r="G4812" s="10">
        <v>355</v>
      </c>
      <c r="H4812" s="9">
        <v>230</v>
      </c>
      <c r="I4812" s="9"/>
      <c r="J4812" s="28">
        <v>46079</v>
      </c>
      <c r="K4812" t="s">
        <v>232</v>
      </c>
      <c r="L4812" t="s">
        <v>750</v>
      </c>
      <c r="M4812" t="str">
        <f>TEXT(Table1[[#This Row],[Invoice Date]],"MMM-YYYY")</f>
        <v>Feb-2026</v>
      </c>
      <c r="N4812" t="str">
        <f>Table1[[#This Row],[Bar Code]] &amp; "-" &amp; Table1[[#This Row],[Branch]]</f>
        <v>URD0305-Kollam</v>
      </c>
      <c r="O4812" s="29">
        <f>Table1[[#This Row],[Quantity]] * Table1[[#This Row],[Invoice Date]]</f>
        <v>138237</v>
      </c>
      <c r="P4812" s="30">
        <f t="shared" si="151"/>
        <v>46054</v>
      </c>
    </row>
    <row r="4813" spans="1:16" x14ac:dyDescent="0.2">
      <c r="A4813" t="str">
        <f t="shared" si="150"/>
        <v>URD0306Kollam</v>
      </c>
      <c r="B4813" s="17" t="s">
        <v>446</v>
      </c>
      <c r="C4813" s="9">
        <v>40</v>
      </c>
      <c r="D4813" s="9">
        <v>328</v>
      </c>
      <c r="E4813" s="9"/>
      <c r="F4813" s="9">
        <v>3</v>
      </c>
      <c r="G4813" s="10">
        <v>355</v>
      </c>
      <c r="H4813" s="9">
        <v>230</v>
      </c>
      <c r="I4813" s="9"/>
      <c r="J4813" s="28">
        <v>46079</v>
      </c>
      <c r="K4813" t="s">
        <v>232</v>
      </c>
      <c r="L4813" t="s">
        <v>750</v>
      </c>
      <c r="M4813" t="str">
        <f>TEXT(Table1[[#This Row],[Invoice Date]],"MMM-YYYY")</f>
        <v>Feb-2026</v>
      </c>
      <c r="N4813" t="str">
        <f>Table1[[#This Row],[Bar Code]] &amp; "-" &amp; Table1[[#This Row],[Branch]]</f>
        <v>URD0306-Kollam</v>
      </c>
      <c r="O4813" s="29">
        <f>Table1[[#This Row],[Quantity]] * Table1[[#This Row],[Invoice Date]]</f>
        <v>138237</v>
      </c>
      <c r="P4813" s="30">
        <f t="shared" si="151"/>
        <v>46054</v>
      </c>
    </row>
    <row r="4814" spans="1:16" x14ac:dyDescent="0.2">
      <c r="A4814" t="str">
        <f t="shared" si="150"/>
        <v>URD0308Kollam</v>
      </c>
      <c r="B4814" s="17" t="s">
        <v>26</v>
      </c>
      <c r="C4814" s="9">
        <v>40</v>
      </c>
      <c r="D4814" s="9">
        <v>330</v>
      </c>
      <c r="E4814" s="9"/>
      <c r="F4814" s="9">
        <v>6</v>
      </c>
      <c r="G4814" s="10">
        <v>355</v>
      </c>
      <c r="H4814" s="9">
        <v>230</v>
      </c>
      <c r="I4814" s="9"/>
      <c r="J4814" s="28">
        <v>46079</v>
      </c>
      <c r="K4814" t="s">
        <v>232</v>
      </c>
      <c r="L4814" t="s">
        <v>750</v>
      </c>
      <c r="M4814" t="str">
        <f>TEXT(Table1[[#This Row],[Invoice Date]],"MMM-YYYY")</f>
        <v>Feb-2026</v>
      </c>
      <c r="N4814" t="str">
        <f>Table1[[#This Row],[Bar Code]] &amp; "-" &amp; Table1[[#This Row],[Branch]]</f>
        <v>URD0308-Kollam</v>
      </c>
      <c r="O4814" s="29">
        <f>Table1[[#This Row],[Quantity]] * Table1[[#This Row],[Invoice Date]]</f>
        <v>276474</v>
      </c>
      <c r="P4814" s="30">
        <f t="shared" si="151"/>
        <v>46054</v>
      </c>
    </row>
    <row r="4815" spans="1:16" x14ac:dyDescent="0.2">
      <c r="A4815" t="str">
        <f t="shared" si="150"/>
        <v>URD0310Kollam</v>
      </c>
      <c r="B4815" s="17" t="s">
        <v>27</v>
      </c>
      <c r="C4815" s="9">
        <v>40</v>
      </c>
      <c r="D4815" s="9">
        <v>332</v>
      </c>
      <c r="E4815" s="9"/>
      <c r="F4815" s="9">
        <v>6</v>
      </c>
      <c r="G4815" s="10">
        <v>355</v>
      </c>
      <c r="H4815" s="9">
        <v>230</v>
      </c>
      <c r="I4815" s="9"/>
      <c r="J4815" s="28">
        <v>46079</v>
      </c>
      <c r="K4815" t="s">
        <v>232</v>
      </c>
      <c r="L4815" t="s">
        <v>750</v>
      </c>
      <c r="M4815" t="str">
        <f>TEXT(Table1[[#This Row],[Invoice Date]],"MMM-YYYY")</f>
        <v>Feb-2026</v>
      </c>
      <c r="N4815" t="str">
        <f>Table1[[#This Row],[Bar Code]] &amp; "-" &amp; Table1[[#This Row],[Branch]]</f>
        <v>URD0310-Kollam</v>
      </c>
      <c r="O4815" s="29">
        <f>Table1[[#This Row],[Quantity]] * Table1[[#This Row],[Invoice Date]]</f>
        <v>276474</v>
      </c>
      <c r="P4815" s="30">
        <f t="shared" si="151"/>
        <v>46054</v>
      </c>
    </row>
    <row r="4816" spans="1:16" x14ac:dyDescent="0.2">
      <c r="A4816" t="str">
        <f t="shared" si="150"/>
        <v>URD0312Kollam</v>
      </c>
      <c r="B4816" s="17" t="s">
        <v>229</v>
      </c>
      <c r="C4816" s="9">
        <v>40</v>
      </c>
      <c r="D4816" s="9">
        <v>334</v>
      </c>
      <c r="E4816" s="9"/>
      <c r="F4816" s="9">
        <v>6</v>
      </c>
      <c r="G4816" s="10">
        <v>355</v>
      </c>
      <c r="H4816" s="9">
        <v>230</v>
      </c>
      <c r="I4816" s="9"/>
      <c r="J4816" s="28">
        <v>46079</v>
      </c>
      <c r="K4816" t="s">
        <v>232</v>
      </c>
      <c r="L4816" t="s">
        <v>750</v>
      </c>
      <c r="M4816" t="str">
        <f>TEXT(Table1[[#This Row],[Invoice Date]],"MMM-YYYY")</f>
        <v>Feb-2026</v>
      </c>
      <c r="N4816" t="str">
        <f>Table1[[#This Row],[Bar Code]] &amp; "-" &amp; Table1[[#This Row],[Branch]]</f>
        <v>URD0312-Kollam</v>
      </c>
      <c r="O4816" s="29">
        <f>Table1[[#This Row],[Quantity]] * Table1[[#This Row],[Invoice Date]]</f>
        <v>276474</v>
      </c>
      <c r="P4816" s="30">
        <f t="shared" si="151"/>
        <v>46054</v>
      </c>
    </row>
    <row r="4817" spans="1:16" x14ac:dyDescent="0.2">
      <c r="A4817" t="str">
        <f t="shared" si="150"/>
        <v>URD0313Kollam</v>
      </c>
      <c r="B4817" s="17" t="s">
        <v>172</v>
      </c>
      <c r="C4817" s="9">
        <v>40</v>
      </c>
      <c r="D4817" s="9">
        <v>335</v>
      </c>
      <c r="E4817" s="9"/>
      <c r="F4817" s="9">
        <v>6</v>
      </c>
      <c r="G4817" s="10">
        <v>355</v>
      </c>
      <c r="H4817" s="9">
        <v>230</v>
      </c>
      <c r="I4817" s="9"/>
      <c r="J4817" s="28">
        <v>46079</v>
      </c>
      <c r="K4817" t="s">
        <v>232</v>
      </c>
      <c r="L4817" t="s">
        <v>750</v>
      </c>
      <c r="M4817" t="str">
        <f>TEXT(Table1[[#This Row],[Invoice Date]],"MMM-YYYY")</f>
        <v>Feb-2026</v>
      </c>
      <c r="N4817" t="str">
        <f>Table1[[#This Row],[Bar Code]] &amp; "-" &amp; Table1[[#This Row],[Branch]]</f>
        <v>URD0313-Kollam</v>
      </c>
      <c r="O4817" s="29">
        <f>Table1[[#This Row],[Quantity]] * Table1[[#This Row],[Invoice Date]]</f>
        <v>276474</v>
      </c>
      <c r="P4817" s="30">
        <f t="shared" si="151"/>
        <v>46054</v>
      </c>
    </row>
    <row r="4818" spans="1:16" x14ac:dyDescent="0.2">
      <c r="A4818" t="str">
        <f t="shared" si="150"/>
        <v>URD0316Kollam</v>
      </c>
      <c r="B4818" s="17" t="s">
        <v>325</v>
      </c>
      <c r="C4818" s="9">
        <v>40</v>
      </c>
      <c r="D4818" s="9">
        <v>338</v>
      </c>
      <c r="E4818" s="9"/>
      <c r="F4818" s="9">
        <v>6</v>
      </c>
      <c r="G4818" s="10">
        <v>355</v>
      </c>
      <c r="H4818" s="9">
        <v>230</v>
      </c>
      <c r="I4818" s="9"/>
      <c r="J4818" s="28">
        <v>46079</v>
      </c>
      <c r="K4818" t="s">
        <v>232</v>
      </c>
      <c r="L4818" t="s">
        <v>750</v>
      </c>
      <c r="M4818" t="str">
        <f>TEXT(Table1[[#This Row],[Invoice Date]],"MMM-YYYY")</f>
        <v>Feb-2026</v>
      </c>
      <c r="N4818" t="str">
        <f>Table1[[#This Row],[Bar Code]] &amp; "-" &amp; Table1[[#This Row],[Branch]]</f>
        <v>URD0316-Kollam</v>
      </c>
      <c r="O4818" s="29">
        <f>Table1[[#This Row],[Quantity]] * Table1[[#This Row],[Invoice Date]]</f>
        <v>276474</v>
      </c>
      <c r="P4818" s="30">
        <f t="shared" si="151"/>
        <v>46054</v>
      </c>
    </row>
    <row r="4819" spans="1:16" x14ac:dyDescent="0.2">
      <c r="A4819" t="str">
        <f t="shared" si="150"/>
        <v>URD0318Kollam</v>
      </c>
      <c r="B4819" s="17" t="s">
        <v>470</v>
      </c>
      <c r="C4819" s="9">
        <v>40</v>
      </c>
      <c r="D4819" s="9">
        <v>340</v>
      </c>
      <c r="E4819" s="9"/>
      <c r="F4819" s="9">
        <v>3</v>
      </c>
      <c r="G4819" s="10">
        <v>355</v>
      </c>
      <c r="H4819" s="9">
        <v>230</v>
      </c>
      <c r="I4819" s="9"/>
      <c r="J4819" s="28">
        <v>46079</v>
      </c>
      <c r="K4819" t="s">
        <v>232</v>
      </c>
      <c r="L4819" t="s">
        <v>750</v>
      </c>
      <c r="M4819" t="str">
        <f>TEXT(Table1[[#This Row],[Invoice Date]],"MMM-YYYY")</f>
        <v>Feb-2026</v>
      </c>
      <c r="N4819" t="str">
        <f>Table1[[#This Row],[Bar Code]] &amp; "-" &amp; Table1[[#This Row],[Branch]]</f>
        <v>URD0318-Kollam</v>
      </c>
      <c r="O4819" s="29">
        <f>Table1[[#This Row],[Quantity]] * Table1[[#This Row],[Invoice Date]]</f>
        <v>138237</v>
      </c>
      <c r="P4819" s="30">
        <f t="shared" si="151"/>
        <v>46054</v>
      </c>
    </row>
    <row r="4820" spans="1:16" x14ac:dyDescent="0.2">
      <c r="A4820" t="str">
        <f t="shared" si="150"/>
        <v>URD0320Kollam</v>
      </c>
      <c r="B4820" s="17" t="s">
        <v>70</v>
      </c>
      <c r="C4820" s="9">
        <v>40</v>
      </c>
      <c r="D4820" s="9">
        <v>342</v>
      </c>
      <c r="E4820" s="9"/>
      <c r="F4820" s="9">
        <v>3</v>
      </c>
      <c r="G4820" s="10">
        <v>355</v>
      </c>
      <c r="H4820" s="9">
        <v>230</v>
      </c>
      <c r="I4820" s="9"/>
      <c r="J4820" s="28">
        <v>46079</v>
      </c>
      <c r="K4820" t="s">
        <v>232</v>
      </c>
      <c r="L4820" t="s">
        <v>750</v>
      </c>
      <c r="M4820" t="str">
        <f>TEXT(Table1[[#This Row],[Invoice Date]],"MMM-YYYY")</f>
        <v>Feb-2026</v>
      </c>
      <c r="N4820" t="str">
        <f>Table1[[#This Row],[Bar Code]] &amp; "-" &amp; Table1[[#This Row],[Branch]]</f>
        <v>URD0320-Kollam</v>
      </c>
      <c r="O4820" s="29">
        <f>Table1[[#This Row],[Quantity]] * Table1[[#This Row],[Invoice Date]]</f>
        <v>138237</v>
      </c>
      <c r="P4820" s="30">
        <f t="shared" si="151"/>
        <v>46054</v>
      </c>
    </row>
    <row r="4821" spans="1:16" x14ac:dyDescent="0.2">
      <c r="A4821" t="str">
        <f t="shared" si="150"/>
        <v>URD0321Kollam</v>
      </c>
      <c r="B4821" s="17" t="s">
        <v>471</v>
      </c>
      <c r="C4821" s="9">
        <v>40</v>
      </c>
      <c r="D4821" s="9">
        <v>343</v>
      </c>
      <c r="E4821" s="9"/>
      <c r="F4821" s="9">
        <v>6</v>
      </c>
      <c r="G4821" s="10">
        <v>355</v>
      </c>
      <c r="H4821" s="9">
        <v>230</v>
      </c>
      <c r="I4821" s="9"/>
      <c r="J4821" s="28">
        <v>46079</v>
      </c>
      <c r="K4821" t="s">
        <v>232</v>
      </c>
      <c r="L4821" t="s">
        <v>750</v>
      </c>
      <c r="M4821" t="str">
        <f>TEXT(Table1[[#This Row],[Invoice Date]],"MMM-YYYY")</f>
        <v>Feb-2026</v>
      </c>
      <c r="N4821" t="str">
        <f>Table1[[#This Row],[Bar Code]] &amp; "-" &amp; Table1[[#This Row],[Branch]]</f>
        <v>URD0321-Kollam</v>
      </c>
      <c r="O4821" s="29">
        <f>Table1[[#This Row],[Quantity]] * Table1[[#This Row],[Invoice Date]]</f>
        <v>276474</v>
      </c>
      <c r="P4821" s="30">
        <f t="shared" si="151"/>
        <v>46054</v>
      </c>
    </row>
    <row r="4822" spans="1:16" x14ac:dyDescent="0.2">
      <c r="A4822" t="str">
        <f t="shared" si="150"/>
        <v>URD0327Kollam</v>
      </c>
      <c r="B4822" s="17" t="s">
        <v>125</v>
      </c>
      <c r="C4822" s="9">
        <v>40</v>
      </c>
      <c r="D4822" s="9">
        <v>349</v>
      </c>
      <c r="E4822" s="9"/>
      <c r="F4822" s="9">
        <v>3</v>
      </c>
      <c r="G4822" s="10">
        <v>355</v>
      </c>
      <c r="H4822" s="9">
        <v>230</v>
      </c>
      <c r="I4822" s="9"/>
      <c r="J4822" s="28">
        <v>46079</v>
      </c>
      <c r="K4822" t="s">
        <v>232</v>
      </c>
      <c r="L4822" t="s">
        <v>750</v>
      </c>
      <c r="M4822" t="str">
        <f>TEXT(Table1[[#This Row],[Invoice Date]],"MMM-YYYY")</f>
        <v>Feb-2026</v>
      </c>
      <c r="N4822" t="str">
        <f>Table1[[#This Row],[Bar Code]] &amp; "-" &amp; Table1[[#This Row],[Branch]]</f>
        <v>URD0327-Kollam</v>
      </c>
      <c r="O4822" s="29">
        <f>Table1[[#This Row],[Quantity]] * Table1[[#This Row],[Invoice Date]]</f>
        <v>138237</v>
      </c>
      <c r="P4822" s="30">
        <f t="shared" si="151"/>
        <v>46054</v>
      </c>
    </row>
    <row r="4823" spans="1:16" x14ac:dyDescent="0.2">
      <c r="A4823" t="str">
        <f t="shared" si="150"/>
        <v>URD0330Kollam</v>
      </c>
      <c r="B4823" s="17" t="s">
        <v>29</v>
      </c>
      <c r="C4823" s="9">
        <v>40</v>
      </c>
      <c r="D4823" s="9">
        <v>353</v>
      </c>
      <c r="E4823" s="9"/>
      <c r="F4823" s="9">
        <v>3</v>
      </c>
      <c r="G4823" s="10">
        <v>355</v>
      </c>
      <c r="H4823" s="9">
        <v>230</v>
      </c>
      <c r="I4823" s="9"/>
      <c r="J4823" s="28">
        <v>46079</v>
      </c>
      <c r="K4823" t="s">
        <v>232</v>
      </c>
      <c r="L4823" t="s">
        <v>750</v>
      </c>
      <c r="M4823" t="str">
        <f>TEXT(Table1[[#This Row],[Invoice Date]],"MMM-YYYY")</f>
        <v>Feb-2026</v>
      </c>
      <c r="N4823" t="str">
        <f>Table1[[#This Row],[Bar Code]] &amp; "-" &amp; Table1[[#This Row],[Branch]]</f>
        <v>URD0330-Kollam</v>
      </c>
      <c r="O4823" s="29">
        <f>Table1[[#This Row],[Quantity]] * Table1[[#This Row],[Invoice Date]]</f>
        <v>138237</v>
      </c>
      <c r="P4823" s="30">
        <f t="shared" si="151"/>
        <v>46054</v>
      </c>
    </row>
    <row r="4824" spans="1:16" x14ac:dyDescent="0.2">
      <c r="A4824" t="str">
        <f t="shared" si="150"/>
        <v>URD0333Kollam</v>
      </c>
      <c r="B4824" s="17" t="s">
        <v>202</v>
      </c>
      <c r="C4824" s="9">
        <v>40</v>
      </c>
      <c r="D4824" s="9">
        <v>356</v>
      </c>
      <c r="E4824" s="9"/>
      <c r="F4824" s="9">
        <v>3</v>
      </c>
      <c r="G4824" s="10">
        <v>355</v>
      </c>
      <c r="H4824" s="9">
        <v>230</v>
      </c>
      <c r="I4824" s="9"/>
      <c r="J4824" s="28">
        <v>46079</v>
      </c>
      <c r="K4824" t="s">
        <v>232</v>
      </c>
      <c r="L4824" t="s">
        <v>750</v>
      </c>
      <c r="M4824" t="str">
        <f>TEXT(Table1[[#This Row],[Invoice Date]],"MMM-YYYY")</f>
        <v>Feb-2026</v>
      </c>
      <c r="N4824" t="str">
        <f>Table1[[#This Row],[Bar Code]] &amp; "-" &amp; Table1[[#This Row],[Branch]]</f>
        <v>URD0333-Kollam</v>
      </c>
      <c r="O4824" s="29">
        <f>Table1[[#This Row],[Quantity]] * Table1[[#This Row],[Invoice Date]]</f>
        <v>138237</v>
      </c>
      <c r="P4824" s="30">
        <f t="shared" si="151"/>
        <v>46054</v>
      </c>
    </row>
    <row r="4825" spans="1:16" x14ac:dyDescent="0.2">
      <c r="A4825" t="str">
        <f t="shared" si="150"/>
        <v>URD0336Kollam</v>
      </c>
      <c r="B4825" s="17" t="s">
        <v>31</v>
      </c>
      <c r="C4825" s="9">
        <v>40</v>
      </c>
      <c r="D4825" s="9">
        <v>359</v>
      </c>
      <c r="E4825" s="9"/>
      <c r="F4825" s="9">
        <v>12</v>
      </c>
      <c r="G4825" s="10">
        <v>355</v>
      </c>
      <c r="H4825" s="9">
        <v>230</v>
      </c>
      <c r="I4825" s="9"/>
      <c r="J4825" s="28">
        <v>46079</v>
      </c>
      <c r="K4825" t="s">
        <v>232</v>
      </c>
      <c r="L4825" t="s">
        <v>750</v>
      </c>
      <c r="M4825" t="str">
        <f>TEXT(Table1[[#This Row],[Invoice Date]],"MMM-YYYY")</f>
        <v>Feb-2026</v>
      </c>
      <c r="N4825" t="str">
        <f>Table1[[#This Row],[Bar Code]] &amp; "-" &amp; Table1[[#This Row],[Branch]]</f>
        <v>URD0336-Kollam</v>
      </c>
      <c r="O4825" s="29">
        <f>Table1[[#This Row],[Quantity]] * Table1[[#This Row],[Invoice Date]]</f>
        <v>552948</v>
      </c>
      <c r="P4825" s="30">
        <f t="shared" si="151"/>
        <v>46054</v>
      </c>
    </row>
    <row r="4826" spans="1:16" x14ac:dyDescent="0.2">
      <c r="A4826" t="str">
        <f t="shared" si="150"/>
        <v>URD0350Kollam</v>
      </c>
      <c r="B4826" s="17" t="s">
        <v>93</v>
      </c>
      <c r="C4826" s="9">
        <v>40</v>
      </c>
      <c r="D4826" s="9">
        <v>381</v>
      </c>
      <c r="E4826" s="9"/>
      <c r="F4826" s="9">
        <v>6</v>
      </c>
      <c r="G4826" s="10">
        <v>355</v>
      </c>
      <c r="H4826" s="9">
        <v>230</v>
      </c>
      <c r="I4826" s="9"/>
      <c r="J4826" s="28">
        <v>46079</v>
      </c>
      <c r="K4826" t="s">
        <v>232</v>
      </c>
      <c r="L4826" t="s">
        <v>750</v>
      </c>
      <c r="M4826" t="str">
        <f>TEXT(Table1[[#This Row],[Invoice Date]],"MMM-YYYY")</f>
        <v>Feb-2026</v>
      </c>
      <c r="N4826" t="str">
        <f>Table1[[#This Row],[Bar Code]] &amp; "-" &amp; Table1[[#This Row],[Branch]]</f>
        <v>URD0350-Kollam</v>
      </c>
      <c r="O4826" s="29">
        <f>Table1[[#This Row],[Quantity]] * Table1[[#This Row],[Invoice Date]]</f>
        <v>276474</v>
      </c>
      <c r="P4826" s="30">
        <f t="shared" si="151"/>
        <v>46054</v>
      </c>
    </row>
    <row r="4827" spans="1:16" x14ac:dyDescent="0.2">
      <c r="A4827" t="str">
        <f t="shared" si="150"/>
        <v>URD0366Kollam</v>
      </c>
      <c r="B4827" s="17" t="s">
        <v>448</v>
      </c>
      <c r="C4827" s="9">
        <v>40</v>
      </c>
      <c r="D4827" s="9">
        <v>398</v>
      </c>
      <c r="E4827" s="9"/>
      <c r="F4827" s="9">
        <v>6</v>
      </c>
      <c r="G4827" s="10">
        <v>355</v>
      </c>
      <c r="H4827" s="9">
        <v>230</v>
      </c>
      <c r="I4827" s="9"/>
      <c r="J4827" s="28">
        <v>46079</v>
      </c>
      <c r="K4827" t="s">
        <v>232</v>
      </c>
      <c r="L4827" t="s">
        <v>750</v>
      </c>
      <c r="M4827" t="str">
        <f>TEXT(Table1[[#This Row],[Invoice Date]],"MMM-YYYY")</f>
        <v>Feb-2026</v>
      </c>
      <c r="N4827" t="str">
        <f>Table1[[#This Row],[Bar Code]] &amp; "-" &amp; Table1[[#This Row],[Branch]]</f>
        <v>URD0366-Kollam</v>
      </c>
      <c r="O4827" s="29">
        <f>Table1[[#This Row],[Quantity]] * Table1[[#This Row],[Invoice Date]]</f>
        <v>276474</v>
      </c>
      <c r="P4827" s="30">
        <f t="shared" si="151"/>
        <v>46054</v>
      </c>
    </row>
    <row r="4828" spans="1:16" x14ac:dyDescent="0.2">
      <c r="A4828" t="str">
        <f t="shared" si="150"/>
        <v>URD0373Kollam</v>
      </c>
      <c r="B4828" s="17" t="s">
        <v>472</v>
      </c>
      <c r="C4828" s="9">
        <v>40</v>
      </c>
      <c r="D4828" s="9">
        <v>405</v>
      </c>
      <c r="E4828" s="9"/>
      <c r="F4828" s="9">
        <v>3</v>
      </c>
      <c r="G4828" s="10">
        <v>355</v>
      </c>
      <c r="H4828" s="9">
        <v>230</v>
      </c>
      <c r="I4828" s="9"/>
      <c r="J4828" s="28">
        <v>46079</v>
      </c>
      <c r="K4828" t="s">
        <v>232</v>
      </c>
      <c r="L4828" t="s">
        <v>750</v>
      </c>
      <c r="M4828" t="str">
        <f>TEXT(Table1[[#This Row],[Invoice Date]],"MMM-YYYY")</f>
        <v>Feb-2026</v>
      </c>
      <c r="N4828" t="str">
        <f>Table1[[#This Row],[Bar Code]] &amp; "-" &amp; Table1[[#This Row],[Branch]]</f>
        <v>URD0373-Kollam</v>
      </c>
      <c r="O4828" s="29">
        <f>Table1[[#This Row],[Quantity]] * Table1[[#This Row],[Invoice Date]]</f>
        <v>138237</v>
      </c>
      <c r="P4828" s="30">
        <f t="shared" si="151"/>
        <v>46054</v>
      </c>
    </row>
    <row r="4829" spans="1:16" x14ac:dyDescent="0.2">
      <c r="A4829" t="str">
        <f t="shared" si="150"/>
        <v>URD0377Kollam</v>
      </c>
      <c r="B4829" s="17" t="s">
        <v>126</v>
      </c>
      <c r="C4829" s="9">
        <v>40</v>
      </c>
      <c r="D4829" s="9">
        <v>409</v>
      </c>
      <c r="E4829" s="9"/>
      <c r="F4829" s="9">
        <v>3</v>
      </c>
      <c r="G4829" s="10">
        <v>355</v>
      </c>
      <c r="H4829" s="9">
        <v>230</v>
      </c>
      <c r="I4829" s="9"/>
      <c r="J4829" s="28">
        <v>46079</v>
      </c>
      <c r="K4829" t="s">
        <v>232</v>
      </c>
      <c r="L4829" t="s">
        <v>750</v>
      </c>
      <c r="M4829" t="str">
        <f>TEXT(Table1[[#This Row],[Invoice Date]],"MMM-YYYY")</f>
        <v>Feb-2026</v>
      </c>
      <c r="N4829" t="str">
        <f>Table1[[#This Row],[Bar Code]] &amp; "-" &amp; Table1[[#This Row],[Branch]]</f>
        <v>URD0377-Kollam</v>
      </c>
      <c r="O4829" s="29">
        <f>Table1[[#This Row],[Quantity]] * Table1[[#This Row],[Invoice Date]]</f>
        <v>138237</v>
      </c>
      <c r="P4829" s="30">
        <f t="shared" si="151"/>
        <v>46054</v>
      </c>
    </row>
    <row r="4830" spans="1:16" x14ac:dyDescent="0.2">
      <c r="A4830" t="str">
        <f t="shared" si="150"/>
        <v>URD0385Kollam</v>
      </c>
      <c r="B4830" s="17" t="s">
        <v>451</v>
      </c>
      <c r="C4830" s="9">
        <v>40</v>
      </c>
      <c r="D4830" s="9">
        <v>417</v>
      </c>
      <c r="E4830" s="9"/>
      <c r="F4830" s="9">
        <v>3</v>
      </c>
      <c r="G4830" s="10">
        <v>355</v>
      </c>
      <c r="H4830" s="9">
        <v>230</v>
      </c>
      <c r="I4830" s="9"/>
      <c r="J4830" s="28">
        <v>46079</v>
      </c>
      <c r="K4830" t="s">
        <v>232</v>
      </c>
      <c r="L4830" t="s">
        <v>750</v>
      </c>
      <c r="M4830" t="str">
        <f>TEXT(Table1[[#This Row],[Invoice Date]],"MMM-YYYY")</f>
        <v>Feb-2026</v>
      </c>
      <c r="N4830" t="str">
        <f>Table1[[#This Row],[Bar Code]] &amp; "-" &amp; Table1[[#This Row],[Branch]]</f>
        <v>URD0385-Kollam</v>
      </c>
      <c r="O4830" s="29">
        <f>Table1[[#This Row],[Quantity]] * Table1[[#This Row],[Invoice Date]]</f>
        <v>138237</v>
      </c>
      <c r="P4830" s="30">
        <f t="shared" si="151"/>
        <v>46054</v>
      </c>
    </row>
    <row r="4831" spans="1:16" x14ac:dyDescent="0.2">
      <c r="A4831" t="str">
        <f t="shared" si="150"/>
        <v>URD0389Kollam</v>
      </c>
      <c r="B4831" s="17" t="s">
        <v>352</v>
      </c>
      <c r="C4831" s="9">
        <v>40</v>
      </c>
      <c r="D4831" s="9">
        <v>421</v>
      </c>
      <c r="E4831" s="9"/>
      <c r="F4831" s="9">
        <v>3</v>
      </c>
      <c r="G4831" s="10">
        <v>355</v>
      </c>
      <c r="H4831" s="9">
        <v>230</v>
      </c>
      <c r="I4831" s="9"/>
      <c r="J4831" s="28">
        <v>46079</v>
      </c>
      <c r="K4831" t="s">
        <v>232</v>
      </c>
      <c r="L4831" t="s">
        <v>750</v>
      </c>
      <c r="M4831" t="str">
        <f>TEXT(Table1[[#This Row],[Invoice Date]],"MMM-YYYY")</f>
        <v>Feb-2026</v>
      </c>
      <c r="N4831" t="str">
        <f>Table1[[#This Row],[Bar Code]] &amp; "-" &amp; Table1[[#This Row],[Branch]]</f>
        <v>URD0389-Kollam</v>
      </c>
      <c r="O4831" s="29">
        <f>Table1[[#This Row],[Quantity]] * Table1[[#This Row],[Invoice Date]]</f>
        <v>138237</v>
      </c>
      <c r="P4831" s="30">
        <f t="shared" si="151"/>
        <v>46054</v>
      </c>
    </row>
    <row r="4832" spans="1:16" x14ac:dyDescent="0.2">
      <c r="A4832" t="str">
        <f t="shared" si="150"/>
        <v>URD0390Kollam</v>
      </c>
      <c r="B4832" s="17" t="s">
        <v>35</v>
      </c>
      <c r="C4832" s="9">
        <v>40</v>
      </c>
      <c r="D4832" s="9">
        <v>422</v>
      </c>
      <c r="E4832" s="9"/>
      <c r="F4832" s="9">
        <v>3</v>
      </c>
      <c r="G4832" s="10">
        <v>355</v>
      </c>
      <c r="H4832" s="9">
        <v>230</v>
      </c>
      <c r="I4832" s="9"/>
      <c r="J4832" s="28">
        <v>46079</v>
      </c>
      <c r="K4832" t="s">
        <v>232</v>
      </c>
      <c r="L4832" t="s">
        <v>750</v>
      </c>
      <c r="M4832" t="str">
        <f>TEXT(Table1[[#This Row],[Invoice Date]],"MMM-YYYY")</f>
        <v>Feb-2026</v>
      </c>
      <c r="N4832" t="str">
        <f>Table1[[#This Row],[Bar Code]] &amp; "-" &amp; Table1[[#This Row],[Branch]]</f>
        <v>URD0390-Kollam</v>
      </c>
      <c r="O4832" s="29">
        <f>Table1[[#This Row],[Quantity]] * Table1[[#This Row],[Invoice Date]]</f>
        <v>138237</v>
      </c>
      <c r="P4832" s="30">
        <f t="shared" si="151"/>
        <v>46054</v>
      </c>
    </row>
    <row r="4833" spans="1:16" x14ac:dyDescent="0.2">
      <c r="A4833" t="str">
        <f t="shared" si="150"/>
        <v>URD0395Kollam</v>
      </c>
      <c r="B4833" s="17" t="s">
        <v>698</v>
      </c>
      <c r="C4833" s="9">
        <v>40</v>
      </c>
      <c r="D4833" s="9">
        <v>427</v>
      </c>
      <c r="E4833" s="9"/>
      <c r="F4833" s="9">
        <v>3</v>
      </c>
      <c r="G4833" s="10">
        <v>355</v>
      </c>
      <c r="H4833" s="9">
        <v>230</v>
      </c>
      <c r="I4833" s="9"/>
      <c r="J4833" s="28">
        <v>46079</v>
      </c>
      <c r="K4833" t="s">
        <v>232</v>
      </c>
      <c r="L4833" t="s">
        <v>750</v>
      </c>
      <c r="M4833" t="str">
        <f>TEXT(Table1[[#This Row],[Invoice Date]],"MMM-YYYY")</f>
        <v>Feb-2026</v>
      </c>
      <c r="N4833" t="str">
        <f>Table1[[#This Row],[Bar Code]] &amp; "-" &amp; Table1[[#This Row],[Branch]]</f>
        <v>URD0395-Kollam</v>
      </c>
      <c r="O4833" s="29">
        <f>Table1[[#This Row],[Quantity]] * Table1[[#This Row],[Invoice Date]]</f>
        <v>138237</v>
      </c>
      <c r="P4833" s="30">
        <f t="shared" si="151"/>
        <v>46054</v>
      </c>
    </row>
    <row r="4834" spans="1:16" x14ac:dyDescent="0.2">
      <c r="A4834" t="str">
        <f t="shared" si="150"/>
        <v>URD0400Kollam</v>
      </c>
      <c r="B4834" s="17" t="s">
        <v>699</v>
      </c>
      <c r="C4834" s="9">
        <v>40</v>
      </c>
      <c r="D4834" s="9">
        <v>432</v>
      </c>
      <c r="E4834" s="9"/>
      <c r="F4834" s="9">
        <v>3</v>
      </c>
      <c r="G4834" s="10">
        <v>355</v>
      </c>
      <c r="H4834" s="9">
        <v>230</v>
      </c>
      <c r="I4834" s="9"/>
      <c r="J4834" s="28">
        <v>46079</v>
      </c>
      <c r="K4834" t="s">
        <v>232</v>
      </c>
      <c r="L4834" t="s">
        <v>750</v>
      </c>
      <c r="M4834" t="str">
        <f>TEXT(Table1[[#This Row],[Invoice Date]],"MMM-YYYY")</f>
        <v>Feb-2026</v>
      </c>
      <c r="N4834" t="str">
        <f>Table1[[#This Row],[Bar Code]] &amp; "-" &amp; Table1[[#This Row],[Branch]]</f>
        <v>URD0400-Kollam</v>
      </c>
      <c r="O4834" s="29">
        <f>Table1[[#This Row],[Quantity]] * Table1[[#This Row],[Invoice Date]]</f>
        <v>138237</v>
      </c>
      <c r="P4834" s="30">
        <f t="shared" si="151"/>
        <v>46054</v>
      </c>
    </row>
    <row r="4835" spans="1:16" x14ac:dyDescent="0.2">
      <c r="A4835" t="str">
        <f t="shared" si="150"/>
        <v>URD0406Kollam</v>
      </c>
      <c r="B4835" s="17" t="s">
        <v>206</v>
      </c>
      <c r="C4835" s="9">
        <v>40</v>
      </c>
      <c r="D4835" s="9">
        <v>439</v>
      </c>
      <c r="E4835" s="9"/>
      <c r="F4835" s="9">
        <v>3</v>
      </c>
      <c r="G4835" s="10">
        <v>355</v>
      </c>
      <c r="H4835" s="9">
        <v>230</v>
      </c>
      <c r="I4835" s="9"/>
      <c r="J4835" s="28">
        <v>46079</v>
      </c>
      <c r="K4835" t="s">
        <v>232</v>
      </c>
      <c r="L4835" t="s">
        <v>750</v>
      </c>
      <c r="M4835" t="str">
        <f>TEXT(Table1[[#This Row],[Invoice Date]],"MMM-YYYY")</f>
        <v>Feb-2026</v>
      </c>
      <c r="N4835" t="str">
        <f>Table1[[#This Row],[Bar Code]] &amp; "-" &amp; Table1[[#This Row],[Branch]]</f>
        <v>URD0406-Kollam</v>
      </c>
      <c r="O4835" s="29">
        <f>Table1[[#This Row],[Quantity]] * Table1[[#This Row],[Invoice Date]]</f>
        <v>138237</v>
      </c>
      <c r="P4835" s="30">
        <f t="shared" si="151"/>
        <v>46054</v>
      </c>
    </row>
    <row r="4836" spans="1:16" x14ac:dyDescent="0.2">
      <c r="A4836" t="str">
        <f t="shared" si="150"/>
        <v>URD0408Kollam</v>
      </c>
      <c r="B4836" s="17" t="s">
        <v>36</v>
      </c>
      <c r="C4836" s="9">
        <v>40</v>
      </c>
      <c r="D4836" s="9">
        <v>442</v>
      </c>
      <c r="E4836" s="9"/>
      <c r="F4836" s="9">
        <v>6</v>
      </c>
      <c r="G4836" s="10">
        <v>355</v>
      </c>
      <c r="H4836" s="9">
        <v>230</v>
      </c>
      <c r="I4836" s="9"/>
      <c r="J4836" s="28">
        <v>46079</v>
      </c>
      <c r="K4836" t="s">
        <v>232</v>
      </c>
      <c r="L4836" t="s">
        <v>750</v>
      </c>
      <c r="M4836" t="str">
        <f>TEXT(Table1[[#This Row],[Invoice Date]],"MMM-YYYY")</f>
        <v>Feb-2026</v>
      </c>
      <c r="N4836" t="str">
        <f>Table1[[#This Row],[Bar Code]] &amp; "-" &amp; Table1[[#This Row],[Branch]]</f>
        <v>URD0408-Kollam</v>
      </c>
      <c r="O4836" s="29">
        <f>Table1[[#This Row],[Quantity]] * Table1[[#This Row],[Invoice Date]]</f>
        <v>276474</v>
      </c>
      <c r="P4836" s="30">
        <f t="shared" si="151"/>
        <v>46054</v>
      </c>
    </row>
    <row r="4837" spans="1:16" x14ac:dyDescent="0.2">
      <c r="A4837" t="str">
        <f t="shared" si="150"/>
        <v>URD0409Kollam</v>
      </c>
      <c r="B4837" s="17" t="s">
        <v>671</v>
      </c>
      <c r="C4837" s="9">
        <v>40</v>
      </c>
      <c r="D4837" s="9">
        <v>443</v>
      </c>
      <c r="E4837" s="9"/>
      <c r="F4837" s="9">
        <v>3</v>
      </c>
      <c r="G4837" s="10">
        <v>355</v>
      </c>
      <c r="H4837" s="9">
        <v>230</v>
      </c>
      <c r="I4837" s="9"/>
      <c r="J4837" s="28">
        <v>46079</v>
      </c>
      <c r="K4837" t="s">
        <v>232</v>
      </c>
      <c r="L4837" t="s">
        <v>750</v>
      </c>
      <c r="M4837" t="str">
        <f>TEXT(Table1[[#This Row],[Invoice Date]],"MMM-YYYY")</f>
        <v>Feb-2026</v>
      </c>
      <c r="N4837" t="str">
        <f>Table1[[#This Row],[Bar Code]] &amp; "-" &amp; Table1[[#This Row],[Branch]]</f>
        <v>URD0409-Kollam</v>
      </c>
      <c r="O4837" s="29">
        <f>Table1[[#This Row],[Quantity]] * Table1[[#This Row],[Invoice Date]]</f>
        <v>138237</v>
      </c>
      <c r="P4837" s="30">
        <f t="shared" si="151"/>
        <v>46054</v>
      </c>
    </row>
    <row r="4838" spans="1:16" x14ac:dyDescent="0.2">
      <c r="A4838" t="str">
        <f t="shared" si="150"/>
        <v>URD0411Kollam</v>
      </c>
      <c r="B4838" s="17" t="s">
        <v>174</v>
      </c>
      <c r="C4838" s="9">
        <v>40</v>
      </c>
      <c r="D4838" s="9">
        <v>445</v>
      </c>
      <c r="E4838" s="9"/>
      <c r="F4838" s="9">
        <v>3</v>
      </c>
      <c r="G4838" s="10">
        <v>355</v>
      </c>
      <c r="H4838" s="9">
        <v>230</v>
      </c>
      <c r="I4838" s="9"/>
      <c r="J4838" s="28">
        <v>46079</v>
      </c>
      <c r="K4838" t="s">
        <v>232</v>
      </c>
      <c r="L4838" t="s">
        <v>750</v>
      </c>
      <c r="M4838" t="str">
        <f>TEXT(Table1[[#This Row],[Invoice Date]],"MMM-YYYY")</f>
        <v>Feb-2026</v>
      </c>
      <c r="N4838" t="str">
        <f>Table1[[#This Row],[Bar Code]] &amp; "-" &amp; Table1[[#This Row],[Branch]]</f>
        <v>URD0411-Kollam</v>
      </c>
      <c r="O4838" s="29">
        <f>Table1[[#This Row],[Quantity]] * Table1[[#This Row],[Invoice Date]]</f>
        <v>138237</v>
      </c>
      <c r="P4838" s="30">
        <f t="shared" si="151"/>
        <v>46054</v>
      </c>
    </row>
    <row r="4839" spans="1:16" x14ac:dyDescent="0.2">
      <c r="A4839" t="str">
        <f t="shared" si="150"/>
        <v>URD0423Kollam</v>
      </c>
      <c r="B4839" s="17" t="s">
        <v>98</v>
      </c>
      <c r="C4839" s="9">
        <v>40</v>
      </c>
      <c r="D4839" s="9">
        <v>458</v>
      </c>
      <c r="E4839" s="9"/>
      <c r="F4839" s="9">
        <v>12</v>
      </c>
      <c r="G4839" s="10">
        <v>355</v>
      </c>
      <c r="H4839" s="9">
        <v>230</v>
      </c>
      <c r="I4839" s="9"/>
      <c r="J4839" s="28">
        <v>46079</v>
      </c>
      <c r="K4839" t="s">
        <v>232</v>
      </c>
      <c r="L4839" t="s">
        <v>750</v>
      </c>
      <c r="M4839" t="str">
        <f>TEXT(Table1[[#This Row],[Invoice Date]],"MMM-YYYY")</f>
        <v>Feb-2026</v>
      </c>
      <c r="N4839" t="str">
        <f>Table1[[#This Row],[Bar Code]] &amp; "-" &amp; Table1[[#This Row],[Branch]]</f>
        <v>URD0423-Kollam</v>
      </c>
      <c r="O4839" s="29">
        <f>Table1[[#This Row],[Quantity]] * Table1[[#This Row],[Invoice Date]]</f>
        <v>552948</v>
      </c>
      <c r="P4839" s="30">
        <f t="shared" si="151"/>
        <v>46054</v>
      </c>
    </row>
    <row r="4840" spans="1:16" x14ac:dyDescent="0.2">
      <c r="A4840" t="str">
        <f t="shared" si="150"/>
        <v>URD0424Kollam</v>
      </c>
      <c r="B4840" s="17" t="s">
        <v>37</v>
      </c>
      <c r="C4840" s="9">
        <v>40</v>
      </c>
      <c r="D4840" s="9">
        <v>459</v>
      </c>
      <c r="E4840" s="9"/>
      <c r="F4840" s="9">
        <v>12</v>
      </c>
      <c r="G4840" s="10">
        <v>355</v>
      </c>
      <c r="H4840" s="9">
        <v>230</v>
      </c>
      <c r="I4840" s="9"/>
      <c r="J4840" s="28">
        <v>46079</v>
      </c>
      <c r="K4840" t="s">
        <v>232</v>
      </c>
      <c r="L4840" t="s">
        <v>750</v>
      </c>
      <c r="M4840" t="str">
        <f>TEXT(Table1[[#This Row],[Invoice Date]],"MMM-YYYY")</f>
        <v>Feb-2026</v>
      </c>
      <c r="N4840" t="str">
        <f>Table1[[#This Row],[Bar Code]] &amp; "-" &amp; Table1[[#This Row],[Branch]]</f>
        <v>URD0424-Kollam</v>
      </c>
      <c r="O4840" s="29">
        <f>Table1[[#This Row],[Quantity]] * Table1[[#This Row],[Invoice Date]]</f>
        <v>552948</v>
      </c>
      <c r="P4840" s="30">
        <f t="shared" si="151"/>
        <v>46054</v>
      </c>
    </row>
    <row r="4841" spans="1:16" x14ac:dyDescent="0.2">
      <c r="A4841" t="str">
        <f t="shared" si="150"/>
        <v>URD0429Kollam</v>
      </c>
      <c r="B4841" s="17" t="s">
        <v>275</v>
      </c>
      <c r="C4841" s="9">
        <v>40</v>
      </c>
      <c r="D4841" s="9">
        <v>464</v>
      </c>
      <c r="E4841" s="9"/>
      <c r="F4841" s="9">
        <v>6</v>
      </c>
      <c r="G4841" s="10">
        <v>355</v>
      </c>
      <c r="H4841" s="9">
        <v>230</v>
      </c>
      <c r="I4841" s="9"/>
      <c r="J4841" s="28">
        <v>46079</v>
      </c>
      <c r="K4841" t="s">
        <v>232</v>
      </c>
      <c r="L4841" t="s">
        <v>750</v>
      </c>
      <c r="M4841" t="str">
        <f>TEXT(Table1[[#This Row],[Invoice Date]],"MMM-YYYY")</f>
        <v>Feb-2026</v>
      </c>
      <c r="N4841" t="str">
        <f>Table1[[#This Row],[Bar Code]] &amp; "-" &amp; Table1[[#This Row],[Branch]]</f>
        <v>URD0429-Kollam</v>
      </c>
      <c r="O4841" s="29">
        <f>Table1[[#This Row],[Quantity]] * Table1[[#This Row],[Invoice Date]]</f>
        <v>276474</v>
      </c>
      <c r="P4841" s="30">
        <f t="shared" si="151"/>
        <v>46054</v>
      </c>
    </row>
    <row r="4842" spans="1:16" x14ac:dyDescent="0.2">
      <c r="A4842" t="str">
        <f t="shared" si="150"/>
        <v>URD0443Kollam</v>
      </c>
      <c r="B4842" s="17" t="s">
        <v>494</v>
      </c>
      <c r="C4842" s="9">
        <v>40</v>
      </c>
      <c r="D4842" s="9">
        <v>478</v>
      </c>
      <c r="E4842" s="9"/>
      <c r="F4842" s="9">
        <v>6</v>
      </c>
      <c r="G4842" s="10">
        <v>355</v>
      </c>
      <c r="H4842" s="9">
        <v>230</v>
      </c>
      <c r="I4842" s="9"/>
      <c r="J4842" s="28">
        <v>46079</v>
      </c>
      <c r="K4842" t="s">
        <v>232</v>
      </c>
      <c r="L4842" t="s">
        <v>750</v>
      </c>
      <c r="M4842" t="str">
        <f>TEXT(Table1[[#This Row],[Invoice Date]],"MMM-YYYY")</f>
        <v>Feb-2026</v>
      </c>
      <c r="N4842" t="str">
        <f>Table1[[#This Row],[Bar Code]] &amp; "-" &amp; Table1[[#This Row],[Branch]]</f>
        <v>URD0443-Kollam</v>
      </c>
      <c r="O4842" s="29">
        <f>Table1[[#This Row],[Quantity]] * Table1[[#This Row],[Invoice Date]]</f>
        <v>276474</v>
      </c>
      <c r="P4842" s="30">
        <f t="shared" si="151"/>
        <v>46054</v>
      </c>
    </row>
    <row r="4843" spans="1:16" x14ac:dyDescent="0.2">
      <c r="A4843" t="str">
        <f t="shared" si="150"/>
        <v>URD0446Kollam</v>
      </c>
      <c r="B4843" s="17" t="s">
        <v>100</v>
      </c>
      <c r="C4843" s="9">
        <v>40</v>
      </c>
      <c r="D4843" s="9">
        <v>481</v>
      </c>
      <c r="E4843" s="9"/>
      <c r="F4843" s="9">
        <v>3</v>
      </c>
      <c r="G4843" s="10">
        <v>355</v>
      </c>
      <c r="H4843" s="9">
        <v>230</v>
      </c>
      <c r="I4843" s="9"/>
      <c r="J4843" s="28">
        <v>46079</v>
      </c>
      <c r="K4843" t="s">
        <v>232</v>
      </c>
      <c r="L4843" t="s">
        <v>750</v>
      </c>
      <c r="M4843" t="str">
        <f>TEXT(Table1[[#This Row],[Invoice Date]],"MMM-YYYY")</f>
        <v>Feb-2026</v>
      </c>
      <c r="N4843" t="str">
        <f>Table1[[#This Row],[Bar Code]] &amp; "-" &amp; Table1[[#This Row],[Branch]]</f>
        <v>URD0446-Kollam</v>
      </c>
      <c r="O4843" s="29">
        <f>Table1[[#This Row],[Quantity]] * Table1[[#This Row],[Invoice Date]]</f>
        <v>138237</v>
      </c>
      <c r="P4843" s="30">
        <f t="shared" si="151"/>
        <v>46054</v>
      </c>
    </row>
    <row r="4844" spans="1:16" x14ac:dyDescent="0.2">
      <c r="A4844" t="str">
        <f t="shared" si="150"/>
        <v>URD0449Kollam</v>
      </c>
      <c r="B4844" s="17" t="s">
        <v>595</v>
      </c>
      <c r="C4844" s="9">
        <v>40</v>
      </c>
      <c r="D4844" s="9">
        <v>484</v>
      </c>
      <c r="E4844" s="9"/>
      <c r="F4844" s="9">
        <v>3</v>
      </c>
      <c r="G4844" s="10">
        <v>355</v>
      </c>
      <c r="H4844" s="9">
        <v>230</v>
      </c>
      <c r="I4844" s="9"/>
      <c r="J4844" s="28">
        <v>46079</v>
      </c>
      <c r="K4844" t="s">
        <v>232</v>
      </c>
      <c r="L4844" t="s">
        <v>750</v>
      </c>
      <c r="M4844" t="str">
        <f>TEXT(Table1[[#This Row],[Invoice Date]],"MMM-YYYY")</f>
        <v>Feb-2026</v>
      </c>
      <c r="N4844" t="str">
        <f>Table1[[#This Row],[Bar Code]] &amp; "-" &amp; Table1[[#This Row],[Branch]]</f>
        <v>URD0449-Kollam</v>
      </c>
      <c r="O4844" s="29">
        <f>Table1[[#This Row],[Quantity]] * Table1[[#This Row],[Invoice Date]]</f>
        <v>138237</v>
      </c>
      <c r="P4844" s="30">
        <f t="shared" si="151"/>
        <v>46054</v>
      </c>
    </row>
    <row r="4845" spans="1:16" x14ac:dyDescent="0.2">
      <c r="A4845" t="str">
        <f t="shared" si="150"/>
        <v>URD0451Kollam</v>
      </c>
      <c r="B4845" s="17" t="s">
        <v>263</v>
      </c>
      <c r="C4845" s="9">
        <v>40</v>
      </c>
      <c r="D4845" s="9">
        <v>488</v>
      </c>
      <c r="E4845" s="9"/>
      <c r="F4845" s="9">
        <v>3</v>
      </c>
      <c r="G4845" s="10">
        <v>355</v>
      </c>
      <c r="H4845" s="9">
        <v>230</v>
      </c>
      <c r="I4845" s="9"/>
      <c r="J4845" s="28">
        <v>46079</v>
      </c>
      <c r="K4845" t="s">
        <v>232</v>
      </c>
      <c r="L4845" t="s">
        <v>750</v>
      </c>
      <c r="M4845" t="str">
        <f>TEXT(Table1[[#This Row],[Invoice Date]],"MMM-YYYY")</f>
        <v>Feb-2026</v>
      </c>
      <c r="N4845" t="str">
        <f>Table1[[#This Row],[Bar Code]] &amp; "-" &amp; Table1[[#This Row],[Branch]]</f>
        <v>URD0451-Kollam</v>
      </c>
      <c r="O4845" s="29">
        <f>Table1[[#This Row],[Quantity]] * Table1[[#This Row],[Invoice Date]]</f>
        <v>138237</v>
      </c>
      <c r="P4845" s="30">
        <f t="shared" si="151"/>
        <v>46054</v>
      </c>
    </row>
    <row r="4846" spans="1:16" x14ac:dyDescent="0.2">
      <c r="A4846" t="str">
        <f t="shared" si="150"/>
        <v>URD0471Kollam</v>
      </c>
      <c r="B4846" s="17" t="s">
        <v>734</v>
      </c>
      <c r="C4846" s="9">
        <v>40</v>
      </c>
      <c r="D4846" s="9">
        <v>509</v>
      </c>
      <c r="E4846" s="9"/>
      <c r="F4846" s="9">
        <v>3</v>
      </c>
      <c r="G4846" s="10">
        <v>355</v>
      </c>
      <c r="H4846" s="9">
        <v>230</v>
      </c>
      <c r="I4846" s="9"/>
      <c r="J4846" s="28">
        <v>46079</v>
      </c>
      <c r="K4846" t="s">
        <v>232</v>
      </c>
      <c r="L4846" t="s">
        <v>750</v>
      </c>
      <c r="M4846" t="str">
        <f>TEXT(Table1[[#This Row],[Invoice Date]],"MMM-YYYY")</f>
        <v>Feb-2026</v>
      </c>
      <c r="N4846" t="str">
        <f>Table1[[#This Row],[Bar Code]] &amp; "-" &amp; Table1[[#This Row],[Branch]]</f>
        <v>URD0471-Kollam</v>
      </c>
      <c r="O4846" s="29">
        <f>Table1[[#This Row],[Quantity]] * Table1[[#This Row],[Invoice Date]]</f>
        <v>138237</v>
      </c>
      <c r="P4846" s="30">
        <f t="shared" si="151"/>
        <v>46054</v>
      </c>
    </row>
    <row r="4847" spans="1:16" x14ac:dyDescent="0.2">
      <c r="A4847" t="str">
        <f t="shared" si="150"/>
        <v>URD0483Kollam</v>
      </c>
      <c r="B4847" s="17" t="s">
        <v>332</v>
      </c>
      <c r="C4847" s="9">
        <v>40</v>
      </c>
      <c r="D4847" s="9">
        <v>521</v>
      </c>
      <c r="E4847" s="9"/>
      <c r="F4847" s="9">
        <v>3</v>
      </c>
      <c r="G4847" s="10">
        <v>355</v>
      </c>
      <c r="H4847" s="9">
        <v>230</v>
      </c>
      <c r="I4847" s="9"/>
      <c r="J4847" s="28">
        <v>46079</v>
      </c>
      <c r="K4847" t="s">
        <v>232</v>
      </c>
      <c r="L4847" t="s">
        <v>750</v>
      </c>
      <c r="M4847" t="str">
        <f>TEXT(Table1[[#This Row],[Invoice Date]],"MMM-YYYY")</f>
        <v>Feb-2026</v>
      </c>
      <c r="N4847" t="str">
        <f>Table1[[#This Row],[Bar Code]] &amp; "-" &amp; Table1[[#This Row],[Branch]]</f>
        <v>URD0483-Kollam</v>
      </c>
      <c r="O4847" s="29">
        <f>Table1[[#This Row],[Quantity]] * Table1[[#This Row],[Invoice Date]]</f>
        <v>138237</v>
      </c>
      <c r="P4847" s="30">
        <f t="shared" si="151"/>
        <v>46054</v>
      </c>
    </row>
    <row r="4848" spans="1:16" x14ac:dyDescent="0.2">
      <c r="A4848" t="str">
        <f t="shared" si="150"/>
        <v>URD0488Kollam</v>
      </c>
      <c r="B4848" s="17" t="s">
        <v>436</v>
      </c>
      <c r="C4848" s="9">
        <v>40</v>
      </c>
      <c r="D4848" s="9">
        <v>527</v>
      </c>
      <c r="E4848" s="9"/>
      <c r="F4848" s="9">
        <v>6</v>
      </c>
      <c r="G4848" s="10">
        <v>355</v>
      </c>
      <c r="H4848" s="9">
        <v>230</v>
      </c>
      <c r="I4848" s="9"/>
      <c r="J4848" s="28">
        <v>46079</v>
      </c>
      <c r="K4848" t="s">
        <v>232</v>
      </c>
      <c r="L4848" t="s">
        <v>750</v>
      </c>
      <c r="M4848" t="str">
        <f>TEXT(Table1[[#This Row],[Invoice Date]],"MMM-YYYY")</f>
        <v>Feb-2026</v>
      </c>
      <c r="N4848" t="str">
        <f>Table1[[#This Row],[Bar Code]] &amp; "-" &amp; Table1[[#This Row],[Branch]]</f>
        <v>URD0488-Kollam</v>
      </c>
      <c r="O4848" s="29">
        <f>Table1[[#This Row],[Quantity]] * Table1[[#This Row],[Invoice Date]]</f>
        <v>276474</v>
      </c>
      <c r="P4848" s="30">
        <f t="shared" si="151"/>
        <v>46054</v>
      </c>
    </row>
    <row r="4849" spans="1:16" x14ac:dyDescent="0.2">
      <c r="A4849" t="str">
        <f t="shared" si="150"/>
        <v>URD0501Kollam</v>
      </c>
      <c r="B4849" s="17" t="s">
        <v>76</v>
      </c>
      <c r="C4849" s="9">
        <v>40</v>
      </c>
      <c r="D4849" s="9">
        <v>540</v>
      </c>
      <c r="E4849" s="9"/>
      <c r="F4849" s="9">
        <v>3</v>
      </c>
      <c r="G4849" s="10">
        <v>355</v>
      </c>
      <c r="H4849" s="9">
        <v>230</v>
      </c>
      <c r="I4849" s="9"/>
      <c r="J4849" s="28">
        <v>46079</v>
      </c>
      <c r="K4849" t="s">
        <v>232</v>
      </c>
      <c r="L4849" t="s">
        <v>750</v>
      </c>
      <c r="M4849" t="str">
        <f>TEXT(Table1[[#This Row],[Invoice Date]],"MMM-YYYY")</f>
        <v>Feb-2026</v>
      </c>
      <c r="N4849" t="str">
        <f>Table1[[#This Row],[Bar Code]] &amp; "-" &amp; Table1[[#This Row],[Branch]]</f>
        <v>URD0501-Kollam</v>
      </c>
      <c r="O4849" s="29">
        <f>Table1[[#This Row],[Quantity]] * Table1[[#This Row],[Invoice Date]]</f>
        <v>138237</v>
      </c>
      <c r="P4849" s="30">
        <f t="shared" si="151"/>
        <v>46054</v>
      </c>
    </row>
    <row r="4850" spans="1:16" x14ac:dyDescent="0.2">
      <c r="A4850" t="str">
        <f t="shared" si="150"/>
        <v>URD0527Kollam</v>
      </c>
      <c r="B4850" s="17" t="s">
        <v>454</v>
      </c>
      <c r="C4850" s="9">
        <v>40</v>
      </c>
      <c r="D4850" s="9">
        <v>567</v>
      </c>
      <c r="E4850" s="9"/>
      <c r="F4850" s="9">
        <v>3</v>
      </c>
      <c r="G4850" s="10">
        <v>355</v>
      </c>
      <c r="H4850" s="9">
        <v>230</v>
      </c>
      <c r="I4850" s="9"/>
      <c r="J4850" s="28">
        <v>46079</v>
      </c>
      <c r="K4850" t="s">
        <v>232</v>
      </c>
      <c r="L4850" t="s">
        <v>750</v>
      </c>
      <c r="M4850" t="str">
        <f>TEXT(Table1[[#This Row],[Invoice Date]],"MMM-YYYY")</f>
        <v>Feb-2026</v>
      </c>
      <c r="N4850" t="str">
        <f>Table1[[#This Row],[Bar Code]] &amp; "-" &amp; Table1[[#This Row],[Branch]]</f>
        <v>URD0527-Kollam</v>
      </c>
      <c r="O4850" s="29">
        <f>Table1[[#This Row],[Quantity]] * Table1[[#This Row],[Invoice Date]]</f>
        <v>138237</v>
      </c>
      <c r="P4850" s="30">
        <f t="shared" si="151"/>
        <v>46054</v>
      </c>
    </row>
    <row r="4851" spans="1:16" x14ac:dyDescent="0.2">
      <c r="A4851" t="str">
        <f t="shared" si="150"/>
        <v>URD0529Kollam</v>
      </c>
      <c r="B4851" s="17" t="s">
        <v>609</v>
      </c>
      <c r="C4851" s="9">
        <v>40</v>
      </c>
      <c r="D4851" s="9">
        <v>569</v>
      </c>
      <c r="E4851" s="9"/>
      <c r="F4851" s="9">
        <v>6</v>
      </c>
      <c r="G4851" s="10">
        <v>355</v>
      </c>
      <c r="H4851" s="9">
        <v>230</v>
      </c>
      <c r="I4851" s="9"/>
      <c r="J4851" s="28">
        <v>46079</v>
      </c>
      <c r="K4851" t="s">
        <v>232</v>
      </c>
      <c r="L4851" t="s">
        <v>750</v>
      </c>
      <c r="M4851" t="str">
        <f>TEXT(Table1[[#This Row],[Invoice Date]],"MMM-YYYY")</f>
        <v>Feb-2026</v>
      </c>
      <c r="N4851" t="str">
        <f>Table1[[#This Row],[Bar Code]] &amp; "-" &amp; Table1[[#This Row],[Branch]]</f>
        <v>URD0529-Kollam</v>
      </c>
      <c r="O4851" s="29">
        <f>Table1[[#This Row],[Quantity]] * Table1[[#This Row],[Invoice Date]]</f>
        <v>276474</v>
      </c>
      <c r="P4851" s="30">
        <f t="shared" si="151"/>
        <v>46054</v>
      </c>
    </row>
    <row r="4852" spans="1:16" x14ac:dyDescent="0.2">
      <c r="A4852" t="str">
        <f t="shared" si="150"/>
        <v>URD0531Kollam</v>
      </c>
      <c r="B4852" s="17" t="s">
        <v>562</v>
      </c>
      <c r="C4852" s="9">
        <v>40</v>
      </c>
      <c r="D4852" s="9">
        <v>571</v>
      </c>
      <c r="E4852" s="9"/>
      <c r="F4852" s="9">
        <v>3</v>
      </c>
      <c r="G4852" s="10">
        <v>355</v>
      </c>
      <c r="H4852" s="9">
        <v>230</v>
      </c>
      <c r="I4852" s="9"/>
      <c r="J4852" s="28">
        <v>46079</v>
      </c>
      <c r="K4852" t="s">
        <v>232</v>
      </c>
      <c r="L4852" t="s">
        <v>750</v>
      </c>
      <c r="M4852" t="str">
        <f>TEXT(Table1[[#This Row],[Invoice Date]],"MMM-YYYY")</f>
        <v>Feb-2026</v>
      </c>
      <c r="N4852" t="str">
        <f>Table1[[#This Row],[Bar Code]] &amp; "-" &amp; Table1[[#This Row],[Branch]]</f>
        <v>URD0531-Kollam</v>
      </c>
      <c r="O4852" s="29">
        <f>Table1[[#This Row],[Quantity]] * Table1[[#This Row],[Invoice Date]]</f>
        <v>138237</v>
      </c>
      <c r="P4852" s="30">
        <f t="shared" si="151"/>
        <v>46054</v>
      </c>
    </row>
    <row r="4853" spans="1:16" x14ac:dyDescent="0.2">
      <c r="A4853" t="str">
        <f t="shared" si="150"/>
        <v>URD0533Kollam</v>
      </c>
      <c r="B4853" s="17" t="s">
        <v>155</v>
      </c>
      <c r="C4853" s="9">
        <v>40</v>
      </c>
      <c r="D4853" s="9">
        <v>573</v>
      </c>
      <c r="E4853" s="9"/>
      <c r="F4853" s="9">
        <v>3</v>
      </c>
      <c r="G4853" s="10">
        <v>355</v>
      </c>
      <c r="H4853" s="9">
        <v>230</v>
      </c>
      <c r="I4853" s="9"/>
      <c r="J4853" s="28">
        <v>46079</v>
      </c>
      <c r="K4853" t="s">
        <v>232</v>
      </c>
      <c r="L4853" t="s">
        <v>750</v>
      </c>
      <c r="M4853" t="str">
        <f>TEXT(Table1[[#This Row],[Invoice Date]],"MMM-YYYY")</f>
        <v>Feb-2026</v>
      </c>
      <c r="N4853" t="str">
        <f>Table1[[#This Row],[Bar Code]] &amp; "-" &amp; Table1[[#This Row],[Branch]]</f>
        <v>URD0533-Kollam</v>
      </c>
      <c r="O4853" s="29">
        <f>Table1[[#This Row],[Quantity]] * Table1[[#This Row],[Invoice Date]]</f>
        <v>138237</v>
      </c>
      <c r="P4853" s="30">
        <f t="shared" si="151"/>
        <v>46054</v>
      </c>
    </row>
    <row r="4854" spans="1:16" x14ac:dyDescent="0.2">
      <c r="A4854" t="str">
        <f t="shared" si="150"/>
        <v>URD0886Kollam</v>
      </c>
      <c r="B4854" s="17" t="s">
        <v>334</v>
      </c>
      <c r="C4854" s="9">
        <v>40</v>
      </c>
      <c r="D4854" s="9">
        <v>631</v>
      </c>
      <c r="E4854" s="9"/>
      <c r="F4854" s="9">
        <v>3</v>
      </c>
      <c r="G4854" s="10">
        <v>355</v>
      </c>
      <c r="H4854" s="9">
        <v>230</v>
      </c>
      <c r="I4854" s="9"/>
      <c r="J4854" s="28">
        <v>46079</v>
      </c>
      <c r="K4854" t="s">
        <v>232</v>
      </c>
      <c r="L4854" t="s">
        <v>750</v>
      </c>
      <c r="M4854" t="str">
        <f>TEXT(Table1[[#This Row],[Invoice Date]],"MMM-YYYY")</f>
        <v>Feb-2026</v>
      </c>
      <c r="N4854" t="str">
        <f>Table1[[#This Row],[Bar Code]] &amp; "-" &amp; Table1[[#This Row],[Branch]]</f>
        <v>URD0886-Kollam</v>
      </c>
      <c r="O4854" s="29">
        <f>Table1[[#This Row],[Quantity]] * Table1[[#This Row],[Invoice Date]]</f>
        <v>138237</v>
      </c>
      <c r="P4854" s="30">
        <f t="shared" si="151"/>
        <v>46054</v>
      </c>
    </row>
    <row r="4855" spans="1:16" x14ac:dyDescent="0.2">
      <c r="A4855" t="str">
        <f t="shared" si="150"/>
        <v>URD0895Kollam</v>
      </c>
      <c r="B4855" s="17" t="s">
        <v>376</v>
      </c>
      <c r="C4855" s="9">
        <v>40</v>
      </c>
      <c r="D4855" s="9">
        <v>640</v>
      </c>
      <c r="E4855" s="9"/>
      <c r="F4855" s="9">
        <v>3</v>
      </c>
      <c r="G4855" s="10">
        <v>355</v>
      </c>
      <c r="H4855" s="9">
        <v>230</v>
      </c>
      <c r="I4855" s="9"/>
      <c r="J4855" s="28">
        <v>46079</v>
      </c>
      <c r="K4855" t="s">
        <v>232</v>
      </c>
      <c r="L4855" t="s">
        <v>750</v>
      </c>
      <c r="M4855" t="str">
        <f>TEXT(Table1[[#This Row],[Invoice Date]],"MMM-YYYY")</f>
        <v>Feb-2026</v>
      </c>
      <c r="N4855" t="str">
        <f>Table1[[#This Row],[Bar Code]] &amp; "-" &amp; Table1[[#This Row],[Branch]]</f>
        <v>URD0895-Kollam</v>
      </c>
      <c r="O4855" s="29">
        <f>Table1[[#This Row],[Quantity]] * Table1[[#This Row],[Invoice Date]]</f>
        <v>138237</v>
      </c>
      <c r="P4855" s="30">
        <f t="shared" si="151"/>
        <v>46054</v>
      </c>
    </row>
    <row r="4856" spans="1:16" x14ac:dyDescent="0.2">
      <c r="A4856" t="str">
        <f t="shared" si="150"/>
        <v>URD0898Kollam</v>
      </c>
      <c r="B4856" s="17" t="s">
        <v>378</v>
      </c>
      <c r="C4856" s="9">
        <v>40</v>
      </c>
      <c r="D4856" s="9">
        <v>643</v>
      </c>
      <c r="E4856" s="9"/>
      <c r="F4856" s="9">
        <v>3</v>
      </c>
      <c r="G4856" s="10">
        <v>355</v>
      </c>
      <c r="H4856" s="9">
        <v>230</v>
      </c>
      <c r="I4856" s="9"/>
      <c r="J4856" s="28">
        <v>46079</v>
      </c>
      <c r="K4856" t="s">
        <v>232</v>
      </c>
      <c r="L4856" t="s">
        <v>750</v>
      </c>
      <c r="M4856" t="str">
        <f>TEXT(Table1[[#This Row],[Invoice Date]],"MMM-YYYY")</f>
        <v>Feb-2026</v>
      </c>
      <c r="N4856" t="str">
        <f>Table1[[#This Row],[Bar Code]] &amp; "-" &amp; Table1[[#This Row],[Branch]]</f>
        <v>URD0898-Kollam</v>
      </c>
      <c r="O4856" s="29">
        <f>Table1[[#This Row],[Quantity]] * Table1[[#This Row],[Invoice Date]]</f>
        <v>138237</v>
      </c>
      <c r="P4856" s="30">
        <f t="shared" si="151"/>
        <v>46054</v>
      </c>
    </row>
    <row r="4857" spans="1:16" x14ac:dyDescent="0.2">
      <c r="A4857" t="str">
        <f t="shared" si="150"/>
        <v>URD0906Kollam</v>
      </c>
      <c r="B4857" s="17" t="s">
        <v>407</v>
      </c>
      <c r="C4857" s="9">
        <v>40</v>
      </c>
      <c r="D4857" s="9">
        <v>651</v>
      </c>
      <c r="E4857" s="9"/>
      <c r="F4857" s="9">
        <v>3</v>
      </c>
      <c r="G4857" s="10">
        <v>355</v>
      </c>
      <c r="H4857" s="9">
        <v>230</v>
      </c>
      <c r="I4857" s="9"/>
      <c r="J4857" s="28">
        <v>46079</v>
      </c>
      <c r="K4857" t="s">
        <v>232</v>
      </c>
      <c r="L4857" t="s">
        <v>750</v>
      </c>
      <c r="M4857" t="str">
        <f>TEXT(Table1[[#This Row],[Invoice Date]],"MMM-YYYY")</f>
        <v>Feb-2026</v>
      </c>
      <c r="N4857" t="str">
        <f>Table1[[#This Row],[Bar Code]] &amp; "-" &amp; Table1[[#This Row],[Branch]]</f>
        <v>URD0906-Kollam</v>
      </c>
      <c r="O4857" s="29">
        <f>Table1[[#This Row],[Quantity]] * Table1[[#This Row],[Invoice Date]]</f>
        <v>138237</v>
      </c>
      <c r="P4857" s="30">
        <f t="shared" si="151"/>
        <v>46054</v>
      </c>
    </row>
    <row r="4858" spans="1:16" x14ac:dyDescent="0.2">
      <c r="A4858" t="str">
        <f t="shared" si="150"/>
        <v>URD0560Kollam</v>
      </c>
      <c r="B4858" s="17" t="s">
        <v>735</v>
      </c>
      <c r="C4858" s="9">
        <v>42</v>
      </c>
      <c r="D4858" s="9">
        <v>304</v>
      </c>
      <c r="E4858" s="9"/>
      <c r="F4858" s="9">
        <v>3</v>
      </c>
      <c r="G4858" s="10">
        <v>365</v>
      </c>
      <c r="H4858" s="9">
        <v>235</v>
      </c>
      <c r="I4858" s="9"/>
      <c r="J4858" s="28">
        <v>46079</v>
      </c>
      <c r="K4858" t="s">
        <v>232</v>
      </c>
      <c r="L4858" t="s">
        <v>750</v>
      </c>
      <c r="M4858" t="str">
        <f>TEXT(Table1[[#This Row],[Invoice Date]],"MMM-YYYY")</f>
        <v>Feb-2026</v>
      </c>
      <c r="N4858" t="str">
        <f>Table1[[#This Row],[Bar Code]] &amp; "-" &amp; Table1[[#This Row],[Branch]]</f>
        <v>URD0560-Kollam</v>
      </c>
      <c r="O4858" s="29">
        <f>Table1[[#This Row],[Quantity]] * Table1[[#This Row],[Invoice Date]]</f>
        <v>138237</v>
      </c>
      <c r="P4858" s="30">
        <f t="shared" si="151"/>
        <v>46054</v>
      </c>
    </row>
    <row r="4859" spans="1:16" x14ac:dyDescent="0.2">
      <c r="A4859" t="str">
        <f t="shared" si="150"/>
        <v>URD0564Kollam</v>
      </c>
      <c r="B4859" s="17" t="s">
        <v>722</v>
      </c>
      <c r="C4859" s="9">
        <v>42</v>
      </c>
      <c r="D4859" s="9">
        <v>308</v>
      </c>
      <c r="E4859" s="9"/>
      <c r="F4859" s="9">
        <v>3</v>
      </c>
      <c r="G4859" s="10">
        <v>365</v>
      </c>
      <c r="H4859" s="9">
        <v>235</v>
      </c>
      <c r="I4859" s="9"/>
      <c r="J4859" s="28">
        <v>46079</v>
      </c>
      <c r="K4859" t="s">
        <v>232</v>
      </c>
      <c r="L4859" t="s">
        <v>750</v>
      </c>
      <c r="M4859" t="str">
        <f>TEXT(Table1[[#This Row],[Invoice Date]],"MMM-YYYY")</f>
        <v>Feb-2026</v>
      </c>
      <c r="N4859" t="str">
        <f>Table1[[#This Row],[Bar Code]] &amp; "-" &amp; Table1[[#This Row],[Branch]]</f>
        <v>URD0564-Kollam</v>
      </c>
      <c r="O4859" s="29">
        <f>Table1[[#This Row],[Quantity]] * Table1[[#This Row],[Invoice Date]]</f>
        <v>138237</v>
      </c>
      <c r="P4859" s="30">
        <f t="shared" si="151"/>
        <v>46054</v>
      </c>
    </row>
    <row r="4860" spans="1:16" x14ac:dyDescent="0.2">
      <c r="A4860" t="str">
        <f t="shared" si="150"/>
        <v>URD0569Kollam</v>
      </c>
      <c r="B4860" s="17" t="s">
        <v>387</v>
      </c>
      <c r="C4860" s="9">
        <v>42</v>
      </c>
      <c r="D4860" s="9">
        <v>313</v>
      </c>
      <c r="E4860" s="9"/>
      <c r="F4860" s="9">
        <v>3</v>
      </c>
      <c r="G4860" s="10">
        <v>365</v>
      </c>
      <c r="H4860" s="9">
        <v>235</v>
      </c>
      <c r="I4860" s="9"/>
      <c r="J4860" s="28">
        <v>46079</v>
      </c>
      <c r="K4860" t="s">
        <v>232</v>
      </c>
      <c r="L4860" t="s">
        <v>750</v>
      </c>
      <c r="M4860" t="str">
        <f>TEXT(Table1[[#This Row],[Invoice Date]],"MMM-YYYY")</f>
        <v>Feb-2026</v>
      </c>
      <c r="N4860" t="str">
        <f>Table1[[#This Row],[Bar Code]] &amp; "-" &amp; Table1[[#This Row],[Branch]]</f>
        <v>URD0569-Kollam</v>
      </c>
      <c r="O4860" s="29">
        <f>Table1[[#This Row],[Quantity]] * Table1[[#This Row],[Invoice Date]]</f>
        <v>138237</v>
      </c>
      <c r="P4860" s="30">
        <f t="shared" si="151"/>
        <v>46054</v>
      </c>
    </row>
    <row r="4861" spans="1:16" x14ac:dyDescent="0.2">
      <c r="A4861" t="str">
        <f t="shared" si="150"/>
        <v>URD0577Kollam</v>
      </c>
      <c r="B4861" s="17" t="s">
        <v>598</v>
      </c>
      <c r="C4861" s="9">
        <v>42</v>
      </c>
      <c r="D4861" s="9">
        <v>321</v>
      </c>
      <c r="E4861" s="9"/>
      <c r="F4861" s="9">
        <v>6</v>
      </c>
      <c r="G4861" s="10">
        <v>365</v>
      </c>
      <c r="H4861" s="9">
        <v>235</v>
      </c>
      <c r="I4861" s="9"/>
      <c r="J4861" s="28">
        <v>46079</v>
      </c>
      <c r="K4861" t="s">
        <v>232</v>
      </c>
      <c r="L4861" t="s">
        <v>750</v>
      </c>
      <c r="M4861" t="str">
        <f>TEXT(Table1[[#This Row],[Invoice Date]],"MMM-YYYY")</f>
        <v>Feb-2026</v>
      </c>
      <c r="N4861" t="str">
        <f>Table1[[#This Row],[Bar Code]] &amp; "-" &amp; Table1[[#This Row],[Branch]]</f>
        <v>URD0577-Kollam</v>
      </c>
      <c r="O4861" s="29">
        <f>Table1[[#This Row],[Quantity]] * Table1[[#This Row],[Invoice Date]]</f>
        <v>276474</v>
      </c>
      <c r="P4861" s="30">
        <f t="shared" si="151"/>
        <v>46054</v>
      </c>
    </row>
    <row r="4862" spans="1:16" x14ac:dyDescent="0.2">
      <c r="A4862" t="str">
        <f t="shared" si="150"/>
        <v>URD0583Kollam</v>
      </c>
      <c r="B4862" s="17" t="s">
        <v>599</v>
      </c>
      <c r="C4862" s="9">
        <v>42</v>
      </c>
      <c r="D4862" s="9">
        <v>327</v>
      </c>
      <c r="E4862" s="9"/>
      <c r="F4862" s="9">
        <v>3</v>
      </c>
      <c r="G4862" s="10">
        <v>365</v>
      </c>
      <c r="H4862" s="9">
        <v>235</v>
      </c>
      <c r="I4862" s="9"/>
      <c r="J4862" s="28">
        <v>46079</v>
      </c>
      <c r="K4862" t="s">
        <v>232</v>
      </c>
      <c r="L4862" t="s">
        <v>750</v>
      </c>
      <c r="M4862" t="str">
        <f>TEXT(Table1[[#This Row],[Invoice Date]],"MMM-YYYY")</f>
        <v>Feb-2026</v>
      </c>
      <c r="N4862" t="str">
        <f>Table1[[#This Row],[Bar Code]] &amp; "-" &amp; Table1[[#This Row],[Branch]]</f>
        <v>URD0583-Kollam</v>
      </c>
      <c r="O4862" s="29">
        <f>Table1[[#This Row],[Quantity]] * Table1[[#This Row],[Invoice Date]]</f>
        <v>138237</v>
      </c>
      <c r="P4862" s="30">
        <f t="shared" si="151"/>
        <v>46054</v>
      </c>
    </row>
    <row r="4863" spans="1:16" x14ac:dyDescent="0.2">
      <c r="A4863" t="str">
        <f t="shared" si="150"/>
        <v>URD0590Kollam</v>
      </c>
      <c r="B4863" s="17" t="s">
        <v>603</v>
      </c>
      <c r="C4863" s="9">
        <v>42</v>
      </c>
      <c r="D4863" s="9">
        <v>334</v>
      </c>
      <c r="E4863" s="9"/>
      <c r="F4863" s="9">
        <v>3</v>
      </c>
      <c r="G4863" s="10">
        <v>365</v>
      </c>
      <c r="H4863" s="9">
        <v>235</v>
      </c>
      <c r="I4863" s="9"/>
      <c r="J4863" s="28">
        <v>46079</v>
      </c>
      <c r="K4863" t="s">
        <v>232</v>
      </c>
      <c r="L4863" t="s">
        <v>750</v>
      </c>
      <c r="M4863" t="str">
        <f>TEXT(Table1[[#This Row],[Invoice Date]],"MMM-YYYY")</f>
        <v>Feb-2026</v>
      </c>
      <c r="N4863" t="str">
        <f>Table1[[#This Row],[Bar Code]] &amp; "-" &amp; Table1[[#This Row],[Branch]]</f>
        <v>URD0590-Kollam</v>
      </c>
      <c r="O4863" s="29">
        <f>Table1[[#This Row],[Quantity]] * Table1[[#This Row],[Invoice Date]]</f>
        <v>138237</v>
      </c>
      <c r="P4863" s="30">
        <f t="shared" si="151"/>
        <v>46054</v>
      </c>
    </row>
    <row r="4864" spans="1:16" x14ac:dyDescent="0.2">
      <c r="A4864" t="str">
        <f t="shared" si="150"/>
        <v>URD0598Kollam</v>
      </c>
      <c r="B4864" s="17" t="s">
        <v>736</v>
      </c>
      <c r="C4864" s="9">
        <v>42</v>
      </c>
      <c r="D4864" s="9">
        <v>342</v>
      </c>
      <c r="E4864" s="9"/>
      <c r="F4864" s="9">
        <v>3</v>
      </c>
      <c r="G4864" s="10">
        <v>365</v>
      </c>
      <c r="H4864" s="9">
        <v>235</v>
      </c>
      <c r="I4864" s="9"/>
      <c r="J4864" s="28">
        <v>46079</v>
      </c>
      <c r="K4864" t="s">
        <v>232</v>
      </c>
      <c r="L4864" t="s">
        <v>750</v>
      </c>
      <c r="M4864" t="str">
        <f>TEXT(Table1[[#This Row],[Invoice Date]],"MMM-YYYY")</f>
        <v>Feb-2026</v>
      </c>
      <c r="N4864" t="str">
        <f>Table1[[#This Row],[Bar Code]] &amp; "-" &amp; Table1[[#This Row],[Branch]]</f>
        <v>URD0598-Kollam</v>
      </c>
      <c r="O4864" s="29">
        <f>Table1[[#This Row],[Quantity]] * Table1[[#This Row],[Invoice Date]]</f>
        <v>138237</v>
      </c>
      <c r="P4864" s="30">
        <f t="shared" si="151"/>
        <v>46054</v>
      </c>
    </row>
    <row r="4865" spans="1:16" x14ac:dyDescent="0.2">
      <c r="A4865" t="str">
        <f t="shared" si="150"/>
        <v>URD0599Kollam</v>
      </c>
      <c r="B4865" s="17" t="s">
        <v>737</v>
      </c>
      <c r="C4865" s="9">
        <v>42</v>
      </c>
      <c r="D4865" s="9">
        <v>343</v>
      </c>
      <c r="E4865" s="9"/>
      <c r="F4865" s="9">
        <v>3</v>
      </c>
      <c r="G4865" s="10">
        <v>365</v>
      </c>
      <c r="H4865" s="9">
        <v>235</v>
      </c>
      <c r="I4865" s="9"/>
      <c r="J4865" s="28">
        <v>46079</v>
      </c>
      <c r="K4865" t="s">
        <v>232</v>
      </c>
      <c r="L4865" t="s">
        <v>750</v>
      </c>
      <c r="M4865" t="str">
        <f>TEXT(Table1[[#This Row],[Invoice Date]],"MMM-YYYY")</f>
        <v>Feb-2026</v>
      </c>
      <c r="N4865" t="str">
        <f>Table1[[#This Row],[Bar Code]] &amp; "-" &amp; Table1[[#This Row],[Branch]]</f>
        <v>URD0599-Kollam</v>
      </c>
      <c r="O4865" s="29">
        <f>Table1[[#This Row],[Quantity]] * Table1[[#This Row],[Invoice Date]]</f>
        <v>138237</v>
      </c>
      <c r="P4865" s="30">
        <f t="shared" si="151"/>
        <v>46054</v>
      </c>
    </row>
    <row r="4866" spans="1:16" x14ac:dyDescent="0.2">
      <c r="A4866" t="str">
        <f t="shared" si="150"/>
        <v>URD0601Kollam</v>
      </c>
      <c r="B4866" s="17" t="s">
        <v>282</v>
      </c>
      <c r="C4866" s="9">
        <v>42</v>
      </c>
      <c r="D4866" s="9">
        <v>345</v>
      </c>
      <c r="E4866" s="9"/>
      <c r="F4866" s="9">
        <v>3</v>
      </c>
      <c r="G4866" s="10">
        <v>365</v>
      </c>
      <c r="H4866" s="9">
        <v>235</v>
      </c>
      <c r="I4866" s="9"/>
      <c r="J4866" s="28">
        <v>46079</v>
      </c>
      <c r="K4866" t="s">
        <v>232</v>
      </c>
      <c r="L4866" t="s">
        <v>750</v>
      </c>
      <c r="M4866" t="str">
        <f>TEXT(Table1[[#This Row],[Invoice Date]],"MMM-YYYY")</f>
        <v>Feb-2026</v>
      </c>
      <c r="N4866" t="str">
        <f>Table1[[#This Row],[Bar Code]] &amp; "-" &amp; Table1[[#This Row],[Branch]]</f>
        <v>URD0601-Kollam</v>
      </c>
      <c r="O4866" s="29">
        <f>Table1[[#This Row],[Quantity]] * Table1[[#This Row],[Invoice Date]]</f>
        <v>138237</v>
      </c>
      <c r="P4866" s="30">
        <f t="shared" si="151"/>
        <v>46054</v>
      </c>
    </row>
    <row r="4867" spans="1:16" x14ac:dyDescent="0.2">
      <c r="A4867" t="str">
        <f t="shared" ref="A4867:A4930" si="152">_xlfn.TEXTJOIN(,0,B4867,K4867)</f>
        <v>URD0613Kollam</v>
      </c>
      <c r="B4867" s="17" t="s">
        <v>738</v>
      </c>
      <c r="C4867" s="9">
        <v>42</v>
      </c>
      <c r="D4867" s="9">
        <v>358</v>
      </c>
      <c r="E4867" s="9"/>
      <c r="F4867" s="9">
        <v>3</v>
      </c>
      <c r="G4867" s="10">
        <v>365</v>
      </c>
      <c r="H4867" s="9">
        <v>235</v>
      </c>
      <c r="I4867" s="9"/>
      <c r="J4867" s="28">
        <v>46079</v>
      </c>
      <c r="K4867" t="s">
        <v>232</v>
      </c>
      <c r="L4867" t="s">
        <v>750</v>
      </c>
      <c r="M4867" t="str">
        <f>TEXT(Table1[[#This Row],[Invoice Date]],"MMM-YYYY")</f>
        <v>Feb-2026</v>
      </c>
      <c r="N4867" t="str">
        <f>Table1[[#This Row],[Bar Code]] &amp; "-" &amp; Table1[[#This Row],[Branch]]</f>
        <v>URD0613-Kollam</v>
      </c>
      <c r="O4867" s="29">
        <f>Table1[[#This Row],[Quantity]] * Table1[[#This Row],[Invoice Date]]</f>
        <v>138237</v>
      </c>
      <c r="P4867" s="30">
        <f t="shared" ref="P4867:P4930" si="153">DATE(YEAR(J4867),MONTH(J4867),1)</f>
        <v>46054</v>
      </c>
    </row>
    <row r="4868" spans="1:16" x14ac:dyDescent="0.2">
      <c r="A4868" t="str">
        <f t="shared" si="152"/>
        <v>URD0614Kollam</v>
      </c>
      <c r="B4868" s="17" t="s">
        <v>267</v>
      </c>
      <c r="C4868" s="9">
        <v>42</v>
      </c>
      <c r="D4868" s="9">
        <v>359</v>
      </c>
      <c r="E4868" s="9"/>
      <c r="F4868" s="9">
        <v>6</v>
      </c>
      <c r="G4868" s="10">
        <v>365</v>
      </c>
      <c r="H4868" s="9">
        <v>235</v>
      </c>
      <c r="I4868" s="9"/>
      <c r="J4868" s="28">
        <v>46079</v>
      </c>
      <c r="K4868" t="s">
        <v>232</v>
      </c>
      <c r="L4868" t="s">
        <v>750</v>
      </c>
      <c r="M4868" t="str">
        <f>TEXT(Table1[[#This Row],[Invoice Date]],"MMM-YYYY")</f>
        <v>Feb-2026</v>
      </c>
      <c r="N4868" t="str">
        <f>Table1[[#This Row],[Bar Code]] &amp; "-" &amp; Table1[[#This Row],[Branch]]</f>
        <v>URD0614-Kollam</v>
      </c>
      <c r="O4868" s="29">
        <f>Table1[[#This Row],[Quantity]] * Table1[[#This Row],[Invoice Date]]</f>
        <v>276474</v>
      </c>
      <c r="P4868" s="30">
        <f t="shared" si="153"/>
        <v>46054</v>
      </c>
    </row>
    <row r="4869" spans="1:16" x14ac:dyDescent="0.2">
      <c r="A4869" t="str">
        <f t="shared" si="152"/>
        <v>URD0619Kollam</v>
      </c>
      <c r="B4869" s="17" t="s">
        <v>739</v>
      </c>
      <c r="C4869" s="9">
        <v>42</v>
      </c>
      <c r="D4869" s="9">
        <v>366</v>
      </c>
      <c r="E4869" s="9"/>
      <c r="F4869" s="9">
        <v>3</v>
      </c>
      <c r="G4869" s="10">
        <v>365</v>
      </c>
      <c r="H4869" s="9">
        <v>235</v>
      </c>
      <c r="I4869" s="9"/>
      <c r="J4869" s="28">
        <v>46079</v>
      </c>
      <c r="K4869" t="s">
        <v>232</v>
      </c>
      <c r="L4869" t="s">
        <v>750</v>
      </c>
      <c r="M4869" t="str">
        <f>TEXT(Table1[[#This Row],[Invoice Date]],"MMM-YYYY")</f>
        <v>Feb-2026</v>
      </c>
      <c r="N4869" t="str">
        <f>Table1[[#This Row],[Bar Code]] &amp; "-" &amp; Table1[[#This Row],[Branch]]</f>
        <v>URD0619-Kollam</v>
      </c>
      <c r="O4869" s="29">
        <f>Table1[[#This Row],[Quantity]] * Table1[[#This Row],[Invoice Date]]</f>
        <v>138237</v>
      </c>
      <c r="P4869" s="30">
        <f t="shared" si="153"/>
        <v>46054</v>
      </c>
    </row>
    <row r="4870" spans="1:16" x14ac:dyDescent="0.2">
      <c r="A4870" t="str">
        <f t="shared" si="152"/>
        <v>URD0623Kollam</v>
      </c>
      <c r="B4870" s="17" t="s">
        <v>659</v>
      </c>
      <c r="C4870" s="9">
        <v>42</v>
      </c>
      <c r="D4870" s="9">
        <v>373</v>
      </c>
      <c r="E4870" s="9"/>
      <c r="F4870" s="9">
        <v>3</v>
      </c>
      <c r="G4870" s="10">
        <v>365</v>
      </c>
      <c r="H4870" s="9">
        <v>235</v>
      </c>
      <c r="I4870" s="9"/>
      <c r="J4870" s="28">
        <v>46079</v>
      </c>
      <c r="K4870" t="s">
        <v>232</v>
      </c>
      <c r="L4870" t="s">
        <v>750</v>
      </c>
      <c r="M4870" t="str">
        <f>TEXT(Table1[[#This Row],[Invoice Date]],"MMM-YYYY")</f>
        <v>Feb-2026</v>
      </c>
      <c r="N4870" t="str">
        <f>Table1[[#This Row],[Bar Code]] &amp; "-" &amp; Table1[[#This Row],[Branch]]</f>
        <v>URD0623-Kollam</v>
      </c>
      <c r="O4870" s="29">
        <f>Table1[[#This Row],[Quantity]] * Table1[[#This Row],[Invoice Date]]</f>
        <v>138237</v>
      </c>
      <c r="P4870" s="30">
        <f t="shared" si="153"/>
        <v>46054</v>
      </c>
    </row>
    <row r="4871" spans="1:16" x14ac:dyDescent="0.2">
      <c r="A4871" t="str">
        <f t="shared" si="152"/>
        <v>URD0624Kollam</v>
      </c>
      <c r="B4871" s="17" t="s">
        <v>740</v>
      </c>
      <c r="C4871" s="9">
        <v>42</v>
      </c>
      <c r="D4871" s="9">
        <v>375</v>
      </c>
      <c r="E4871" s="9"/>
      <c r="F4871" s="9">
        <v>3</v>
      </c>
      <c r="G4871" s="10">
        <v>365</v>
      </c>
      <c r="H4871" s="9">
        <v>235</v>
      </c>
      <c r="I4871" s="9"/>
      <c r="J4871" s="28">
        <v>46079</v>
      </c>
      <c r="K4871" t="s">
        <v>232</v>
      </c>
      <c r="L4871" t="s">
        <v>750</v>
      </c>
      <c r="M4871" t="str">
        <f>TEXT(Table1[[#This Row],[Invoice Date]],"MMM-YYYY")</f>
        <v>Feb-2026</v>
      </c>
      <c r="N4871" t="str">
        <f>Table1[[#This Row],[Bar Code]] &amp; "-" &amp; Table1[[#This Row],[Branch]]</f>
        <v>URD0624-Kollam</v>
      </c>
      <c r="O4871" s="29">
        <f>Table1[[#This Row],[Quantity]] * Table1[[#This Row],[Invoice Date]]</f>
        <v>138237</v>
      </c>
      <c r="P4871" s="30">
        <f t="shared" si="153"/>
        <v>46054</v>
      </c>
    </row>
    <row r="4872" spans="1:16" x14ac:dyDescent="0.2">
      <c r="A4872" t="str">
        <f t="shared" si="152"/>
        <v>URD0625Kollam</v>
      </c>
      <c r="B4872" s="17" t="s">
        <v>723</v>
      </c>
      <c r="C4872" s="9">
        <v>42</v>
      </c>
      <c r="D4872" s="9">
        <v>376</v>
      </c>
      <c r="E4872" s="9"/>
      <c r="F4872" s="9">
        <v>3</v>
      </c>
      <c r="G4872" s="10">
        <v>365</v>
      </c>
      <c r="H4872" s="9">
        <v>235</v>
      </c>
      <c r="I4872" s="9"/>
      <c r="J4872" s="28">
        <v>46079</v>
      </c>
      <c r="K4872" t="s">
        <v>232</v>
      </c>
      <c r="L4872" t="s">
        <v>750</v>
      </c>
      <c r="M4872" t="str">
        <f>TEXT(Table1[[#This Row],[Invoice Date]],"MMM-YYYY")</f>
        <v>Feb-2026</v>
      </c>
      <c r="N4872" t="str">
        <f>Table1[[#This Row],[Bar Code]] &amp; "-" &amp; Table1[[#This Row],[Branch]]</f>
        <v>URD0625-Kollam</v>
      </c>
      <c r="O4872" s="29">
        <f>Table1[[#This Row],[Quantity]] * Table1[[#This Row],[Invoice Date]]</f>
        <v>138237</v>
      </c>
      <c r="P4872" s="30">
        <f t="shared" si="153"/>
        <v>46054</v>
      </c>
    </row>
    <row r="4873" spans="1:16" x14ac:dyDescent="0.2">
      <c r="A4873" t="str">
        <f t="shared" si="152"/>
        <v>URD0627Kollam</v>
      </c>
      <c r="B4873" s="17" t="s">
        <v>741</v>
      </c>
      <c r="C4873" s="9">
        <v>42</v>
      </c>
      <c r="D4873" s="9">
        <v>380</v>
      </c>
      <c r="E4873" s="9"/>
      <c r="F4873" s="9">
        <v>3</v>
      </c>
      <c r="G4873" s="10">
        <v>365</v>
      </c>
      <c r="H4873" s="9">
        <v>235</v>
      </c>
      <c r="I4873" s="9"/>
      <c r="J4873" s="28">
        <v>46079</v>
      </c>
      <c r="K4873" t="s">
        <v>232</v>
      </c>
      <c r="L4873" t="s">
        <v>750</v>
      </c>
      <c r="M4873" t="str">
        <f>TEXT(Table1[[#This Row],[Invoice Date]],"MMM-YYYY")</f>
        <v>Feb-2026</v>
      </c>
      <c r="N4873" t="str">
        <f>Table1[[#This Row],[Bar Code]] &amp; "-" &amp; Table1[[#This Row],[Branch]]</f>
        <v>URD0627-Kollam</v>
      </c>
      <c r="O4873" s="29">
        <f>Table1[[#This Row],[Quantity]] * Table1[[#This Row],[Invoice Date]]</f>
        <v>138237</v>
      </c>
      <c r="P4873" s="30">
        <f t="shared" si="153"/>
        <v>46054</v>
      </c>
    </row>
    <row r="4874" spans="1:16" x14ac:dyDescent="0.2">
      <c r="A4874" t="str">
        <f t="shared" si="152"/>
        <v>URD0637Kollam</v>
      </c>
      <c r="B4874" s="17" t="s">
        <v>391</v>
      </c>
      <c r="C4874" s="9">
        <v>42</v>
      </c>
      <c r="D4874" s="9">
        <v>391</v>
      </c>
      <c r="E4874" s="9"/>
      <c r="F4874" s="9">
        <v>3</v>
      </c>
      <c r="G4874" s="10">
        <v>365</v>
      </c>
      <c r="H4874" s="9">
        <v>235</v>
      </c>
      <c r="I4874" s="9"/>
      <c r="J4874" s="28">
        <v>46079</v>
      </c>
      <c r="K4874" t="s">
        <v>232</v>
      </c>
      <c r="L4874" t="s">
        <v>750</v>
      </c>
      <c r="M4874" t="str">
        <f>TEXT(Table1[[#This Row],[Invoice Date]],"MMM-YYYY")</f>
        <v>Feb-2026</v>
      </c>
      <c r="N4874" t="str">
        <f>Table1[[#This Row],[Bar Code]] &amp; "-" &amp; Table1[[#This Row],[Branch]]</f>
        <v>URD0637-Kollam</v>
      </c>
      <c r="O4874" s="29">
        <f>Table1[[#This Row],[Quantity]] * Table1[[#This Row],[Invoice Date]]</f>
        <v>138237</v>
      </c>
      <c r="P4874" s="30">
        <f t="shared" si="153"/>
        <v>46054</v>
      </c>
    </row>
    <row r="4875" spans="1:16" x14ac:dyDescent="0.2">
      <c r="A4875" t="str">
        <f t="shared" si="152"/>
        <v>URD0648Kollam</v>
      </c>
      <c r="B4875" s="17" t="s">
        <v>742</v>
      </c>
      <c r="C4875" s="9">
        <v>42</v>
      </c>
      <c r="D4875" s="9">
        <v>402</v>
      </c>
      <c r="E4875" s="9"/>
      <c r="F4875" s="9">
        <v>3</v>
      </c>
      <c r="G4875" s="10">
        <v>365</v>
      </c>
      <c r="H4875" s="9">
        <v>235</v>
      </c>
      <c r="I4875" s="9"/>
      <c r="J4875" s="28">
        <v>46079</v>
      </c>
      <c r="K4875" t="s">
        <v>232</v>
      </c>
      <c r="L4875" t="s">
        <v>750</v>
      </c>
      <c r="M4875" t="str">
        <f>TEXT(Table1[[#This Row],[Invoice Date]],"MMM-YYYY")</f>
        <v>Feb-2026</v>
      </c>
      <c r="N4875" t="str">
        <f>Table1[[#This Row],[Bar Code]] &amp; "-" &amp; Table1[[#This Row],[Branch]]</f>
        <v>URD0648-Kollam</v>
      </c>
      <c r="O4875" s="29">
        <f>Table1[[#This Row],[Quantity]] * Table1[[#This Row],[Invoice Date]]</f>
        <v>138237</v>
      </c>
      <c r="P4875" s="30">
        <f t="shared" si="153"/>
        <v>46054</v>
      </c>
    </row>
    <row r="4876" spans="1:16" x14ac:dyDescent="0.2">
      <c r="A4876" t="str">
        <f t="shared" si="152"/>
        <v>URD0651Kollam</v>
      </c>
      <c r="B4876" s="17" t="s">
        <v>743</v>
      </c>
      <c r="C4876" s="9">
        <v>42</v>
      </c>
      <c r="D4876" s="9">
        <v>405</v>
      </c>
      <c r="E4876" s="9"/>
      <c r="F4876" s="9">
        <v>3</v>
      </c>
      <c r="G4876" s="10">
        <v>365</v>
      </c>
      <c r="H4876" s="9">
        <v>235</v>
      </c>
      <c r="I4876" s="9"/>
      <c r="J4876" s="28">
        <v>46079</v>
      </c>
      <c r="K4876" t="s">
        <v>232</v>
      </c>
      <c r="L4876" t="s">
        <v>750</v>
      </c>
      <c r="M4876" t="str">
        <f>TEXT(Table1[[#This Row],[Invoice Date]],"MMM-YYYY")</f>
        <v>Feb-2026</v>
      </c>
      <c r="N4876" t="str">
        <f>Table1[[#This Row],[Bar Code]] &amp; "-" &amp; Table1[[#This Row],[Branch]]</f>
        <v>URD0651-Kollam</v>
      </c>
      <c r="O4876" s="29">
        <f>Table1[[#This Row],[Quantity]] * Table1[[#This Row],[Invoice Date]]</f>
        <v>138237</v>
      </c>
      <c r="P4876" s="30">
        <f t="shared" si="153"/>
        <v>46054</v>
      </c>
    </row>
    <row r="4877" spans="1:16" x14ac:dyDescent="0.2">
      <c r="A4877" t="str">
        <f t="shared" si="152"/>
        <v>URD0663Kollam</v>
      </c>
      <c r="B4877" s="17" t="s">
        <v>744</v>
      </c>
      <c r="C4877" s="9">
        <v>42</v>
      </c>
      <c r="D4877" s="9">
        <v>417</v>
      </c>
      <c r="E4877" s="9"/>
      <c r="F4877" s="9">
        <v>3</v>
      </c>
      <c r="G4877" s="10">
        <v>365</v>
      </c>
      <c r="H4877" s="9">
        <v>235</v>
      </c>
      <c r="I4877" s="9"/>
      <c r="J4877" s="28">
        <v>46079</v>
      </c>
      <c r="K4877" t="s">
        <v>232</v>
      </c>
      <c r="L4877" t="s">
        <v>750</v>
      </c>
      <c r="M4877" t="str">
        <f>TEXT(Table1[[#This Row],[Invoice Date]],"MMM-YYYY")</f>
        <v>Feb-2026</v>
      </c>
      <c r="N4877" t="str">
        <f>Table1[[#This Row],[Bar Code]] &amp; "-" &amp; Table1[[#This Row],[Branch]]</f>
        <v>URD0663-Kollam</v>
      </c>
      <c r="O4877" s="29">
        <f>Table1[[#This Row],[Quantity]] * Table1[[#This Row],[Invoice Date]]</f>
        <v>138237</v>
      </c>
      <c r="P4877" s="30">
        <f t="shared" si="153"/>
        <v>46054</v>
      </c>
    </row>
    <row r="4878" spans="1:16" x14ac:dyDescent="0.2">
      <c r="A4878" t="str">
        <f t="shared" si="152"/>
        <v>URD0665Kollam</v>
      </c>
      <c r="B4878" s="17" t="s">
        <v>745</v>
      </c>
      <c r="C4878" s="9">
        <v>42</v>
      </c>
      <c r="D4878" s="9">
        <v>419</v>
      </c>
      <c r="E4878" s="9"/>
      <c r="F4878" s="9">
        <v>3</v>
      </c>
      <c r="G4878" s="10">
        <v>365</v>
      </c>
      <c r="H4878" s="9">
        <v>235</v>
      </c>
      <c r="I4878" s="9"/>
      <c r="J4878" s="28">
        <v>46079</v>
      </c>
      <c r="K4878" t="s">
        <v>232</v>
      </c>
      <c r="L4878" t="s">
        <v>750</v>
      </c>
      <c r="M4878" t="str">
        <f>TEXT(Table1[[#This Row],[Invoice Date]],"MMM-YYYY")</f>
        <v>Feb-2026</v>
      </c>
      <c r="N4878" t="str">
        <f>Table1[[#This Row],[Bar Code]] &amp; "-" &amp; Table1[[#This Row],[Branch]]</f>
        <v>URD0665-Kollam</v>
      </c>
      <c r="O4878" s="29">
        <f>Table1[[#This Row],[Quantity]] * Table1[[#This Row],[Invoice Date]]</f>
        <v>138237</v>
      </c>
      <c r="P4878" s="30">
        <f t="shared" si="153"/>
        <v>46054</v>
      </c>
    </row>
    <row r="4879" spans="1:16" x14ac:dyDescent="0.2">
      <c r="A4879" t="str">
        <f t="shared" si="152"/>
        <v>URD0666Kollam</v>
      </c>
      <c r="B4879" s="17" t="s">
        <v>746</v>
      </c>
      <c r="C4879" s="9">
        <v>42</v>
      </c>
      <c r="D4879" s="9">
        <v>420</v>
      </c>
      <c r="E4879" s="9"/>
      <c r="F4879" s="9">
        <v>3</v>
      </c>
      <c r="G4879" s="10">
        <v>365</v>
      </c>
      <c r="H4879" s="9">
        <v>235</v>
      </c>
      <c r="I4879" s="9"/>
      <c r="J4879" s="28">
        <v>46079</v>
      </c>
      <c r="K4879" t="s">
        <v>232</v>
      </c>
      <c r="L4879" t="s">
        <v>750</v>
      </c>
      <c r="M4879" t="str">
        <f>TEXT(Table1[[#This Row],[Invoice Date]],"MMM-YYYY")</f>
        <v>Feb-2026</v>
      </c>
      <c r="N4879" t="str">
        <f>Table1[[#This Row],[Bar Code]] &amp; "-" &amp; Table1[[#This Row],[Branch]]</f>
        <v>URD0666-Kollam</v>
      </c>
      <c r="O4879" s="29">
        <f>Table1[[#This Row],[Quantity]] * Table1[[#This Row],[Invoice Date]]</f>
        <v>138237</v>
      </c>
      <c r="P4879" s="30">
        <f t="shared" si="153"/>
        <v>46054</v>
      </c>
    </row>
    <row r="4880" spans="1:16" x14ac:dyDescent="0.2">
      <c r="A4880" t="str">
        <f t="shared" si="152"/>
        <v>URD0668Kollam</v>
      </c>
      <c r="B4880" s="17" t="s">
        <v>610</v>
      </c>
      <c r="C4880" s="9">
        <v>42</v>
      </c>
      <c r="D4880" s="9">
        <v>422</v>
      </c>
      <c r="E4880" s="9"/>
      <c r="F4880" s="9">
        <v>3</v>
      </c>
      <c r="G4880" s="10">
        <v>365</v>
      </c>
      <c r="H4880" s="9">
        <v>235</v>
      </c>
      <c r="I4880" s="9"/>
      <c r="J4880" s="28">
        <v>46079</v>
      </c>
      <c r="K4880" t="s">
        <v>232</v>
      </c>
      <c r="L4880" t="s">
        <v>750</v>
      </c>
      <c r="M4880" t="str">
        <f>TEXT(Table1[[#This Row],[Invoice Date]],"MMM-YYYY")</f>
        <v>Feb-2026</v>
      </c>
      <c r="N4880" t="str">
        <f>Table1[[#This Row],[Bar Code]] &amp; "-" &amp; Table1[[#This Row],[Branch]]</f>
        <v>URD0668-Kollam</v>
      </c>
      <c r="O4880" s="29">
        <f>Table1[[#This Row],[Quantity]] * Table1[[#This Row],[Invoice Date]]</f>
        <v>138237</v>
      </c>
      <c r="P4880" s="30">
        <f t="shared" si="153"/>
        <v>46054</v>
      </c>
    </row>
    <row r="4881" spans="1:16" x14ac:dyDescent="0.2">
      <c r="A4881" t="str">
        <f t="shared" si="152"/>
        <v>URD0669Kollam</v>
      </c>
      <c r="B4881" s="17" t="s">
        <v>708</v>
      </c>
      <c r="C4881" s="9">
        <v>42</v>
      </c>
      <c r="D4881" s="9">
        <v>423</v>
      </c>
      <c r="E4881" s="9"/>
      <c r="F4881" s="9">
        <v>3</v>
      </c>
      <c r="G4881" s="10">
        <v>365</v>
      </c>
      <c r="H4881" s="9">
        <v>235</v>
      </c>
      <c r="I4881" s="9"/>
      <c r="J4881" s="28">
        <v>46079</v>
      </c>
      <c r="K4881" t="s">
        <v>232</v>
      </c>
      <c r="L4881" t="s">
        <v>750</v>
      </c>
      <c r="M4881" t="str">
        <f>TEXT(Table1[[#This Row],[Invoice Date]],"MMM-YYYY")</f>
        <v>Feb-2026</v>
      </c>
      <c r="N4881" t="str">
        <f>Table1[[#This Row],[Bar Code]] &amp; "-" &amp; Table1[[#This Row],[Branch]]</f>
        <v>URD0669-Kollam</v>
      </c>
      <c r="O4881" s="29">
        <f>Table1[[#This Row],[Quantity]] * Table1[[#This Row],[Invoice Date]]</f>
        <v>138237</v>
      </c>
      <c r="P4881" s="30">
        <f t="shared" si="153"/>
        <v>46054</v>
      </c>
    </row>
    <row r="4882" spans="1:16" x14ac:dyDescent="0.2">
      <c r="A4882" t="str">
        <f t="shared" si="152"/>
        <v>URD0684Kollam</v>
      </c>
      <c r="B4882" s="17" t="s">
        <v>662</v>
      </c>
      <c r="C4882" s="9">
        <v>42</v>
      </c>
      <c r="D4882" s="9">
        <v>439</v>
      </c>
      <c r="E4882" s="9"/>
      <c r="F4882" s="9">
        <v>3</v>
      </c>
      <c r="G4882" s="10">
        <v>365</v>
      </c>
      <c r="H4882" s="9">
        <v>235</v>
      </c>
      <c r="I4882" s="9"/>
      <c r="J4882" s="28">
        <v>46079</v>
      </c>
      <c r="K4882" t="s">
        <v>232</v>
      </c>
      <c r="L4882" t="s">
        <v>750</v>
      </c>
      <c r="M4882" t="str">
        <f>TEXT(Table1[[#This Row],[Invoice Date]],"MMM-YYYY")</f>
        <v>Feb-2026</v>
      </c>
      <c r="N4882" t="str">
        <f>Table1[[#This Row],[Bar Code]] &amp; "-" &amp; Table1[[#This Row],[Branch]]</f>
        <v>URD0684-Kollam</v>
      </c>
      <c r="O4882" s="29">
        <f>Table1[[#This Row],[Quantity]] * Table1[[#This Row],[Invoice Date]]</f>
        <v>138237</v>
      </c>
      <c r="P4882" s="30">
        <f t="shared" si="153"/>
        <v>46054</v>
      </c>
    </row>
    <row r="4883" spans="1:16" x14ac:dyDescent="0.2">
      <c r="A4883" t="str">
        <f t="shared" si="152"/>
        <v>URD0714Kollam</v>
      </c>
      <c r="B4883" s="17" t="s">
        <v>747</v>
      </c>
      <c r="C4883" s="9">
        <v>42</v>
      </c>
      <c r="D4883" s="9">
        <v>471</v>
      </c>
      <c r="E4883" s="9"/>
      <c r="F4883" s="9">
        <v>3</v>
      </c>
      <c r="G4883" s="10">
        <v>365</v>
      </c>
      <c r="H4883" s="9">
        <v>235</v>
      </c>
      <c r="I4883" s="9"/>
      <c r="J4883" s="28">
        <v>46079</v>
      </c>
      <c r="K4883" t="s">
        <v>232</v>
      </c>
      <c r="L4883" t="s">
        <v>750</v>
      </c>
      <c r="M4883" t="str">
        <f>TEXT(Table1[[#This Row],[Invoice Date]],"MMM-YYYY")</f>
        <v>Feb-2026</v>
      </c>
      <c r="N4883" t="str">
        <f>Table1[[#This Row],[Bar Code]] &amp; "-" &amp; Table1[[#This Row],[Branch]]</f>
        <v>URD0714-Kollam</v>
      </c>
      <c r="O4883" s="29">
        <f>Table1[[#This Row],[Quantity]] * Table1[[#This Row],[Invoice Date]]</f>
        <v>138237</v>
      </c>
      <c r="P4883" s="30">
        <f t="shared" si="153"/>
        <v>46054</v>
      </c>
    </row>
    <row r="4884" spans="1:16" x14ac:dyDescent="0.2">
      <c r="A4884" t="str">
        <f t="shared" si="152"/>
        <v>URD0719Kollam</v>
      </c>
      <c r="B4884" s="17" t="s">
        <v>394</v>
      </c>
      <c r="C4884" s="9">
        <v>42</v>
      </c>
      <c r="D4884" s="9">
        <v>476</v>
      </c>
      <c r="E4884" s="9"/>
      <c r="F4884" s="9">
        <v>3</v>
      </c>
      <c r="G4884" s="10">
        <v>365</v>
      </c>
      <c r="H4884" s="9">
        <v>235</v>
      </c>
      <c r="I4884" s="9"/>
      <c r="J4884" s="28">
        <v>46079</v>
      </c>
      <c r="K4884" t="s">
        <v>232</v>
      </c>
      <c r="L4884" t="s">
        <v>750</v>
      </c>
      <c r="M4884" t="str">
        <f>TEXT(Table1[[#This Row],[Invoice Date]],"MMM-YYYY")</f>
        <v>Feb-2026</v>
      </c>
      <c r="N4884" t="str">
        <f>Table1[[#This Row],[Bar Code]] &amp; "-" &amp; Table1[[#This Row],[Branch]]</f>
        <v>URD0719-Kollam</v>
      </c>
      <c r="O4884" s="29">
        <f>Table1[[#This Row],[Quantity]] * Table1[[#This Row],[Invoice Date]]</f>
        <v>138237</v>
      </c>
      <c r="P4884" s="30">
        <f t="shared" si="153"/>
        <v>46054</v>
      </c>
    </row>
    <row r="4885" spans="1:16" x14ac:dyDescent="0.2">
      <c r="A4885" t="str">
        <f t="shared" si="152"/>
        <v>URD0732Kollam</v>
      </c>
      <c r="B4885" s="17" t="s">
        <v>651</v>
      </c>
      <c r="C4885" s="9">
        <v>42</v>
      </c>
      <c r="D4885" s="9">
        <v>491</v>
      </c>
      <c r="E4885" s="9"/>
      <c r="F4885" s="9">
        <v>3</v>
      </c>
      <c r="G4885" s="10">
        <v>365</v>
      </c>
      <c r="H4885" s="9">
        <v>235</v>
      </c>
      <c r="I4885" s="9"/>
      <c r="J4885" s="28">
        <v>46079</v>
      </c>
      <c r="K4885" t="s">
        <v>232</v>
      </c>
      <c r="L4885" t="s">
        <v>750</v>
      </c>
      <c r="M4885" t="str">
        <f>TEXT(Table1[[#This Row],[Invoice Date]],"MMM-YYYY")</f>
        <v>Feb-2026</v>
      </c>
      <c r="N4885" t="str">
        <f>Table1[[#This Row],[Bar Code]] &amp; "-" &amp; Table1[[#This Row],[Branch]]</f>
        <v>URD0732-Kollam</v>
      </c>
      <c r="O4885" s="29">
        <f>Table1[[#This Row],[Quantity]] * Table1[[#This Row],[Invoice Date]]</f>
        <v>138237</v>
      </c>
      <c r="P4885" s="30">
        <f t="shared" si="153"/>
        <v>46054</v>
      </c>
    </row>
    <row r="4886" spans="1:16" x14ac:dyDescent="0.2">
      <c r="A4886" t="str">
        <f t="shared" si="152"/>
        <v>URD0770Kollam</v>
      </c>
      <c r="B4886" s="22" t="s">
        <v>748</v>
      </c>
      <c r="C4886" s="24">
        <v>42</v>
      </c>
      <c r="D4886" s="24">
        <v>531</v>
      </c>
      <c r="E4886" s="24"/>
      <c r="F4886" s="24">
        <v>3</v>
      </c>
      <c r="G4886" s="26">
        <v>365</v>
      </c>
      <c r="H4886" s="24">
        <v>235</v>
      </c>
      <c r="I4886" s="24"/>
      <c r="J4886" s="28">
        <v>46079</v>
      </c>
      <c r="K4886" t="s">
        <v>232</v>
      </c>
      <c r="L4886" t="s">
        <v>750</v>
      </c>
      <c r="M4886" t="str">
        <f>TEXT(Table1[[#This Row],[Invoice Date]],"MMM-YYYY")</f>
        <v>Feb-2026</v>
      </c>
      <c r="N4886" t="str">
        <f>Table1[[#This Row],[Bar Code]] &amp; "-" &amp; Table1[[#This Row],[Branch]]</f>
        <v>URD0770-Kollam</v>
      </c>
      <c r="O4886" s="29">
        <f>Table1[[#This Row],[Quantity]] * Table1[[#This Row],[Invoice Date]]</f>
        <v>138237</v>
      </c>
      <c r="P4886" s="30">
        <f t="shared" si="153"/>
        <v>46054</v>
      </c>
    </row>
    <row r="4887" spans="1:16" x14ac:dyDescent="0.2">
      <c r="A4887" t="str">
        <f t="shared" si="152"/>
        <v>URD0792Kollam</v>
      </c>
      <c r="B4887" s="17" t="s">
        <v>714</v>
      </c>
      <c r="C4887" s="9">
        <v>42</v>
      </c>
      <c r="D4887" s="9">
        <v>554</v>
      </c>
      <c r="E4887" s="9"/>
      <c r="F4887" s="9">
        <v>3</v>
      </c>
      <c r="G4887" s="10">
        <v>365</v>
      </c>
      <c r="H4887" s="9">
        <v>235</v>
      </c>
      <c r="I4887" s="9"/>
      <c r="J4887" s="28">
        <v>46079</v>
      </c>
      <c r="K4887" t="s">
        <v>232</v>
      </c>
      <c r="L4887" t="s">
        <v>750</v>
      </c>
      <c r="M4887" t="str">
        <f>TEXT(Table1[[#This Row],[Invoice Date]],"MMM-YYYY")</f>
        <v>Feb-2026</v>
      </c>
      <c r="N4887" t="str">
        <f>Table1[[#This Row],[Bar Code]] &amp; "-" &amp; Table1[[#This Row],[Branch]]</f>
        <v>URD0792-Kollam</v>
      </c>
      <c r="O4887" s="29">
        <f>Table1[[#This Row],[Quantity]] * Table1[[#This Row],[Invoice Date]]</f>
        <v>138237</v>
      </c>
      <c r="P4887" s="30">
        <f t="shared" si="153"/>
        <v>46054</v>
      </c>
    </row>
    <row r="4888" spans="1:16" x14ac:dyDescent="0.2">
      <c r="A4888" t="str">
        <f t="shared" si="152"/>
        <v>URD0808Kollam</v>
      </c>
      <c r="B4888" s="17" t="s">
        <v>731</v>
      </c>
      <c r="C4888" s="9">
        <v>42</v>
      </c>
      <c r="D4888" s="9">
        <v>570</v>
      </c>
      <c r="E4888" s="9"/>
      <c r="F4888" s="9">
        <v>3</v>
      </c>
      <c r="G4888" s="10">
        <v>365</v>
      </c>
      <c r="H4888" s="9">
        <v>235</v>
      </c>
      <c r="I4888" s="9"/>
      <c r="J4888" s="28">
        <v>46079</v>
      </c>
      <c r="K4888" t="s">
        <v>232</v>
      </c>
      <c r="L4888" t="s">
        <v>750</v>
      </c>
      <c r="M4888" t="str">
        <f>TEXT(Table1[[#This Row],[Invoice Date]],"MMM-YYYY")</f>
        <v>Feb-2026</v>
      </c>
      <c r="N4888" t="str">
        <f>Table1[[#This Row],[Bar Code]] &amp; "-" &amp; Table1[[#This Row],[Branch]]</f>
        <v>URD0808-Kollam</v>
      </c>
      <c r="O4888" s="29">
        <f>Table1[[#This Row],[Quantity]] * Table1[[#This Row],[Invoice Date]]</f>
        <v>138237</v>
      </c>
      <c r="P4888" s="30">
        <f t="shared" si="153"/>
        <v>46054</v>
      </c>
    </row>
    <row r="4889" spans="1:16" x14ac:dyDescent="0.2">
      <c r="A4889" t="str">
        <f t="shared" si="152"/>
        <v>URD0811Kollam</v>
      </c>
      <c r="B4889" s="17" t="s">
        <v>52</v>
      </c>
      <c r="C4889" s="9">
        <v>42</v>
      </c>
      <c r="D4889" s="9">
        <v>573</v>
      </c>
      <c r="E4889" s="9"/>
      <c r="F4889" s="9">
        <v>3</v>
      </c>
      <c r="G4889" s="10">
        <v>365</v>
      </c>
      <c r="H4889" s="9">
        <v>235</v>
      </c>
      <c r="I4889" s="9"/>
      <c r="J4889" s="28">
        <v>46079</v>
      </c>
      <c r="K4889" t="s">
        <v>232</v>
      </c>
      <c r="L4889" t="s">
        <v>750</v>
      </c>
      <c r="M4889" t="str">
        <f>TEXT(Table1[[#This Row],[Invoice Date]],"MMM-YYYY")</f>
        <v>Feb-2026</v>
      </c>
      <c r="N4889" t="str">
        <f>Table1[[#This Row],[Bar Code]] &amp; "-" &amp; Table1[[#This Row],[Branch]]</f>
        <v>URD0811-Kollam</v>
      </c>
      <c r="O4889" s="29">
        <f>Table1[[#This Row],[Quantity]] * Table1[[#This Row],[Invoice Date]]</f>
        <v>138237</v>
      </c>
      <c r="P4889" s="30">
        <f t="shared" si="153"/>
        <v>46054</v>
      </c>
    </row>
    <row r="4890" spans="1:16" x14ac:dyDescent="0.2">
      <c r="A4890" t="str">
        <f t="shared" si="152"/>
        <v>URD0817Kollam</v>
      </c>
      <c r="B4890" s="17" t="s">
        <v>749</v>
      </c>
      <c r="C4890" s="9">
        <v>42</v>
      </c>
      <c r="D4890" s="9">
        <v>579</v>
      </c>
      <c r="E4890" s="9"/>
      <c r="F4890" s="9">
        <v>3</v>
      </c>
      <c r="G4890" s="10">
        <v>365</v>
      </c>
      <c r="H4890" s="9">
        <v>235</v>
      </c>
      <c r="I4890" s="9"/>
      <c r="J4890" s="28">
        <v>46079</v>
      </c>
      <c r="K4890" t="s">
        <v>232</v>
      </c>
      <c r="L4890" t="s">
        <v>750</v>
      </c>
      <c r="M4890" t="str">
        <f>TEXT(Table1[[#This Row],[Invoice Date]],"MMM-YYYY")</f>
        <v>Feb-2026</v>
      </c>
      <c r="N4890" t="str">
        <f>Table1[[#This Row],[Bar Code]] &amp; "-" &amp; Table1[[#This Row],[Branch]]</f>
        <v>URD0817-Kollam</v>
      </c>
      <c r="O4890" s="29">
        <f>Table1[[#This Row],[Quantity]] * Table1[[#This Row],[Invoice Date]]</f>
        <v>138237</v>
      </c>
      <c r="P4890" s="30">
        <f t="shared" si="153"/>
        <v>46054</v>
      </c>
    </row>
    <row r="4891" spans="1:16" x14ac:dyDescent="0.2">
      <c r="A4891" t="str">
        <f t="shared" si="152"/>
        <v>URD0818Kollam</v>
      </c>
      <c r="B4891" s="17" t="s">
        <v>715</v>
      </c>
      <c r="C4891" s="9">
        <v>42</v>
      </c>
      <c r="D4891" s="9">
        <v>580</v>
      </c>
      <c r="E4891" s="9"/>
      <c r="F4891" s="9">
        <v>3</v>
      </c>
      <c r="G4891" s="10">
        <v>365</v>
      </c>
      <c r="H4891" s="9">
        <v>235</v>
      </c>
      <c r="I4891" s="9"/>
      <c r="J4891" s="28">
        <v>46079</v>
      </c>
      <c r="K4891" t="s">
        <v>232</v>
      </c>
      <c r="L4891" t="s">
        <v>750</v>
      </c>
      <c r="M4891" t="str">
        <f>TEXT(Table1[[#This Row],[Invoice Date]],"MMM-YYYY")</f>
        <v>Feb-2026</v>
      </c>
      <c r="N4891" t="str">
        <f>Table1[[#This Row],[Bar Code]] &amp; "-" &amp; Table1[[#This Row],[Branch]]</f>
        <v>URD0818-Kollam</v>
      </c>
      <c r="O4891" s="29">
        <f>Table1[[#This Row],[Quantity]] * Table1[[#This Row],[Invoice Date]]</f>
        <v>138237</v>
      </c>
      <c r="P4891" s="30">
        <f t="shared" si="153"/>
        <v>46054</v>
      </c>
    </row>
    <row r="4892" spans="1:16" x14ac:dyDescent="0.2">
      <c r="A4892" t="str">
        <f t="shared" si="152"/>
        <v>URD0034Chalakudy</v>
      </c>
      <c r="B4892" s="17" t="s">
        <v>6</v>
      </c>
      <c r="C4892" s="9">
        <v>38</v>
      </c>
      <c r="D4892" s="9">
        <v>334</v>
      </c>
      <c r="E4892" s="9"/>
      <c r="F4892" s="9">
        <v>5</v>
      </c>
      <c r="G4892" s="10">
        <v>225</v>
      </c>
      <c r="H4892" s="9">
        <v>345</v>
      </c>
      <c r="I4892" s="9"/>
      <c r="J4892" s="28">
        <v>46083</v>
      </c>
      <c r="K4892" t="s">
        <v>502</v>
      </c>
      <c r="L4892" t="s">
        <v>752</v>
      </c>
      <c r="M4892" t="str">
        <f>TEXT(Table1[[#This Row],[Invoice Date]],"MMM-YYYY")</f>
        <v>Mar-2026</v>
      </c>
      <c r="N4892" t="str">
        <f>Table1[[#This Row],[Bar Code]] &amp; "-" &amp; Table1[[#This Row],[Branch]]</f>
        <v>URD0034-Chalakudy</v>
      </c>
      <c r="O4892" s="29">
        <f>Table1[[#This Row],[Quantity]] * Table1[[#This Row],[Invoice Date]]</f>
        <v>230415</v>
      </c>
      <c r="P4892" s="30">
        <f t="shared" si="153"/>
        <v>46082</v>
      </c>
    </row>
    <row r="4893" spans="1:16" x14ac:dyDescent="0.2">
      <c r="A4893" t="str">
        <f t="shared" si="152"/>
        <v>URD0037Chalakudy</v>
      </c>
      <c r="B4893" s="17" t="s">
        <v>396</v>
      </c>
      <c r="C4893" s="9">
        <v>38</v>
      </c>
      <c r="D4893" s="9">
        <v>337</v>
      </c>
      <c r="E4893" s="9"/>
      <c r="F4893" s="9">
        <v>5</v>
      </c>
      <c r="G4893" s="10">
        <v>225</v>
      </c>
      <c r="H4893" s="9">
        <v>345</v>
      </c>
      <c r="I4893" s="9"/>
      <c r="J4893" s="28">
        <v>46083</v>
      </c>
      <c r="K4893" t="s">
        <v>502</v>
      </c>
      <c r="L4893" t="s">
        <v>752</v>
      </c>
      <c r="M4893" t="str">
        <f>TEXT(Table1[[#This Row],[Invoice Date]],"MMM-YYYY")</f>
        <v>Mar-2026</v>
      </c>
      <c r="N4893" t="str">
        <f>Table1[[#This Row],[Bar Code]] &amp; "-" &amp; Table1[[#This Row],[Branch]]</f>
        <v>URD0037-Chalakudy</v>
      </c>
      <c r="O4893" s="29">
        <f>Table1[[#This Row],[Quantity]] * Table1[[#This Row],[Invoice Date]]</f>
        <v>230415</v>
      </c>
      <c r="P4893" s="30">
        <f t="shared" si="153"/>
        <v>46082</v>
      </c>
    </row>
    <row r="4894" spans="1:16" x14ac:dyDescent="0.2">
      <c r="A4894" t="str">
        <f t="shared" si="152"/>
        <v>URD0049Chalakudy</v>
      </c>
      <c r="B4894" s="17" t="s">
        <v>117</v>
      </c>
      <c r="C4894" s="9">
        <v>38</v>
      </c>
      <c r="D4894" s="9">
        <v>349</v>
      </c>
      <c r="E4894" s="9"/>
      <c r="F4894" s="9">
        <v>5</v>
      </c>
      <c r="G4894" s="10">
        <v>225</v>
      </c>
      <c r="H4894" s="9">
        <v>345</v>
      </c>
      <c r="I4894" s="9"/>
      <c r="J4894" s="28">
        <v>46083</v>
      </c>
      <c r="K4894" t="s">
        <v>502</v>
      </c>
      <c r="L4894" t="s">
        <v>752</v>
      </c>
      <c r="M4894" t="str">
        <f>TEXT(Table1[[#This Row],[Invoice Date]],"MMM-YYYY")</f>
        <v>Mar-2026</v>
      </c>
      <c r="N4894" t="str">
        <f>Table1[[#This Row],[Bar Code]] &amp; "-" &amp; Table1[[#This Row],[Branch]]</f>
        <v>URD0049-Chalakudy</v>
      </c>
      <c r="O4894" s="29">
        <f>Table1[[#This Row],[Quantity]] * Table1[[#This Row],[Invoice Date]]</f>
        <v>230415</v>
      </c>
      <c r="P4894" s="30">
        <f t="shared" si="153"/>
        <v>46082</v>
      </c>
    </row>
    <row r="4895" spans="1:16" x14ac:dyDescent="0.2">
      <c r="A4895" t="str">
        <f t="shared" si="152"/>
        <v>URD0056Chalakudy</v>
      </c>
      <c r="B4895" s="17" t="s">
        <v>137</v>
      </c>
      <c r="C4895" s="9">
        <v>38</v>
      </c>
      <c r="D4895" s="9">
        <v>357</v>
      </c>
      <c r="E4895" s="9"/>
      <c r="F4895" s="9">
        <v>5</v>
      </c>
      <c r="G4895" s="10">
        <v>225</v>
      </c>
      <c r="H4895" s="9">
        <v>345</v>
      </c>
      <c r="I4895" s="9"/>
      <c r="J4895" s="28">
        <v>46083</v>
      </c>
      <c r="K4895" t="s">
        <v>502</v>
      </c>
      <c r="L4895" t="s">
        <v>752</v>
      </c>
      <c r="M4895" t="str">
        <f>TEXT(Table1[[#This Row],[Invoice Date]],"MMM-YYYY")</f>
        <v>Mar-2026</v>
      </c>
      <c r="N4895" t="str">
        <f>Table1[[#This Row],[Bar Code]] &amp; "-" &amp; Table1[[#This Row],[Branch]]</f>
        <v>URD0056-Chalakudy</v>
      </c>
      <c r="O4895" s="29">
        <f>Table1[[#This Row],[Quantity]] * Table1[[#This Row],[Invoice Date]]</f>
        <v>230415</v>
      </c>
      <c r="P4895" s="30">
        <f t="shared" si="153"/>
        <v>46082</v>
      </c>
    </row>
    <row r="4896" spans="1:16" x14ac:dyDescent="0.2">
      <c r="A4896" t="str">
        <f t="shared" si="152"/>
        <v>URD0058Chalakudy</v>
      </c>
      <c r="B4896" s="17" t="s">
        <v>9</v>
      </c>
      <c r="C4896" s="9">
        <v>38</v>
      </c>
      <c r="D4896" s="9">
        <v>359</v>
      </c>
      <c r="E4896" s="9"/>
      <c r="F4896" s="9">
        <v>5</v>
      </c>
      <c r="G4896" s="10">
        <v>225</v>
      </c>
      <c r="H4896" s="9">
        <v>345</v>
      </c>
      <c r="I4896" s="9"/>
      <c r="J4896" s="28">
        <v>46083</v>
      </c>
      <c r="K4896" t="s">
        <v>502</v>
      </c>
      <c r="L4896" t="s">
        <v>752</v>
      </c>
      <c r="M4896" t="str">
        <f>TEXT(Table1[[#This Row],[Invoice Date]],"MMM-YYYY")</f>
        <v>Mar-2026</v>
      </c>
      <c r="N4896" t="str">
        <f>Table1[[#This Row],[Bar Code]] &amp; "-" &amp; Table1[[#This Row],[Branch]]</f>
        <v>URD0058-Chalakudy</v>
      </c>
      <c r="O4896" s="29">
        <f>Table1[[#This Row],[Quantity]] * Table1[[#This Row],[Invoice Date]]</f>
        <v>230415</v>
      </c>
      <c r="P4896" s="30">
        <f t="shared" si="153"/>
        <v>46082</v>
      </c>
    </row>
    <row r="4897" spans="1:16" x14ac:dyDescent="0.2">
      <c r="A4897" t="str">
        <f t="shared" si="152"/>
        <v>URD0078Chalakudy</v>
      </c>
      <c r="B4897" s="17" t="s">
        <v>10</v>
      </c>
      <c r="C4897" s="9">
        <v>38</v>
      </c>
      <c r="D4897" s="9">
        <v>387</v>
      </c>
      <c r="E4897" s="9"/>
      <c r="F4897" s="9">
        <v>5</v>
      </c>
      <c r="G4897" s="10">
        <v>225</v>
      </c>
      <c r="H4897" s="9">
        <v>345</v>
      </c>
      <c r="I4897" s="9"/>
      <c r="J4897" s="28">
        <v>46083</v>
      </c>
      <c r="K4897" t="s">
        <v>502</v>
      </c>
      <c r="L4897" t="s">
        <v>752</v>
      </c>
      <c r="M4897" t="str">
        <f>TEXT(Table1[[#This Row],[Invoice Date]],"MMM-YYYY")</f>
        <v>Mar-2026</v>
      </c>
      <c r="N4897" t="str">
        <f>Table1[[#This Row],[Bar Code]] &amp; "-" &amp; Table1[[#This Row],[Branch]]</f>
        <v>URD0078-Chalakudy</v>
      </c>
      <c r="O4897" s="29">
        <f>Table1[[#This Row],[Quantity]] * Table1[[#This Row],[Invoice Date]]</f>
        <v>230415</v>
      </c>
      <c r="P4897" s="30">
        <f t="shared" si="153"/>
        <v>46082</v>
      </c>
    </row>
    <row r="4898" spans="1:16" x14ac:dyDescent="0.2">
      <c r="A4898" t="str">
        <f t="shared" si="152"/>
        <v>URD0088Chalakudy</v>
      </c>
      <c r="B4898" s="17" t="s">
        <v>343</v>
      </c>
      <c r="C4898" s="9">
        <v>38</v>
      </c>
      <c r="D4898" s="9">
        <v>398</v>
      </c>
      <c r="E4898" s="9"/>
      <c r="F4898" s="9">
        <v>5</v>
      </c>
      <c r="G4898" s="10">
        <v>225</v>
      </c>
      <c r="H4898" s="9">
        <v>345</v>
      </c>
      <c r="I4898" s="9"/>
      <c r="J4898" s="28">
        <v>46083</v>
      </c>
      <c r="K4898" t="s">
        <v>502</v>
      </c>
      <c r="L4898" t="s">
        <v>752</v>
      </c>
      <c r="M4898" t="str">
        <f>TEXT(Table1[[#This Row],[Invoice Date]],"MMM-YYYY")</f>
        <v>Mar-2026</v>
      </c>
      <c r="N4898" t="str">
        <f>Table1[[#This Row],[Bar Code]] &amp; "-" &amp; Table1[[#This Row],[Branch]]</f>
        <v>URD0088-Chalakudy</v>
      </c>
      <c r="O4898" s="29">
        <f>Table1[[#This Row],[Quantity]] * Table1[[#This Row],[Invoice Date]]</f>
        <v>230415</v>
      </c>
      <c r="P4898" s="30">
        <f t="shared" si="153"/>
        <v>46082</v>
      </c>
    </row>
    <row r="4899" spans="1:16" x14ac:dyDescent="0.2">
      <c r="A4899" t="str">
        <f t="shared" si="152"/>
        <v>URD0130Chalakudy</v>
      </c>
      <c r="B4899" s="17" t="s">
        <v>13</v>
      </c>
      <c r="C4899" s="9">
        <v>38</v>
      </c>
      <c r="D4899" s="9">
        <v>442</v>
      </c>
      <c r="E4899" s="9"/>
      <c r="F4899" s="9">
        <v>10</v>
      </c>
      <c r="G4899" s="10">
        <v>225</v>
      </c>
      <c r="H4899" s="9">
        <v>345</v>
      </c>
      <c r="I4899" s="9"/>
      <c r="J4899" s="28">
        <v>46083</v>
      </c>
      <c r="K4899" t="s">
        <v>502</v>
      </c>
      <c r="L4899" t="s">
        <v>752</v>
      </c>
      <c r="M4899" t="str">
        <f>TEXT(Table1[[#This Row],[Invoice Date]],"MMM-YYYY")</f>
        <v>Mar-2026</v>
      </c>
      <c r="N4899" t="str">
        <f>Table1[[#This Row],[Bar Code]] &amp; "-" &amp; Table1[[#This Row],[Branch]]</f>
        <v>URD0130-Chalakudy</v>
      </c>
      <c r="O4899" s="29">
        <f>Table1[[#This Row],[Quantity]] * Table1[[#This Row],[Invoice Date]]</f>
        <v>460830</v>
      </c>
      <c r="P4899" s="30">
        <f t="shared" si="153"/>
        <v>46082</v>
      </c>
    </row>
    <row r="4900" spans="1:16" x14ac:dyDescent="0.2">
      <c r="A4900" t="str">
        <f t="shared" si="152"/>
        <v>URD0147Chalakudy</v>
      </c>
      <c r="B4900" s="17" t="s">
        <v>15</v>
      </c>
      <c r="C4900" s="9">
        <v>38</v>
      </c>
      <c r="D4900" s="9">
        <v>460</v>
      </c>
      <c r="E4900" s="9"/>
      <c r="F4900" s="9">
        <v>10</v>
      </c>
      <c r="G4900" s="10">
        <v>225</v>
      </c>
      <c r="H4900" s="9">
        <v>345</v>
      </c>
      <c r="I4900" s="9"/>
      <c r="J4900" s="28">
        <v>46083</v>
      </c>
      <c r="K4900" t="s">
        <v>502</v>
      </c>
      <c r="L4900" t="s">
        <v>752</v>
      </c>
      <c r="M4900" t="str">
        <f>TEXT(Table1[[#This Row],[Invoice Date]],"MMM-YYYY")</f>
        <v>Mar-2026</v>
      </c>
      <c r="N4900" t="str">
        <f>Table1[[#This Row],[Bar Code]] &amp; "-" &amp; Table1[[#This Row],[Branch]]</f>
        <v>URD0147-Chalakudy</v>
      </c>
      <c r="O4900" s="29">
        <f>Table1[[#This Row],[Quantity]] * Table1[[#This Row],[Invoice Date]]</f>
        <v>460830</v>
      </c>
      <c r="P4900" s="30">
        <f t="shared" si="153"/>
        <v>46082</v>
      </c>
    </row>
    <row r="4901" spans="1:16" x14ac:dyDescent="0.2">
      <c r="A4901" t="str">
        <f t="shared" si="152"/>
        <v>URD0151Chalakudy</v>
      </c>
      <c r="B4901" s="17" t="s">
        <v>357</v>
      </c>
      <c r="C4901" s="9">
        <v>38</v>
      </c>
      <c r="D4901" s="9">
        <v>464</v>
      </c>
      <c r="E4901" s="9"/>
      <c r="F4901" s="9">
        <v>5</v>
      </c>
      <c r="G4901" s="10">
        <v>225</v>
      </c>
      <c r="H4901" s="9">
        <v>345</v>
      </c>
      <c r="I4901" s="9"/>
      <c r="J4901" s="28">
        <v>46083</v>
      </c>
      <c r="K4901" t="s">
        <v>502</v>
      </c>
      <c r="L4901" t="s">
        <v>752</v>
      </c>
      <c r="M4901" t="str">
        <f>TEXT(Table1[[#This Row],[Invoice Date]],"MMM-YYYY")</f>
        <v>Mar-2026</v>
      </c>
      <c r="N4901" t="str">
        <f>Table1[[#This Row],[Bar Code]] &amp; "-" &amp; Table1[[#This Row],[Branch]]</f>
        <v>URD0151-Chalakudy</v>
      </c>
      <c r="O4901" s="29">
        <f>Table1[[#This Row],[Quantity]] * Table1[[#This Row],[Invoice Date]]</f>
        <v>230415</v>
      </c>
      <c r="P4901" s="30">
        <f t="shared" si="153"/>
        <v>46082</v>
      </c>
    </row>
    <row r="4902" spans="1:16" x14ac:dyDescent="0.2">
      <c r="A4902" t="str">
        <f t="shared" si="152"/>
        <v>URD0173Chalakudy</v>
      </c>
      <c r="B4902" s="17" t="s">
        <v>247</v>
      </c>
      <c r="C4902" s="9">
        <v>38</v>
      </c>
      <c r="D4902" s="9">
        <v>488</v>
      </c>
      <c r="E4902" s="9"/>
      <c r="F4902" s="9">
        <v>5</v>
      </c>
      <c r="G4902" s="10">
        <v>225</v>
      </c>
      <c r="H4902" s="9">
        <v>345</v>
      </c>
      <c r="I4902" s="9"/>
      <c r="J4902" s="28">
        <v>46083</v>
      </c>
      <c r="K4902" t="s">
        <v>502</v>
      </c>
      <c r="L4902" t="s">
        <v>752</v>
      </c>
      <c r="M4902" t="str">
        <f>TEXT(Table1[[#This Row],[Invoice Date]],"MMM-YYYY")</f>
        <v>Mar-2026</v>
      </c>
      <c r="N4902" t="str">
        <f>Table1[[#This Row],[Bar Code]] &amp; "-" &amp; Table1[[#This Row],[Branch]]</f>
        <v>URD0173-Chalakudy</v>
      </c>
      <c r="O4902" s="29">
        <f>Table1[[#This Row],[Quantity]] * Table1[[#This Row],[Invoice Date]]</f>
        <v>230415</v>
      </c>
      <c r="P4902" s="30">
        <f t="shared" si="153"/>
        <v>46082</v>
      </c>
    </row>
    <row r="4903" spans="1:16" x14ac:dyDescent="0.2">
      <c r="A4903" t="str">
        <f t="shared" si="152"/>
        <v>URD0253Chalakudy</v>
      </c>
      <c r="B4903" s="17" t="s">
        <v>560</v>
      </c>
      <c r="C4903" s="9">
        <v>38</v>
      </c>
      <c r="D4903" s="9">
        <v>571</v>
      </c>
      <c r="E4903" s="9"/>
      <c r="F4903" s="9">
        <v>5</v>
      </c>
      <c r="G4903" s="10">
        <v>225</v>
      </c>
      <c r="H4903" s="9">
        <v>345</v>
      </c>
      <c r="I4903" s="9"/>
      <c r="J4903" s="28">
        <v>46083</v>
      </c>
      <c r="K4903" t="s">
        <v>502</v>
      </c>
      <c r="L4903" t="s">
        <v>752</v>
      </c>
      <c r="M4903" t="str">
        <f>TEXT(Table1[[#This Row],[Invoice Date]],"MMM-YYYY")</f>
        <v>Mar-2026</v>
      </c>
      <c r="N4903" t="str">
        <f>Table1[[#This Row],[Bar Code]] &amp; "-" &amp; Table1[[#This Row],[Branch]]</f>
        <v>URD0253-Chalakudy</v>
      </c>
      <c r="O4903" s="29">
        <f>Table1[[#This Row],[Quantity]] * Table1[[#This Row],[Invoice Date]]</f>
        <v>230415</v>
      </c>
      <c r="P4903" s="30">
        <f t="shared" si="153"/>
        <v>46082</v>
      </c>
    </row>
    <row r="4904" spans="1:16" x14ac:dyDescent="0.2">
      <c r="A4904" t="str">
        <f t="shared" si="152"/>
        <v>URD0255Chalakudy</v>
      </c>
      <c r="B4904" s="17" t="s">
        <v>143</v>
      </c>
      <c r="C4904" s="9">
        <v>38</v>
      </c>
      <c r="D4904" s="9">
        <v>573</v>
      </c>
      <c r="E4904" s="9"/>
      <c r="F4904" s="9">
        <v>5</v>
      </c>
      <c r="G4904" s="10">
        <v>225</v>
      </c>
      <c r="H4904" s="9">
        <v>345</v>
      </c>
      <c r="I4904" s="9"/>
      <c r="J4904" s="28">
        <v>46083</v>
      </c>
      <c r="K4904" t="s">
        <v>502</v>
      </c>
      <c r="L4904" t="s">
        <v>752</v>
      </c>
      <c r="M4904" t="str">
        <f>TEXT(Table1[[#This Row],[Invoice Date]],"MMM-YYYY")</f>
        <v>Mar-2026</v>
      </c>
      <c r="N4904" t="str">
        <f>Table1[[#This Row],[Bar Code]] &amp; "-" &amp; Table1[[#This Row],[Branch]]</f>
        <v>URD0255-Chalakudy</v>
      </c>
      <c r="O4904" s="29">
        <f>Table1[[#This Row],[Quantity]] * Table1[[#This Row],[Invoice Date]]</f>
        <v>230415</v>
      </c>
      <c r="P4904" s="30">
        <f t="shared" si="153"/>
        <v>46082</v>
      </c>
    </row>
    <row r="4905" spans="1:16" x14ac:dyDescent="0.2">
      <c r="A4905" t="str">
        <f t="shared" si="152"/>
        <v>URD0260Chalakudy</v>
      </c>
      <c r="B4905" s="17" t="s">
        <v>238</v>
      </c>
      <c r="C4905" s="9">
        <v>38</v>
      </c>
      <c r="D4905" s="9">
        <v>578</v>
      </c>
      <c r="E4905" s="9"/>
      <c r="F4905" s="9">
        <v>5</v>
      </c>
      <c r="G4905" s="10">
        <v>225</v>
      </c>
      <c r="H4905" s="9">
        <v>345</v>
      </c>
      <c r="I4905" s="9"/>
      <c r="J4905" s="28">
        <v>46083</v>
      </c>
      <c r="K4905" t="s">
        <v>502</v>
      </c>
      <c r="L4905" t="s">
        <v>752</v>
      </c>
      <c r="M4905" t="str">
        <f>TEXT(Table1[[#This Row],[Invoice Date]],"MMM-YYYY")</f>
        <v>Mar-2026</v>
      </c>
      <c r="N4905" t="str">
        <f>Table1[[#This Row],[Bar Code]] &amp; "-" &amp; Table1[[#This Row],[Branch]]</f>
        <v>URD0260-Chalakudy</v>
      </c>
      <c r="O4905" s="29">
        <f>Table1[[#This Row],[Quantity]] * Table1[[#This Row],[Invoice Date]]</f>
        <v>230415</v>
      </c>
      <c r="P4905" s="30">
        <f t="shared" si="153"/>
        <v>46082</v>
      </c>
    </row>
    <row r="4906" spans="1:16" x14ac:dyDescent="0.2">
      <c r="A4906" t="str">
        <f t="shared" si="152"/>
        <v>URD0270Chalakudy</v>
      </c>
      <c r="B4906" s="17" t="s">
        <v>751</v>
      </c>
      <c r="C4906" s="9">
        <v>38</v>
      </c>
      <c r="D4906" s="9">
        <v>588</v>
      </c>
      <c r="E4906" s="9"/>
      <c r="F4906" s="9">
        <v>5</v>
      </c>
      <c r="G4906" s="10">
        <v>225</v>
      </c>
      <c r="H4906" s="9">
        <v>345</v>
      </c>
      <c r="I4906" s="9"/>
      <c r="J4906" s="28">
        <v>46083</v>
      </c>
      <c r="K4906" t="s">
        <v>502</v>
      </c>
      <c r="L4906" t="s">
        <v>752</v>
      </c>
      <c r="M4906" t="str">
        <f>TEXT(Table1[[#This Row],[Invoice Date]],"MMM-YYYY")</f>
        <v>Mar-2026</v>
      </c>
      <c r="N4906" t="str">
        <f>Table1[[#This Row],[Bar Code]] &amp; "-" &amp; Table1[[#This Row],[Branch]]</f>
        <v>URD0270-Chalakudy</v>
      </c>
      <c r="O4906" s="29">
        <f>Table1[[#This Row],[Quantity]] * Table1[[#This Row],[Invoice Date]]</f>
        <v>230415</v>
      </c>
      <c r="P4906" s="30">
        <f t="shared" si="153"/>
        <v>46082</v>
      </c>
    </row>
    <row r="4907" spans="1:16" x14ac:dyDescent="0.2">
      <c r="A4907" t="str">
        <f t="shared" si="152"/>
        <v>URD0273Chalakudy</v>
      </c>
      <c r="B4907" s="17" t="s">
        <v>316</v>
      </c>
      <c r="C4907" s="9">
        <v>38</v>
      </c>
      <c r="D4907" s="9">
        <v>591</v>
      </c>
      <c r="E4907" s="9"/>
      <c r="F4907" s="9">
        <v>5</v>
      </c>
      <c r="G4907" s="10">
        <v>225</v>
      </c>
      <c r="H4907" s="9">
        <v>345</v>
      </c>
      <c r="I4907" s="9"/>
      <c r="J4907" s="28">
        <v>46083</v>
      </c>
      <c r="K4907" t="s">
        <v>502</v>
      </c>
      <c r="L4907" t="s">
        <v>752</v>
      </c>
      <c r="M4907" t="str">
        <f>TEXT(Table1[[#This Row],[Invoice Date]],"MMM-YYYY")</f>
        <v>Mar-2026</v>
      </c>
      <c r="N4907" t="str">
        <f>Table1[[#This Row],[Bar Code]] &amp; "-" &amp; Table1[[#This Row],[Branch]]</f>
        <v>URD0273-Chalakudy</v>
      </c>
      <c r="O4907" s="29">
        <f>Table1[[#This Row],[Quantity]] * Table1[[#This Row],[Invoice Date]]</f>
        <v>230415</v>
      </c>
      <c r="P4907" s="30">
        <f t="shared" si="153"/>
        <v>46082</v>
      </c>
    </row>
    <row r="4908" spans="1:16" x14ac:dyDescent="0.2">
      <c r="A4908" t="str">
        <f t="shared" si="152"/>
        <v>URD0835Chalakudy</v>
      </c>
      <c r="B4908" s="17" t="s">
        <v>516</v>
      </c>
      <c r="C4908" s="9">
        <v>38</v>
      </c>
      <c r="D4908" s="9">
        <v>601</v>
      </c>
      <c r="E4908" s="9"/>
      <c r="F4908" s="9">
        <v>5</v>
      </c>
      <c r="G4908" s="10">
        <v>225</v>
      </c>
      <c r="H4908" s="9">
        <v>345</v>
      </c>
      <c r="I4908" s="9"/>
      <c r="J4908" s="28">
        <v>46083</v>
      </c>
      <c r="K4908" t="s">
        <v>502</v>
      </c>
      <c r="L4908" t="s">
        <v>752</v>
      </c>
      <c r="M4908" t="str">
        <f>TEXT(Table1[[#This Row],[Invoice Date]],"MMM-YYYY")</f>
        <v>Mar-2026</v>
      </c>
      <c r="N4908" t="str">
        <f>Table1[[#This Row],[Bar Code]] &amp; "-" &amp; Table1[[#This Row],[Branch]]</f>
        <v>URD0835-Chalakudy</v>
      </c>
      <c r="O4908" s="29">
        <f>Table1[[#This Row],[Quantity]] * Table1[[#This Row],[Invoice Date]]</f>
        <v>230415</v>
      </c>
      <c r="P4908" s="30">
        <f t="shared" si="153"/>
        <v>46082</v>
      </c>
    </row>
    <row r="4909" spans="1:16" x14ac:dyDescent="0.2">
      <c r="A4909" t="str">
        <f t="shared" si="152"/>
        <v>URD0844Chalakudy</v>
      </c>
      <c r="B4909" s="17" t="s">
        <v>697</v>
      </c>
      <c r="C4909" s="9">
        <v>38</v>
      </c>
      <c r="D4909" s="9">
        <v>610</v>
      </c>
      <c r="E4909" s="9"/>
      <c r="F4909" s="9">
        <v>5</v>
      </c>
      <c r="G4909" s="10">
        <v>225</v>
      </c>
      <c r="H4909" s="9">
        <v>345</v>
      </c>
      <c r="I4909" s="9"/>
      <c r="J4909" s="28">
        <v>46083</v>
      </c>
      <c r="K4909" t="s">
        <v>502</v>
      </c>
      <c r="L4909" t="s">
        <v>752</v>
      </c>
      <c r="M4909" t="str">
        <f>TEXT(Table1[[#This Row],[Invoice Date]],"MMM-YYYY")</f>
        <v>Mar-2026</v>
      </c>
      <c r="N4909" t="str">
        <f>Table1[[#This Row],[Bar Code]] &amp; "-" &amp; Table1[[#This Row],[Branch]]</f>
        <v>URD0844-Chalakudy</v>
      </c>
      <c r="O4909" s="29">
        <f>Table1[[#This Row],[Quantity]] * Table1[[#This Row],[Invoice Date]]</f>
        <v>230415</v>
      </c>
      <c r="P4909" s="30">
        <f t="shared" si="153"/>
        <v>46082</v>
      </c>
    </row>
    <row r="4910" spans="1:16" x14ac:dyDescent="0.2">
      <c r="A4910" t="str">
        <f t="shared" si="152"/>
        <v>URD0845Chalakudy</v>
      </c>
      <c r="B4910" s="17" t="s">
        <v>432</v>
      </c>
      <c r="C4910" s="9">
        <v>38</v>
      </c>
      <c r="D4910" s="9">
        <v>611</v>
      </c>
      <c r="E4910" s="9"/>
      <c r="F4910" s="9">
        <v>5</v>
      </c>
      <c r="G4910" s="10">
        <v>225</v>
      </c>
      <c r="H4910" s="9">
        <v>345</v>
      </c>
      <c r="I4910" s="9"/>
      <c r="J4910" s="28">
        <v>46083</v>
      </c>
      <c r="K4910" t="s">
        <v>502</v>
      </c>
      <c r="L4910" t="s">
        <v>752</v>
      </c>
      <c r="M4910" t="str">
        <f>TEXT(Table1[[#This Row],[Invoice Date]],"MMM-YYYY")</f>
        <v>Mar-2026</v>
      </c>
      <c r="N4910" t="str">
        <f>Table1[[#This Row],[Bar Code]] &amp; "-" &amp; Table1[[#This Row],[Branch]]</f>
        <v>URD0845-Chalakudy</v>
      </c>
      <c r="O4910" s="29">
        <f>Table1[[#This Row],[Quantity]] * Table1[[#This Row],[Invoice Date]]</f>
        <v>230415</v>
      </c>
      <c r="P4910" s="30">
        <f t="shared" si="153"/>
        <v>46082</v>
      </c>
    </row>
    <row r="4911" spans="1:16" x14ac:dyDescent="0.2">
      <c r="A4911" t="str">
        <f t="shared" si="152"/>
        <v>URD0869Chalakudy</v>
      </c>
      <c r="B4911" s="17" t="s">
        <v>320</v>
      </c>
      <c r="C4911" s="9">
        <v>38</v>
      </c>
      <c r="D4911" s="9">
        <v>651</v>
      </c>
      <c r="E4911" s="9"/>
      <c r="F4911" s="9">
        <v>5</v>
      </c>
      <c r="G4911" s="10">
        <v>225</v>
      </c>
      <c r="H4911" s="9">
        <v>345</v>
      </c>
      <c r="I4911" s="9"/>
      <c r="J4911" s="28">
        <v>46083</v>
      </c>
      <c r="K4911" t="s">
        <v>502</v>
      </c>
      <c r="L4911" t="s">
        <v>752</v>
      </c>
      <c r="M4911" t="str">
        <f>TEXT(Table1[[#This Row],[Invoice Date]],"MMM-YYYY")</f>
        <v>Mar-2026</v>
      </c>
      <c r="N4911" t="str">
        <f>Table1[[#This Row],[Bar Code]] &amp; "-" &amp; Table1[[#This Row],[Branch]]</f>
        <v>URD0869-Chalakudy</v>
      </c>
      <c r="O4911" s="29">
        <f>Table1[[#This Row],[Quantity]] * Table1[[#This Row],[Invoice Date]]</f>
        <v>230415</v>
      </c>
      <c r="P4911" s="30">
        <f t="shared" si="153"/>
        <v>46082</v>
      </c>
    </row>
    <row r="4912" spans="1:16" x14ac:dyDescent="0.2">
      <c r="A4912" t="str">
        <f t="shared" si="152"/>
        <v>URD0870Chalakudy</v>
      </c>
      <c r="B4912" s="17" t="s">
        <v>368</v>
      </c>
      <c r="C4912" s="9">
        <v>38</v>
      </c>
      <c r="D4912" s="9">
        <v>652</v>
      </c>
      <c r="E4912" s="9"/>
      <c r="F4912" s="9">
        <v>5</v>
      </c>
      <c r="G4912" s="10">
        <v>225</v>
      </c>
      <c r="H4912" s="9">
        <v>345</v>
      </c>
      <c r="I4912" s="9"/>
      <c r="J4912" s="28">
        <v>46083</v>
      </c>
      <c r="K4912" t="s">
        <v>502</v>
      </c>
      <c r="L4912" t="s">
        <v>752</v>
      </c>
      <c r="M4912" t="str">
        <f>TEXT(Table1[[#This Row],[Invoice Date]],"MMM-YYYY")</f>
        <v>Mar-2026</v>
      </c>
      <c r="N4912" t="str">
        <f>Table1[[#This Row],[Bar Code]] &amp; "-" &amp; Table1[[#This Row],[Branch]]</f>
        <v>URD0870-Chalakudy</v>
      </c>
      <c r="O4912" s="29">
        <f>Table1[[#This Row],[Quantity]] * Table1[[#This Row],[Invoice Date]]</f>
        <v>230415</v>
      </c>
      <c r="P4912" s="30">
        <f t="shared" si="153"/>
        <v>46082</v>
      </c>
    </row>
    <row r="4913" spans="1:16" x14ac:dyDescent="0.2">
      <c r="A4913" t="str">
        <f t="shared" si="152"/>
        <v>URD0871Chalakudy</v>
      </c>
      <c r="B4913" s="17" t="s">
        <v>369</v>
      </c>
      <c r="C4913" s="9">
        <v>38</v>
      </c>
      <c r="D4913" s="9">
        <v>653</v>
      </c>
      <c r="E4913" s="9"/>
      <c r="F4913" s="9">
        <v>5</v>
      </c>
      <c r="G4913" s="10">
        <v>225</v>
      </c>
      <c r="H4913" s="9">
        <v>345</v>
      </c>
      <c r="I4913" s="9"/>
      <c r="J4913" s="28">
        <v>46083</v>
      </c>
      <c r="K4913" t="s">
        <v>502</v>
      </c>
      <c r="L4913" t="s">
        <v>752</v>
      </c>
      <c r="M4913" t="str">
        <f>TEXT(Table1[[#This Row],[Invoice Date]],"MMM-YYYY")</f>
        <v>Mar-2026</v>
      </c>
      <c r="N4913" t="str">
        <f>Table1[[#This Row],[Bar Code]] &amp; "-" &amp; Table1[[#This Row],[Branch]]</f>
        <v>URD0871-Chalakudy</v>
      </c>
      <c r="O4913" s="29">
        <f>Table1[[#This Row],[Quantity]] * Table1[[#This Row],[Invoice Date]]</f>
        <v>230415</v>
      </c>
      <c r="P4913" s="30">
        <f t="shared" si="153"/>
        <v>46082</v>
      </c>
    </row>
    <row r="4914" spans="1:16" x14ac:dyDescent="0.2">
      <c r="A4914" t="str">
        <f t="shared" si="152"/>
        <v>URD0297Chalakudy</v>
      </c>
      <c r="B4914" s="17" t="s">
        <v>170</v>
      </c>
      <c r="C4914" s="9">
        <v>40</v>
      </c>
      <c r="D4914" s="9">
        <v>319</v>
      </c>
      <c r="E4914" s="9"/>
      <c r="F4914" s="9">
        <v>5</v>
      </c>
      <c r="G4914" s="10">
        <v>230</v>
      </c>
      <c r="H4914" s="9">
        <v>355</v>
      </c>
      <c r="I4914" s="9"/>
      <c r="J4914" s="28">
        <v>46083</v>
      </c>
      <c r="K4914" t="s">
        <v>502</v>
      </c>
      <c r="L4914" t="s">
        <v>752</v>
      </c>
      <c r="M4914" t="str">
        <f>TEXT(Table1[[#This Row],[Invoice Date]],"MMM-YYYY")</f>
        <v>Mar-2026</v>
      </c>
      <c r="N4914" t="str">
        <f>Table1[[#This Row],[Bar Code]] &amp; "-" &amp; Table1[[#This Row],[Branch]]</f>
        <v>URD0297-Chalakudy</v>
      </c>
      <c r="O4914" s="29">
        <f>Table1[[#This Row],[Quantity]] * Table1[[#This Row],[Invoice Date]]</f>
        <v>230415</v>
      </c>
      <c r="P4914" s="30">
        <f t="shared" si="153"/>
        <v>46082</v>
      </c>
    </row>
    <row r="4915" spans="1:16" x14ac:dyDescent="0.2">
      <c r="A4915" t="str">
        <f t="shared" si="152"/>
        <v>URD0312Chalakudy</v>
      </c>
      <c r="B4915" s="17" t="s">
        <v>229</v>
      </c>
      <c r="C4915" s="9">
        <v>40</v>
      </c>
      <c r="D4915" s="9">
        <v>334</v>
      </c>
      <c r="E4915" s="9"/>
      <c r="F4915" s="9">
        <v>5</v>
      </c>
      <c r="G4915" s="10">
        <v>230</v>
      </c>
      <c r="H4915" s="9">
        <v>355</v>
      </c>
      <c r="I4915" s="9"/>
      <c r="J4915" s="28">
        <v>46083</v>
      </c>
      <c r="K4915" t="s">
        <v>502</v>
      </c>
      <c r="L4915" t="s">
        <v>752</v>
      </c>
      <c r="M4915" t="str">
        <f>TEXT(Table1[[#This Row],[Invoice Date]],"MMM-YYYY")</f>
        <v>Mar-2026</v>
      </c>
      <c r="N4915" t="str">
        <f>Table1[[#This Row],[Bar Code]] &amp; "-" &amp; Table1[[#This Row],[Branch]]</f>
        <v>URD0312-Chalakudy</v>
      </c>
      <c r="O4915" s="29">
        <f>Table1[[#This Row],[Quantity]] * Table1[[#This Row],[Invoice Date]]</f>
        <v>230415</v>
      </c>
      <c r="P4915" s="30">
        <f t="shared" si="153"/>
        <v>46082</v>
      </c>
    </row>
    <row r="4916" spans="1:16" x14ac:dyDescent="0.2">
      <c r="A4916" t="str">
        <f t="shared" si="152"/>
        <v>URD0315Chalakudy</v>
      </c>
      <c r="B4916" s="17" t="s">
        <v>400</v>
      </c>
      <c r="C4916" s="9">
        <v>40</v>
      </c>
      <c r="D4916" s="9">
        <v>337</v>
      </c>
      <c r="E4916" s="9"/>
      <c r="F4916" s="9">
        <v>5</v>
      </c>
      <c r="G4916" s="10">
        <v>230</v>
      </c>
      <c r="H4916" s="9">
        <v>355</v>
      </c>
      <c r="I4916" s="9"/>
      <c r="J4916" s="28">
        <v>46083</v>
      </c>
      <c r="K4916" t="s">
        <v>502</v>
      </c>
      <c r="L4916" t="s">
        <v>752</v>
      </c>
      <c r="M4916" t="str">
        <f>TEXT(Table1[[#This Row],[Invoice Date]],"MMM-YYYY")</f>
        <v>Mar-2026</v>
      </c>
      <c r="N4916" t="str">
        <f>Table1[[#This Row],[Bar Code]] &amp; "-" &amp; Table1[[#This Row],[Branch]]</f>
        <v>URD0315-Chalakudy</v>
      </c>
      <c r="O4916" s="29">
        <f>Table1[[#This Row],[Quantity]] * Table1[[#This Row],[Invoice Date]]</f>
        <v>230415</v>
      </c>
      <c r="P4916" s="30">
        <f t="shared" si="153"/>
        <v>46082</v>
      </c>
    </row>
    <row r="4917" spans="1:16" x14ac:dyDescent="0.2">
      <c r="A4917" t="str">
        <f t="shared" si="152"/>
        <v>URD0327Chalakudy</v>
      </c>
      <c r="B4917" s="17" t="s">
        <v>125</v>
      </c>
      <c r="C4917" s="9">
        <v>40</v>
      </c>
      <c r="D4917" s="9">
        <v>349</v>
      </c>
      <c r="E4917" s="9"/>
      <c r="F4917" s="9">
        <v>5</v>
      </c>
      <c r="G4917" s="10">
        <v>230</v>
      </c>
      <c r="H4917" s="9">
        <v>355</v>
      </c>
      <c r="I4917" s="9"/>
      <c r="J4917" s="28">
        <v>46083</v>
      </c>
      <c r="K4917" t="s">
        <v>502</v>
      </c>
      <c r="L4917" t="s">
        <v>752</v>
      </c>
      <c r="M4917" t="str">
        <f>TEXT(Table1[[#This Row],[Invoice Date]],"MMM-YYYY")</f>
        <v>Mar-2026</v>
      </c>
      <c r="N4917" t="str">
        <f>Table1[[#This Row],[Bar Code]] &amp; "-" &amp; Table1[[#This Row],[Branch]]</f>
        <v>URD0327-Chalakudy</v>
      </c>
      <c r="O4917" s="29">
        <f>Table1[[#This Row],[Quantity]] * Table1[[#This Row],[Invoice Date]]</f>
        <v>230415</v>
      </c>
      <c r="P4917" s="30">
        <f t="shared" si="153"/>
        <v>46082</v>
      </c>
    </row>
    <row r="4918" spans="1:16" x14ac:dyDescent="0.2">
      <c r="A4918" t="str">
        <f t="shared" si="152"/>
        <v>URD0334Chalakudy</v>
      </c>
      <c r="B4918" s="17" t="s">
        <v>145</v>
      </c>
      <c r="C4918" s="9">
        <v>40</v>
      </c>
      <c r="D4918" s="9">
        <v>357</v>
      </c>
      <c r="E4918" s="9"/>
      <c r="F4918" s="9">
        <v>5</v>
      </c>
      <c r="G4918" s="10">
        <v>230</v>
      </c>
      <c r="H4918" s="9">
        <v>355</v>
      </c>
      <c r="I4918" s="9"/>
      <c r="J4918" s="28">
        <v>46083</v>
      </c>
      <c r="K4918" t="s">
        <v>502</v>
      </c>
      <c r="L4918" t="s">
        <v>752</v>
      </c>
      <c r="M4918" t="str">
        <f>TEXT(Table1[[#This Row],[Invoice Date]],"MMM-YYYY")</f>
        <v>Mar-2026</v>
      </c>
      <c r="N4918" t="str">
        <f>Table1[[#This Row],[Bar Code]] &amp; "-" &amp; Table1[[#This Row],[Branch]]</f>
        <v>URD0334-Chalakudy</v>
      </c>
      <c r="O4918" s="29">
        <f>Table1[[#This Row],[Quantity]] * Table1[[#This Row],[Invoice Date]]</f>
        <v>230415</v>
      </c>
      <c r="P4918" s="30">
        <f t="shared" si="153"/>
        <v>46082</v>
      </c>
    </row>
    <row r="4919" spans="1:16" x14ac:dyDescent="0.2">
      <c r="A4919" t="str">
        <f t="shared" si="152"/>
        <v>URD0336Chalakudy</v>
      </c>
      <c r="B4919" s="17" t="s">
        <v>31</v>
      </c>
      <c r="C4919" s="9">
        <v>40</v>
      </c>
      <c r="D4919" s="9">
        <v>359</v>
      </c>
      <c r="E4919" s="9"/>
      <c r="F4919" s="9">
        <v>5</v>
      </c>
      <c r="G4919" s="10">
        <v>230</v>
      </c>
      <c r="H4919" s="9">
        <v>355</v>
      </c>
      <c r="I4919" s="9"/>
      <c r="J4919" s="28">
        <v>46083</v>
      </c>
      <c r="K4919" t="s">
        <v>502</v>
      </c>
      <c r="L4919" t="s">
        <v>752</v>
      </c>
      <c r="M4919" t="str">
        <f>TEXT(Table1[[#This Row],[Invoice Date]],"MMM-YYYY")</f>
        <v>Mar-2026</v>
      </c>
      <c r="N4919" t="str">
        <f>Table1[[#This Row],[Bar Code]] &amp; "-" &amp; Table1[[#This Row],[Branch]]</f>
        <v>URD0336-Chalakudy</v>
      </c>
      <c r="O4919" s="29">
        <f>Table1[[#This Row],[Quantity]] * Table1[[#This Row],[Invoice Date]]</f>
        <v>230415</v>
      </c>
      <c r="P4919" s="30">
        <f t="shared" si="153"/>
        <v>46082</v>
      </c>
    </row>
    <row r="4920" spans="1:16" x14ac:dyDescent="0.2">
      <c r="A4920" t="str">
        <f t="shared" si="152"/>
        <v>URD0356Chalakudy</v>
      </c>
      <c r="B4920" s="17" t="s">
        <v>34</v>
      </c>
      <c r="C4920" s="9">
        <v>40</v>
      </c>
      <c r="D4920" s="9">
        <v>387</v>
      </c>
      <c r="E4920" s="9"/>
      <c r="F4920" s="9">
        <v>5</v>
      </c>
      <c r="G4920" s="10">
        <v>230</v>
      </c>
      <c r="H4920" s="9">
        <v>355</v>
      </c>
      <c r="I4920" s="9"/>
      <c r="J4920" s="28">
        <v>46083</v>
      </c>
      <c r="K4920" t="s">
        <v>502</v>
      </c>
      <c r="L4920" t="s">
        <v>752</v>
      </c>
      <c r="M4920" t="str">
        <f>TEXT(Table1[[#This Row],[Invoice Date]],"MMM-YYYY")</f>
        <v>Mar-2026</v>
      </c>
      <c r="N4920" t="str">
        <f>Table1[[#This Row],[Bar Code]] &amp; "-" &amp; Table1[[#This Row],[Branch]]</f>
        <v>URD0356-Chalakudy</v>
      </c>
      <c r="O4920" s="29">
        <f>Table1[[#This Row],[Quantity]] * Table1[[#This Row],[Invoice Date]]</f>
        <v>230415</v>
      </c>
      <c r="P4920" s="30">
        <f t="shared" si="153"/>
        <v>46082</v>
      </c>
    </row>
    <row r="4921" spans="1:16" x14ac:dyDescent="0.2">
      <c r="A4921" t="str">
        <f t="shared" si="152"/>
        <v>URD0366Chalakudy</v>
      </c>
      <c r="B4921" s="17" t="s">
        <v>448</v>
      </c>
      <c r="C4921" s="9">
        <v>40</v>
      </c>
      <c r="D4921" s="9">
        <v>398</v>
      </c>
      <c r="E4921" s="9"/>
      <c r="F4921" s="9">
        <v>5</v>
      </c>
      <c r="G4921" s="10">
        <v>230</v>
      </c>
      <c r="H4921" s="9">
        <v>355</v>
      </c>
      <c r="I4921" s="9"/>
      <c r="J4921" s="28">
        <v>46083</v>
      </c>
      <c r="K4921" t="s">
        <v>502</v>
      </c>
      <c r="L4921" t="s">
        <v>752</v>
      </c>
      <c r="M4921" t="str">
        <f>TEXT(Table1[[#This Row],[Invoice Date]],"MMM-YYYY")</f>
        <v>Mar-2026</v>
      </c>
      <c r="N4921" t="str">
        <f>Table1[[#This Row],[Bar Code]] &amp; "-" &amp; Table1[[#This Row],[Branch]]</f>
        <v>URD0366-Chalakudy</v>
      </c>
      <c r="O4921" s="29">
        <f>Table1[[#This Row],[Quantity]] * Table1[[#This Row],[Invoice Date]]</f>
        <v>230415</v>
      </c>
      <c r="P4921" s="30">
        <f t="shared" si="153"/>
        <v>46082</v>
      </c>
    </row>
    <row r="4922" spans="1:16" x14ac:dyDescent="0.2">
      <c r="A4922" t="str">
        <f t="shared" si="152"/>
        <v>URD0408Chalakudy</v>
      </c>
      <c r="B4922" s="17" t="s">
        <v>36</v>
      </c>
      <c r="C4922" s="9">
        <v>40</v>
      </c>
      <c r="D4922" s="9">
        <v>442</v>
      </c>
      <c r="E4922" s="9"/>
      <c r="F4922" s="9">
        <v>10</v>
      </c>
      <c r="G4922" s="10">
        <v>230</v>
      </c>
      <c r="H4922" s="9">
        <v>355</v>
      </c>
      <c r="I4922" s="9"/>
      <c r="J4922" s="28">
        <v>46083</v>
      </c>
      <c r="K4922" t="s">
        <v>502</v>
      </c>
      <c r="L4922" t="s">
        <v>752</v>
      </c>
      <c r="M4922" t="str">
        <f>TEXT(Table1[[#This Row],[Invoice Date]],"MMM-YYYY")</f>
        <v>Mar-2026</v>
      </c>
      <c r="N4922" t="str">
        <f>Table1[[#This Row],[Bar Code]] &amp; "-" &amp; Table1[[#This Row],[Branch]]</f>
        <v>URD0408-Chalakudy</v>
      </c>
      <c r="O4922" s="29">
        <f>Table1[[#This Row],[Quantity]] * Table1[[#This Row],[Invoice Date]]</f>
        <v>460830</v>
      </c>
      <c r="P4922" s="30">
        <f t="shared" si="153"/>
        <v>46082</v>
      </c>
    </row>
    <row r="4923" spans="1:16" x14ac:dyDescent="0.2">
      <c r="A4923" t="str">
        <f t="shared" si="152"/>
        <v>URD0411Chalakudy</v>
      </c>
      <c r="B4923" s="17" t="s">
        <v>174</v>
      </c>
      <c r="C4923" s="9">
        <v>40</v>
      </c>
      <c r="D4923" s="9">
        <v>445</v>
      </c>
      <c r="E4923" s="9"/>
      <c r="F4923" s="9">
        <v>5</v>
      </c>
      <c r="G4923" s="10">
        <v>230</v>
      </c>
      <c r="H4923" s="9">
        <v>355</v>
      </c>
      <c r="I4923" s="9"/>
      <c r="J4923" s="28">
        <v>46083</v>
      </c>
      <c r="K4923" t="s">
        <v>502</v>
      </c>
      <c r="L4923" t="s">
        <v>752</v>
      </c>
      <c r="M4923" t="str">
        <f>TEXT(Table1[[#This Row],[Invoice Date]],"MMM-YYYY")</f>
        <v>Mar-2026</v>
      </c>
      <c r="N4923" t="str">
        <f>Table1[[#This Row],[Bar Code]] &amp; "-" &amp; Table1[[#This Row],[Branch]]</f>
        <v>URD0411-Chalakudy</v>
      </c>
      <c r="O4923" s="29">
        <f>Table1[[#This Row],[Quantity]] * Table1[[#This Row],[Invoice Date]]</f>
        <v>230415</v>
      </c>
      <c r="P4923" s="30">
        <f t="shared" si="153"/>
        <v>46082</v>
      </c>
    </row>
    <row r="4924" spans="1:16" x14ac:dyDescent="0.2">
      <c r="A4924" t="str">
        <f t="shared" si="152"/>
        <v>URD0425Chalakudy</v>
      </c>
      <c r="B4924" s="17" t="s">
        <v>38</v>
      </c>
      <c r="C4924" s="9">
        <v>40</v>
      </c>
      <c r="D4924" s="9">
        <v>460</v>
      </c>
      <c r="E4924" s="9"/>
      <c r="F4924" s="9">
        <v>10</v>
      </c>
      <c r="G4924" s="10">
        <v>230</v>
      </c>
      <c r="H4924" s="9">
        <v>355</v>
      </c>
      <c r="I4924" s="9"/>
      <c r="J4924" s="28">
        <v>46083</v>
      </c>
      <c r="K4924" t="s">
        <v>502</v>
      </c>
      <c r="L4924" t="s">
        <v>752</v>
      </c>
      <c r="M4924" t="str">
        <f>TEXT(Table1[[#This Row],[Invoice Date]],"MMM-YYYY")</f>
        <v>Mar-2026</v>
      </c>
      <c r="N4924" t="str">
        <f>Table1[[#This Row],[Bar Code]] &amp; "-" &amp; Table1[[#This Row],[Branch]]</f>
        <v>URD0425-Chalakudy</v>
      </c>
      <c r="O4924" s="29">
        <f>Table1[[#This Row],[Quantity]] * Table1[[#This Row],[Invoice Date]]</f>
        <v>460830</v>
      </c>
      <c r="P4924" s="30">
        <f t="shared" si="153"/>
        <v>46082</v>
      </c>
    </row>
    <row r="4925" spans="1:16" x14ac:dyDescent="0.2">
      <c r="A4925" t="str">
        <f t="shared" si="152"/>
        <v>URD0429Chalakudy</v>
      </c>
      <c r="B4925" s="17" t="s">
        <v>275</v>
      </c>
      <c r="C4925" s="9">
        <v>40</v>
      </c>
      <c r="D4925" s="9">
        <v>464</v>
      </c>
      <c r="E4925" s="9"/>
      <c r="F4925" s="9">
        <v>5</v>
      </c>
      <c r="G4925" s="10">
        <v>230</v>
      </c>
      <c r="H4925" s="9">
        <v>355</v>
      </c>
      <c r="I4925" s="9"/>
      <c r="J4925" s="28">
        <v>46083</v>
      </c>
      <c r="K4925" t="s">
        <v>502</v>
      </c>
      <c r="L4925" t="s">
        <v>752</v>
      </c>
      <c r="M4925" t="str">
        <f>TEXT(Table1[[#This Row],[Invoice Date]],"MMM-YYYY")</f>
        <v>Mar-2026</v>
      </c>
      <c r="N4925" t="str">
        <f>Table1[[#This Row],[Bar Code]] &amp; "-" &amp; Table1[[#This Row],[Branch]]</f>
        <v>URD0429-Chalakudy</v>
      </c>
      <c r="O4925" s="29">
        <f>Table1[[#This Row],[Quantity]] * Table1[[#This Row],[Invoice Date]]</f>
        <v>230415</v>
      </c>
      <c r="P4925" s="30">
        <f t="shared" si="153"/>
        <v>46082</v>
      </c>
    </row>
    <row r="4926" spans="1:16" x14ac:dyDescent="0.2">
      <c r="A4926" t="str">
        <f t="shared" si="152"/>
        <v>URD0451Chalakudy</v>
      </c>
      <c r="B4926" s="17" t="s">
        <v>263</v>
      </c>
      <c r="C4926" s="9">
        <v>40</v>
      </c>
      <c r="D4926" s="9">
        <v>488</v>
      </c>
      <c r="E4926" s="9"/>
      <c r="F4926" s="9">
        <v>5</v>
      </c>
      <c r="G4926" s="10">
        <v>230</v>
      </c>
      <c r="H4926" s="9">
        <v>355</v>
      </c>
      <c r="I4926" s="9"/>
      <c r="J4926" s="28">
        <v>46083</v>
      </c>
      <c r="K4926" t="s">
        <v>502</v>
      </c>
      <c r="L4926" t="s">
        <v>752</v>
      </c>
      <c r="M4926" t="str">
        <f>TEXT(Table1[[#This Row],[Invoice Date]],"MMM-YYYY")</f>
        <v>Mar-2026</v>
      </c>
      <c r="N4926" t="str">
        <f>Table1[[#This Row],[Bar Code]] &amp; "-" &amp; Table1[[#This Row],[Branch]]</f>
        <v>URD0451-Chalakudy</v>
      </c>
      <c r="O4926" s="29">
        <f>Table1[[#This Row],[Quantity]] * Table1[[#This Row],[Invoice Date]]</f>
        <v>230415</v>
      </c>
      <c r="P4926" s="30">
        <f t="shared" si="153"/>
        <v>46082</v>
      </c>
    </row>
    <row r="4927" spans="1:16" x14ac:dyDescent="0.2">
      <c r="A4927" t="str">
        <f t="shared" si="152"/>
        <v>URD0521Chalakudy</v>
      </c>
      <c r="B4927" s="17" t="s">
        <v>44</v>
      </c>
      <c r="C4927" s="9">
        <v>40</v>
      </c>
      <c r="D4927" s="9">
        <v>561</v>
      </c>
      <c r="E4927" s="9"/>
      <c r="F4927" s="9">
        <v>5</v>
      </c>
      <c r="G4927" s="10">
        <v>230</v>
      </c>
      <c r="H4927" s="9">
        <v>355</v>
      </c>
      <c r="I4927" s="9"/>
      <c r="J4927" s="28">
        <v>46083</v>
      </c>
      <c r="K4927" t="s">
        <v>502</v>
      </c>
      <c r="L4927" t="s">
        <v>752</v>
      </c>
      <c r="M4927" t="str">
        <f>TEXT(Table1[[#This Row],[Invoice Date]],"MMM-YYYY")</f>
        <v>Mar-2026</v>
      </c>
      <c r="N4927" t="str">
        <f>Table1[[#This Row],[Bar Code]] &amp; "-" &amp; Table1[[#This Row],[Branch]]</f>
        <v>URD0521-Chalakudy</v>
      </c>
      <c r="O4927" s="29">
        <f>Table1[[#This Row],[Quantity]] * Table1[[#This Row],[Invoice Date]]</f>
        <v>230415</v>
      </c>
      <c r="P4927" s="30">
        <f t="shared" si="153"/>
        <v>46082</v>
      </c>
    </row>
    <row r="4928" spans="1:16" x14ac:dyDescent="0.2">
      <c r="A4928" t="str">
        <f t="shared" si="152"/>
        <v>URD0531Chalakudy</v>
      </c>
      <c r="B4928" s="17" t="s">
        <v>562</v>
      </c>
      <c r="C4928" s="9">
        <v>40</v>
      </c>
      <c r="D4928" s="9">
        <v>571</v>
      </c>
      <c r="E4928" s="9"/>
      <c r="F4928" s="9">
        <v>5</v>
      </c>
      <c r="G4928" s="10">
        <v>230</v>
      </c>
      <c r="H4928" s="9">
        <v>355</v>
      </c>
      <c r="I4928" s="9"/>
      <c r="J4928" s="28">
        <v>46083</v>
      </c>
      <c r="K4928" t="s">
        <v>502</v>
      </c>
      <c r="L4928" t="s">
        <v>752</v>
      </c>
      <c r="M4928" t="str">
        <f>TEXT(Table1[[#This Row],[Invoice Date]],"MMM-YYYY")</f>
        <v>Mar-2026</v>
      </c>
      <c r="N4928" t="str">
        <f>Table1[[#This Row],[Bar Code]] &amp; "-" &amp; Table1[[#This Row],[Branch]]</f>
        <v>URD0531-Chalakudy</v>
      </c>
      <c r="O4928" s="29">
        <f>Table1[[#This Row],[Quantity]] * Table1[[#This Row],[Invoice Date]]</f>
        <v>230415</v>
      </c>
      <c r="P4928" s="30">
        <f t="shared" si="153"/>
        <v>46082</v>
      </c>
    </row>
    <row r="4929" spans="1:16" x14ac:dyDescent="0.2">
      <c r="A4929" t="str">
        <f t="shared" si="152"/>
        <v>URD0533Chalakudy</v>
      </c>
      <c r="B4929" s="17" t="s">
        <v>155</v>
      </c>
      <c r="C4929" s="9">
        <v>40</v>
      </c>
      <c r="D4929" s="9">
        <v>573</v>
      </c>
      <c r="E4929" s="9"/>
      <c r="F4929" s="9">
        <v>5</v>
      </c>
      <c r="G4929" s="10">
        <v>230</v>
      </c>
      <c r="H4929" s="9">
        <v>355</v>
      </c>
      <c r="I4929" s="9"/>
      <c r="J4929" s="28">
        <v>46083</v>
      </c>
      <c r="K4929" t="s">
        <v>502</v>
      </c>
      <c r="L4929" t="s">
        <v>752</v>
      </c>
      <c r="M4929" t="str">
        <f>TEXT(Table1[[#This Row],[Invoice Date]],"MMM-YYYY")</f>
        <v>Mar-2026</v>
      </c>
      <c r="N4929" t="str">
        <f>Table1[[#This Row],[Bar Code]] &amp; "-" &amp; Table1[[#This Row],[Branch]]</f>
        <v>URD0533-Chalakudy</v>
      </c>
      <c r="O4929" s="29">
        <f>Table1[[#This Row],[Quantity]] * Table1[[#This Row],[Invoice Date]]</f>
        <v>230415</v>
      </c>
      <c r="P4929" s="30">
        <f t="shared" si="153"/>
        <v>46082</v>
      </c>
    </row>
    <row r="4930" spans="1:16" x14ac:dyDescent="0.2">
      <c r="A4930" t="str">
        <f t="shared" si="152"/>
        <v>URD0538Chalakudy</v>
      </c>
      <c r="B4930" s="17" t="s">
        <v>244</v>
      </c>
      <c r="C4930" s="9">
        <v>40</v>
      </c>
      <c r="D4930" s="9">
        <v>578</v>
      </c>
      <c r="E4930" s="9"/>
      <c r="F4930" s="9">
        <v>5</v>
      </c>
      <c r="G4930" s="10">
        <v>230</v>
      </c>
      <c r="H4930" s="9">
        <v>355</v>
      </c>
      <c r="I4930" s="9"/>
      <c r="J4930" s="28">
        <v>46083</v>
      </c>
      <c r="K4930" t="s">
        <v>502</v>
      </c>
      <c r="L4930" t="s">
        <v>752</v>
      </c>
      <c r="M4930" t="str">
        <f>TEXT(Table1[[#This Row],[Invoice Date]],"MMM-YYYY")</f>
        <v>Mar-2026</v>
      </c>
      <c r="N4930" t="str">
        <f>Table1[[#This Row],[Bar Code]] &amp; "-" &amp; Table1[[#This Row],[Branch]]</f>
        <v>URD0538-Chalakudy</v>
      </c>
      <c r="O4930" s="29">
        <f>Table1[[#This Row],[Quantity]] * Table1[[#This Row],[Invoice Date]]</f>
        <v>230415</v>
      </c>
      <c r="P4930" s="30">
        <f t="shared" si="153"/>
        <v>46082</v>
      </c>
    </row>
    <row r="4931" spans="1:16" x14ac:dyDescent="0.2">
      <c r="A4931" t="str">
        <f t="shared" ref="A4931:A4994" si="154">_xlfn.TEXTJOIN(,0,B4931,K4931)</f>
        <v>URD0548Chalakudy</v>
      </c>
      <c r="B4931" s="17" t="s">
        <v>563</v>
      </c>
      <c r="C4931" s="9">
        <v>40</v>
      </c>
      <c r="D4931" s="9">
        <v>588</v>
      </c>
      <c r="E4931" s="9"/>
      <c r="F4931" s="9">
        <v>5</v>
      </c>
      <c r="G4931" s="10">
        <v>230</v>
      </c>
      <c r="H4931" s="9">
        <v>355</v>
      </c>
      <c r="I4931" s="9"/>
      <c r="J4931" s="28">
        <v>46083</v>
      </c>
      <c r="K4931" t="s">
        <v>502</v>
      </c>
      <c r="L4931" t="s">
        <v>752</v>
      </c>
      <c r="M4931" t="str">
        <f>TEXT(Table1[[#This Row],[Invoice Date]],"MMM-YYYY")</f>
        <v>Mar-2026</v>
      </c>
      <c r="N4931" t="str">
        <f>Table1[[#This Row],[Bar Code]] &amp; "-" &amp; Table1[[#This Row],[Branch]]</f>
        <v>URD0548-Chalakudy</v>
      </c>
      <c r="O4931" s="29">
        <f>Table1[[#This Row],[Quantity]] * Table1[[#This Row],[Invoice Date]]</f>
        <v>230415</v>
      </c>
      <c r="P4931" s="30">
        <f t="shared" ref="P4931:P4994" si="155">DATE(YEAR(J4931),MONTH(J4931),1)</f>
        <v>46082</v>
      </c>
    </row>
    <row r="4932" spans="1:16" x14ac:dyDescent="0.2">
      <c r="A4932" t="str">
        <f t="shared" si="154"/>
        <v>URD0551Chalakudy</v>
      </c>
      <c r="B4932" s="17" t="s">
        <v>333</v>
      </c>
      <c r="C4932" s="9">
        <v>40</v>
      </c>
      <c r="D4932" s="9">
        <v>591</v>
      </c>
      <c r="E4932" s="9"/>
      <c r="F4932" s="9">
        <v>5</v>
      </c>
      <c r="G4932" s="10">
        <v>230</v>
      </c>
      <c r="H4932" s="9">
        <v>355</v>
      </c>
      <c r="I4932" s="9"/>
      <c r="J4932" s="28">
        <v>46083</v>
      </c>
      <c r="K4932" t="s">
        <v>502</v>
      </c>
      <c r="L4932" t="s">
        <v>752</v>
      </c>
      <c r="M4932" t="str">
        <f>TEXT(Table1[[#This Row],[Invoice Date]],"MMM-YYYY")</f>
        <v>Mar-2026</v>
      </c>
      <c r="N4932" t="str">
        <f>Table1[[#This Row],[Bar Code]] &amp; "-" &amp; Table1[[#This Row],[Branch]]</f>
        <v>URD0551-Chalakudy</v>
      </c>
      <c r="O4932" s="29">
        <f>Table1[[#This Row],[Quantity]] * Table1[[#This Row],[Invoice Date]]</f>
        <v>230415</v>
      </c>
      <c r="P4932" s="30">
        <f t="shared" si="155"/>
        <v>46082</v>
      </c>
    </row>
    <row r="4933" spans="1:16" x14ac:dyDescent="0.2">
      <c r="A4933" t="str">
        <f t="shared" si="154"/>
        <v>URD0872Chalakudy</v>
      </c>
      <c r="B4933" s="17" t="s">
        <v>521</v>
      </c>
      <c r="C4933" s="9">
        <v>40</v>
      </c>
      <c r="D4933" s="9">
        <v>601</v>
      </c>
      <c r="E4933" s="9"/>
      <c r="F4933" s="9">
        <v>5</v>
      </c>
      <c r="G4933" s="10">
        <v>230</v>
      </c>
      <c r="H4933" s="9">
        <v>355</v>
      </c>
      <c r="I4933" s="9"/>
      <c r="J4933" s="28">
        <v>46083</v>
      </c>
      <c r="K4933" t="s">
        <v>502</v>
      </c>
      <c r="L4933" t="s">
        <v>752</v>
      </c>
      <c r="M4933" t="str">
        <f>TEXT(Table1[[#This Row],[Invoice Date]],"MMM-YYYY")</f>
        <v>Mar-2026</v>
      </c>
      <c r="N4933" t="str">
        <f>Table1[[#This Row],[Bar Code]] &amp; "-" &amp; Table1[[#This Row],[Branch]]</f>
        <v>URD0872-Chalakudy</v>
      </c>
      <c r="O4933" s="29">
        <f>Table1[[#This Row],[Quantity]] * Table1[[#This Row],[Invoice Date]]</f>
        <v>230415</v>
      </c>
      <c r="P4933" s="30">
        <f t="shared" si="155"/>
        <v>46082</v>
      </c>
    </row>
    <row r="4934" spans="1:16" x14ac:dyDescent="0.2">
      <c r="A4934" t="str">
        <f t="shared" si="154"/>
        <v>URD0881Chalakudy</v>
      </c>
      <c r="B4934" s="17" t="s">
        <v>701</v>
      </c>
      <c r="C4934" s="9">
        <v>40</v>
      </c>
      <c r="D4934" s="9">
        <v>610</v>
      </c>
      <c r="E4934" s="9"/>
      <c r="F4934" s="9">
        <v>5</v>
      </c>
      <c r="G4934" s="10">
        <v>230</v>
      </c>
      <c r="H4934" s="9">
        <v>355</v>
      </c>
      <c r="I4934" s="9"/>
      <c r="J4934" s="28">
        <v>46083</v>
      </c>
      <c r="K4934" t="s">
        <v>502</v>
      </c>
      <c r="L4934" t="s">
        <v>752</v>
      </c>
      <c r="M4934" t="str">
        <f>TEXT(Table1[[#This Row],[Invoice Date]],"MMM-YYYY")</f>
        <v>Mar-2026</v>
      </c>
      <c r="N4934" t="str">
        <f>Table1[[#This Row],[Bar Code]] &amp; "-" &amp; Table1[[#This Row],[Branch]]</f>
        <v>URD0881-Chalakudy</v>
      </c>
      <c r="O4934" s="29">
        <f>Table1[[#This Row],[Quantity]] * Table1[[#This Row],[Invoice Date]]</f>
        <v>230415</v>
      </c>
      <c r="P4934" s="30">
        <f t="shared" si="155"/>
        <v>46082</v>
      </c>
    </row>
    <row r="4935" spans="1:16" x14ac:dyDescent="0.2">
      <c r="A4935" t="str">
        <f t="shared" si="154"/>
        <v>URD0882Chalakudy</v>
      </c>
      <c r="B4935" s="22" t="s">
        <v>440</v>
      </c>
      <c r="C4935" s="24">
        <v>40</v>
      </c>
      <c r="D4935" s="24">
        <v>611</v>
      </c>
      <c r="E4935" s="24"/>
      <c r="F4935" s="24">
        <v>5</v>
      </c>
      <c r="G4935" s="26">
        <v>230</v>
      </c>
      <c r="H4935" s="24">
        <v>355</v>
      </c>
      <c r="I4935" s="24"/>
      <c r="J4935" s="28">
        <v>46083</v>
      </c>
      <c r="K4935" t="s">
        <v>502</v>
      </c>
      <c r="L4935" t="s">
        <v>752</v>
      </c>
      <c r="M4935" t="str">
        <f>TEXT(Table1[[#This Row],[Invoice Date]],"MMM-YYYY")</f>
        <v>Mar-2026</v>
      </c>
      <c r="N4935" t="str">
        <f>Table1[[#This Row],[Bar Code]] &amp; "-" &amp; Table1[[#This Row],[Branch]]</f>
        <v>URD0882-Chalakudy</v>
      </c>
      <c r="O4935" s="29">
        <f>Table1[[#This Row],[Quantity]] * Table1[[#This Row],[Invoice Date]]</f>
        <v>230415</v>
      </c>
      <c r="P4935" s="30">
        <f t="shared" si="155"/>
        <v>46082</v>
      </c>
    </row>
    <row r="4936" spans="1:16" x14ac:dyDescent="0.2">
      <c r="A4936" t="str">
        <f t="shared" si="154"/>
        <v>URD0887Chalakudy</v>
      </c>
      <c r="B4936" s="17" t="s">
        <v>372</v>
      </c>
      <c r="C4936" s="9">
        <v>40</v>
      </c>
      <c r="D4936" s="9">
        <v>632</v>
      </c>
      <c r="E4936" s="9"/>
      <c r="F4936" s="9">
        <v>5</v>
      </c>
      <c r="G4936" s="10">
        <v>230</v>
      </c>
      <c r="H4936" s="9">
        <v>355</v>
      </c>
      <c r="I4936" s="9"/>
      <c r="J4936" s="28">
        <v>46083</v>
      </c>
      <c r="K4936" t="s">
        <v>502</v>
      </c>
      <c r="L4936" t="s">
        <v>752</v>
      </c>
      <c r="M4936" t="str">
        <f>TEXT(Table1[[#This Row],[Invoice Date]],"MMM-YYYY")</f>
        <v>Mar-2026</v>
      </c>
      <c r="N4936" t="str">
        <f>Table1[[#This Row],[Bar Code]] &amp; "-" &amp; Table1[[#This Row],[Branch]]</f>
        <v>URD0887-Chalakudy</v>
      </c>
      <c r="O4936" s="29">
        <f>Table1[[#This Row],[Quantity]] * Table1[[#This Row],[Invoice Date]]</f>
        <v>230415</v>
      </c>
      <c r="P4936" s="30">
        <f t="shared" si="155"/>
        <v>46082</v>
      </c>
    </row>
    <row r="4937" spans="1:16" x14ac:dyDescent="0.2">
      <c r="A4937" t="str">
        <f t="shared" si="154"/>
        <v>URD0906Chalakudy</v>
      </c>
      <c r="B4937" s="17" t="s">
        <v>407</v>
      </c>
      <c r="C4937" s="9">
        <v>40</v>
      </c>
      <c r="D4937" s="9">
        <v>651</v>
      </c>
      <c r="E4937" s="9"/>
      <c r="F4937" s="9">
        <v>5</v>
      </c>
      <c r="G4937" s="10">
        <v>230</v>
      </c>
      <c r="H4937" s="9">
        <v>355</v>
      </c>
      <c r="I4937" s="9"/>
      <c r="J4937" s="28">
        <v>46083</v>
      </c>
      <c r="K4937" t="s">
        <v>502</v>
      </c>
      <c r="L4937" t="s">
        <v>752</v>
      </c>
      <c r="M4937" t="str">
        <f>TEXT(Table1[[#This Row],[Invoice Date]],"MMM-YYYY")</f>
        <v>Mar-2026</v>
      </c>
      <c r="N4937" t="str">
        <f>Table1[[#This Row],[Bar Code]] &amp; "-" &amp; Table1[[#This Row],[Branch]]</f>
        <v>URD0906-Chalakudy</v>
      </c>
      <c r="O4937" s="29">
        <f>Table1[[#This Row],[Quantity]] * Table1[[#This Row],[Invoice Date]]</f>
        <v>230415</v>
      </c>
      <c r="P4937" s="30">
        <f t="shared" si="155"/>
        <v>46082</v>
      </c>
    </row>
    <row r="4938" spans="1:16" x14ac:dyDescent="0.2">
      <c r="A4938" t="str">
        <f t="shared" si="154"/>
        <v>URD0907Chalakudy</v>
      </c>
      <c r="B4938" s="17" t="s">
        <v>442</v>
      </c>
      <c r="C4938" s="9">
        <v>40</v>
      </c>
      <c r="D4938" s="9">
        <v>652</v>
      </c>
      <c r="E4938" s="9"/>
      <c r="F4938" s="9">
        <v>5</v>
      </c>
      <c r="G4938" s="10">
        <v>230</v>
      </c>
      <c r="H4938" s="9">
        <v>355</v>
      </c>
      <c r="I4938" s="9"/>
      <c r="J4938" s="28">
        <v>46083</v>
      </c>
      <c r="K4938" t="s">
        <v>502</v>
      </c>
      <c r="L4938" t="s">
        <v>752</v>
      </c>
      <c r="M4938" t="str">
        <f>TEXT(Table1[[#This Row],[Invoice Date]],"MMM-YYYY")</f>
        <v>Mar-2026</v>
      </c>
      <c r="N4938" t="str">
        <f>Table1[[#This Row],[Bar Code]] &amp; "-" &amp; Table1[[#This Row],[Branch]]</f>
        <v>URD0907-Chalakudy</v>
      </c>
      <c r="O4938" s="29">
        <f>Table1[[#This Row],[Quantity]] * Table1[[#This Row],[Invoice Date]]</f>
        <v>230415</v>
      </c>
      <c r="P4938" s="30">
        <f t="shared" si="155"/>
        <v>46082</v>
      </c>
    </row>
    <row r="4939" spans="1:16" x14ac:dyDescent="0.2">
      <c r="A4939" t="str">
        <f t="shared" si="154"/>
        <v>URD0908Chalakudy</v>
      </c>
      <c r="B4939" s="17" t="s">
        <v>422</v>
      </c>
      <c r="C4939" s="9">
        <v>40</v>
      </c>
      <c r="D4939" s="9">
        <v>653</v>
      </c>
      <c r="E4939" s="9"/>
      <c r="F4939" s="9">
        <v>5</v>
      </c>
      <c r="G4939" s="10">
        <v>230</v>
      </c>
      <c r="H4939" s="9">
        <v>355</v>
      </c>
      <c r="I4939" s="9"/>
      <c r="J4939" s="28">
        <v>46083</v>
      </c>
      <c r="K4939" t="s">
        <v>502</v>
      </c>
      <c r="L4939" t="s">
        <v>752</v>
      </c>
      <c r="M4939" t="str">
        <f>TEXT(Table1[[#This Row],[Invoice Date]],"MMM-YYYY")</f>
        <v>Mar-2026</v>
      </c>
      <c r="N4939" t="str">
        <f>Table1[[#This Row],[Bar Code]] &amp; "-" &amp; Table1[[#This Row],[Branch]]</f>
        <v>URD0908-Chalakudy</v>
      </c>
      <c r="O4939" s="29">
        <f>Table1[[#This Row],[Quantity]] * Table1[[#This Row],[Invoice Date]]</f>
        <v>230415</v>
      </c>
      <c r="P4939" s="30">
        <f t="shared" si="155"/>
        <v>46082</v>
      </c>
    </row>
    <row r="4940" spans="1:16" x14ac:dyDescent="0.2">
      <c r="A4940" t="str">
        <f t="shared" si="154"/>
        <v>URD0008Palghat</v>
      </c>
      <c r="B4940" s="17" t="s">
        <v>226</v>
      </c>
      <c r="C4940" s="9">
        <v>38</v>
      </c>
      <c r="D4940" s="9">
        <v>308</v>
      </c>
      <c r="E4940" s="9"/>
      <c r="F4940" s="9">
        <v>3</v>
      </c>
      <c r="G4940" s="10">
        <v>225</v>
      </c>
      <c r="H4940" s="9">
        <v>345</v>
      </c>
      <c r="I4940" s="9"/>
      <c r="J4940" s="28">
        <v>46086</v>
      </c>
      <c r="K4940" t="s">
        <v>591</v>
      </c>
      <c r="L4940" t="s">
        <v>763</v>
      </c>
      <c r="M4940" t="str">
        <f>TEXT(Table1[[#This Row],[Invoice Date]],"MMM-YYYY")</f>
        <v>Mar-2026</v>
      </c>
      <c r="N4940" t="str">
        <f>Table1[[#This Row],[Bar Code]] &amp; "-" &amp; Table1[[#This Row],[Branch]]</f>
        <v>URD0008-Palghat</v>
      </c>
      <c r="O4940" s="29">
        <f>Table1[[#This Row],[Quantity]] * Table1[[#This Row],[Invoice Date]]</f>
        <v>138258</v>
      </c>
      <c r="P4940" s="30">
        <f t="shared" si="155"/>
        <v>46082</v>
      </c>
    </row>
    <row r="4941" spans="1:16" x14ac:dyDescent="0.2">
      <c r="A4941" t="str">
        <f t="shared" si="154"/>
        <v>URD0014Palghat</v>
      </c>
      <c r="B4941" s="17" t="s">
        <v>106</v>
      </c>
      <c r="C4941" s="9">
        <v>38</v>
      </c>
      <c r="D4941" s="9">
        <v>314</v>
      </c>
      <c r="E4941" s="9"/>
      <c r="F4941" s="9">
        <v>12</v>
      </c>
      <c r="G4941" s="10">
        <v>225</v>
      </c>
      <c r="H4941" s="9">
        <v>345</v>
      </c>
      <c r="I4941" s="9"/>
      <c r="J4941" s="28">
        <v>46086</v>
      </c>
      <c r="K4941" t="s">
        <v>591</v>
      </c>
      <c r="L4941" t="s">
        <v>763</v>
      </c>
      <c r="M4941" t="str">
        <f>TEXT(Table1[[#This Row],[Invoice Date]],"MMM-YYYY")</f>
        <v>Mar-2026</v>
      </c>
      <c r="N4941" t="str">
        <f>Table1[[#This Row],[Bar Code]] &amp; "-" &amp; Table1[[#This Row],[Branch]]</f>
        <v>URD0014-Palghat</v>
      </c>
      <c r="O4941" s="29">
        <f>Table1[[#This Row],[Quantity]] * Table1[[#This Row],[Invoice Date]]</f>
        <v>553032</v>
      </c>
      <c r="P4941" s="30">
        <f t="shared" si="155"/>
        <v>46082</v>
      </c>
    </row>
    <row r="4942" spans="1:16" x14ac:dyDescent="0.2">
      <c r="A4942" t="str">
        <f t="shared" si="154"/>
        <v>URD0027Palghat</v>
      </c>
      <c r="B4942" s="17" t="s">
        <v>55</v>
      </c>
      <c r="C4942" s="9">
        <v>38</v>
      </c>
      <c r="D4942" s="9">
        <v>327</v>
      </c>
      <c r="E4942" s="9"/>
      <c r="F4942" s="9">
        <v>3</v>
      </c>
      <c r="G4942" s="10">
        <v>225</v>
      </c>
      <c r="H4942" s="9">
        <v>345</v>
      </c>
      <c r="I4942" s="9"/>
      <c r="J4942" s="28">
        <v>46086</v>
      </c>
      <c r="K4942" t="s">
        <v>591</v>
      </c>
      <c r="L4942" t="s">
        <v>763</v>
      </c>
      <c r="M4942" t="str">
        <f>TEXT(Table1[[#This Row],[Invoice Date]],"MMM-YYYY")</f>
        <v>Mar-2026</v>
      </c>
      <c r="N4942" t="str">
        <f>Table1[[#This Row],[Bar Code]] &amp; "-" &amp; Table1[[#This Row],[Branch]]</f>
        <v>URD0027-Palghat</v>
      </c>
      <c r="O4942" s="29">
        <f>Table1[[#This Row],[Quantity]] * Table1[[#This Row],[Invoice Date]]</f>
        <v>138258</v>
      </c>
      <c r="P4942" s="30">
        <f t="shared" si="155"/>
        <v>46082</v>
      </c>
    </row>
    <row r="4943" spans="1:16" x14ac:dyDescent="0.2">
      <c r="A4943" t="str">
        <f t="shared" si="154"/>
        <v>URD0028Palghat</v>
      </c>
      <c r="B4943" s="17" t="s">
        <v>3</v>
      </c>
      <c r="C4943" s="9">
        <v>38</v>
      </c>
      <c r="D4943" s="9">
        <v>328</v>
      </c>
      <c r="E4943" s="9"/>
      <c r="F4943" s="9">
        <v>3</v>
      </c>
      <c r="G4943" s="10">
        <v>225</v>
      </c>
      <c r="H4943" s="9">
        <v>345</v>
      </c>
      <c r="I4943" s="9"/>
      <c r="J4943" s="28">
        <v>46086</v>
      </c>
      <c r="K4943" t="s">
        <v>591</v>
      </c>
      <c r="L4943" t="s">
        <v>763</v>
      </c>
      <c r="M4943" t="str">
        <f>TEXT(Table1[[#This Row],[Invoice Date]],"MMM-YYYY")</f>
        <v>Mar-2026</v>
      </c>
      <c r="N4943" t="str">
        <f>Table1[[#This Row],[Bar Code]] &amp; "-" &amp; Table1[[#This Row],[Branch]]</f>
        <v>URD0028-Palghat</v>
      </c>
      <c r="O4943" s="29">
        <f>Table1[[#This Row],[Quantity]] * Table1[[#This Row],[Invoice Date]]</f>
        <v>138258</v>
      </c>
      <c r="P4943" s="30">
        <f t="shared" si="155"/>
        <v>46082</v>
      </c>
    </row>
    <row r="4944" spans="1:16" x14ac:dyDescent="0.2">
      <c r="A4944" t="str">
        <f t="shared" si="154"/>
        <v>URD0030Palghat</v>
      </c>
      <c r="B4944" s="17" t="s">
        <v>4</v>
      </c>
      <c r="C4944" s="9">
        <v>38</v>
      </c>
      <c r="D4944" s="9">
        <v>330</v>
      </c>
      <c r="E4944" s="9"/>
      <c r="F4944" s="9">
        <v>3</v>
      </c>
      <c r="G4944" s="10">
        <v>225</v>
      </c>
      <c r="H4944" s="9">
        <v>345</v>
      </c>
      <c r="I4944" s="9"/>
      <c r="J4944" s="28">
        <v>46086</v>
      </c>
      <c r="K4944" t="s">
        <v>591</v>
      </c>
      <c r="L4944" t="s">
        <v>763</v>
      </c>
      <c r="M4944" t="str">
        <f>TEXT(Table1[[#This Row],[Invoice Date]],"MMM-YYYY")</f>
        <v>Mar-2026</v>
      </c>
      <c r="N4944" t="str">
        <f>Table1[[#This Row],[Bar Code]] &amp; "-" &amp; Table1[[#This Row],[Branch]]</f>
        <v>URD0030-Palghat</v>
      </c>
      <c r="O4944" s="29">
        <f>Table1[[#This Row],[Quantity]] * Table1[[#This Row],[Invoice Date]]</f>
        <v>138258</v>
      </c>
      <c r="P4944" s="30">
        <f t="shared" si="155"/>
        <v>46082</v>
      </c>
    </row>
    <row r="4945" spans="1:16" x14ac:dyDescent="0.2">
      <c r="A4945" t="str">
        <f t="shared" si="154"/>
        <v>URD0037Palghat</v>
      </c>
      <c r="B4945" s="17" t="s">
        <v>396</v>
      </c>
      <c r="C4945" s="9">
        <v>38</v>
      </c>
      <c r="D4945" s="9">
        <v>337</v>
      </c>
      <c r="E4945" s="9"/>
      <c r="F4945" s="9">
        <v>3</v>
      </c>
      <c r="G4945" s="10">
        <v>225</v>
      </c>
      <c r="H4945" s="9">
        <v>345</v>
      </c>
      <c r="I4945" s="9"/>
      <c r="J4945" s="28">
        <v>46086</v>
      </c>
      <c r="K4945" t="s">
        <v>591</v>
      </c>
      <c r="L4945" t="s">
        <v>763</v>
      </c>
      <c r="M4945" t="str">
        <f>TEXT(Table1[[#This Row],[Invoice Date]],"MMM-YYYY")</f>
        <v>Mar-2026</v>
      </c>
      <c r="N4945" t="str">
        <f>Table1[[#This Row],[Bar Code]] &amp; "-" &amp; Table1[[#This Row],[Branch]]</f>
        <v>URD0037-Palghat</v>
      </c>
      <c r="O4945" s="29">
        <f>Table1[[#This Row],[Quantity]] * Table1[[#This Row],[Invoice Date]]</f>
        <v>138258</v>
      </c>
      <c r="P4945" s="30">
        <f t="shared" si="155"/>
        <v>46082</v>
      </c>
    </row>
    <row r="4946" spans="1:16" x14ac:dyDescent="0.2">
      <c r="A4946" t="str">
        <f t="shared" si="154"/>
        <v>URD0050Palghat</v>
      </c>
      <c r="B4946" s="17" t="s">
        <v>340</v>
      </c>
      <c r="C4946" s="9">
        <v>38</v>
      </c>
      <c r="D4946" s="9">
        <v>351</v>
      </c>
      <c r="E4946" s="9"/>
      <c r="F4946" s="9">
        <v>3</v>
      </c>
      <c r="G4946" s="10">
        <v>225</v>
      </c>
      <c r="H4946" s="9">
        <v>345</v>
      </c>
      <c r="I4946" s="9"/>
      <c r="J4946" s="28">
        <v>46086</v>
      </c>
      <c r="K4946" t="s">
        <v>591</v>
      </c>
      <c r="L4946" t="s">
        <v>763</v>
      </c>
      <c r="M4946" t="str">
        <f>TEXT(Table1[[#This Row],[Invoice Date]],"MMM-YYYY")</f>
        <v>Mar-2026</v>
      </c>
      <c r="N4946" t="str">
        <f>Table1[[#This Row],[Bar Code]] &amp; "-" &amp; Table1[[#This Row],[Branch]]</f>
        <v>URD0050-Palghat</v>
      </c>
      <c r="O4946" s="29">
        <f>Table1[[#This Row],[Quantity]] * Table1[[#This Row],[Invoice Date]]</f>
        <v>138258</v>
      </c>
      <c r="P4946" s="30">
        <f t="shared" si="155"/>
        <v>46082</v>
      </c>
    </row>
    <row r="4947" spans="1:16" x14ac:dyDescent="0.2">
      <c r="A4947" t="str">
        <f t="shared" si="154"/>
        <v>URD0052Palghat</v>
      </c>
      <c r="B4947" s="17" t="s">
        <v>7</v>
      </c>
      <c r="C4947" s="9">
        <v>38</v>
      </c>
      <c r="D4947" s="9">
        <v>353</v>
      </c>
      <c r="E4947" s="9"/>
      <c r="F4947" s="9">
        <v>3</v>
      </c>
      <c r="G4947" s="10">
        <v>225</v>
      </c>
      <c r="H4947" s="9">
        <v>345</v>
      </c>
      <c r="I4947" s="9"/>
      <c r="J4947" s="28">
        <v>46086</v>
      </c>
      <c r="K4947" t="s">
        <v>591</v>
      </c>
      <c r="L4947" t="s">
        <v>763</v>
      </c>
      <c r="M4947" t="str">
        <f>TEXT(Table1[[#This Row],[Invoice Date]],"MMM-YYYY")</f>
        <v>Mar-2026</v>
      </c>
      <c r="N4947" t="str">
        <f>Table1[[#This Row],[Bar Code]] &amp; "-" &amp; Table1[[#This Row],[Branch]]</f>
        <v>URD0052-Palghat</v>
      </c>
      <c r="O4947" s="29">
        <f>Table1[[#This Row],[Quantity]] * Table1[[#This Row],[Invoice Date]]</f>
        <v>138258</v>
      </c>
      <c r="P4947" s="30">
        <f t="shared" si="155"/>
        <v>46082</v>
      </c>
    </row>
    <row r="4948" spans="1:16" x14ac:dyDescent="0.2">
      <c r="A4948" t="str">
        <f t="shared" si="154"/>
        <v>URD0056Palghat</v>
      </c>
      <c r="B4948" s="17" t="s">
        <v>137</v>
      </c>
      <c r="C4948" s="9">
        <v>38</v>
      </c>
      <c r="D4948" s="9">
        <v>357</v>
      </c>
      <c r="E4948" s="9"/>
      <c r="F4948" s="9">
        <v>12</v>
      </c>
      <c r="G4948" s="10">
        <v>225</v>
      </c>
      <c r="H4948" s="9">
        <v>345</v>
      </c>
      <c r="I4948" s="9"/>
      <c r="J4948" s="28">
        <v>46086</v>
      </c>
      <c r="K4948" t="s">
        <v>591</v>
      </c>
      <c r="L4948" t="s">
        <v>763</v>
      </c>
      <c r="M4948" t="str">
        <f>TEXT(Table1[[#This Row],[Invoice Date]],"MMM-YYYY")</f>
        <v>Mar-2026</v>
      </c>
      <c r="N4948" t="str">
        <f>Table1[[#This Row],[Bar Code]] &amp; "-" &amp; Table1[[#This Row],[Branch]]</f>
        <v>URD0056-Palghat</v>
      </c>
      <c r="O4948" s="29">
        <f>Table1[[#This Row],[Quantity]] * Table1[[#This Row],[Invoice Date]]</f>
        <v>553032</v>
      </c>
      <c r="P4948" s="30">
        <f t="shared" si="155"/>
        <v>46082</v>
      </c>
    </row>
    <row r="4949" spans="1:16" x14ac:dyDescent="0.2">
      <c r="A4949" t="str">
        <f t="shared" si="154"/>
        <v>URD0058Palghat</v>
      </c>
      <c r="B4949" s="17" t="s">
        <v>9</v>
      </c>
      <c r="C4949" s="9">
        <v>38</v>
      </c>
      <c r="D4949" s="9">
        <v>359</v>
      </c>
      <c r="E4949" s="9"/>
      <c r="F4949" s="9">
        <v>6</v>
      </c>
      <c r="G4949" s="10">
        <v>225</v>
      </c>
      <c r="H4949" s="9">
        <v>345</v>
      </c>
      <c r="I4949" s="9"/>
      <c r="J4949" s="28">
        <v>46086</v>
      </c>
      <c r="K4949" t="s">
        <v>591</v>
      </c>
      <c r="L4949" t="s">
        <v>763</v>
      </c>
      <c r="M4949" t="str">
        <f>TEXT(Table1[[#This Row],[Invoice Date]],"MMM-YYYY")</f>
        <v>Mar-2026</v>
      </c>
      <c r="N4949" t="str">
        <f>Table1[[#This Row],[Bar Code]] &amp; "-" &amp; Table1[[#This Row],[Branch]]</f>
        <v>URD0058-Palghat</v>
      </c>
      <c r="O4949" s="29">
        <f>Table1[[#This Row],[Quantity]] * Table1[[#This Row],[Invoice Date]]</f>
        <v>276516</v>
      </c>
      <c r="P4949" s="30">
        <f t="shared" si="155"/>
        <v>46082</v>
      </c>
    </row>
    <row r="4950" spans="1:16" x14ac:dyDescent="0.2">
      <c r="A4950" t="str">
        <f t="shared" si="154"/>
        <v>URD0064Palghat</v>
      </c>
      <c r="B4950" s="17" t="s">
        <v>753</v>
      </c>
      <c r="C4950" s="9">
        <v>38</v>
      </c>
      <c r="D4950" s="9">
        <v>367</v>
      </c>
      <c r="E4950" s="9"/>
      <c r="F4950" s="9">
        <v>3</v>
      </c>
      <c r="G4950" s="10">
        <v>225</v>
      </c>
      <c r="H4950" s="9">
        <v>345</v>
      </c>
      <c r="I4950" s="9"/>
      <c r="J4950" s="28">
        <v>46086</v>
      </c>
      <c r="K4950" t="s">
        <v>591</v>
      </c>
      <c r="L4950" t="s">
        <v>763</v>
      </c>
      <c r="M4950" t="str">
        <f>TEXT(Table1[[#This Row],[Invoice Date]],"MMM-YYYY")</f>
        <v>Mar-2026</v>
      </c>
      <c r="N4950" t="str">
        <f>Table1[[#This Row],[Bar Code]] &amp; "-" &amp; Table1[[#This Row],[Branch]]</f>
        <v>URD0064-Palghat</v>
      </c>
      <c r="O4950" s="29">
        <f>Table1[[#This Row],[Quantity]] * Table1[[#This Row],[Invoice Date]]</f>
        <v>138258</v>
      </c>
      <c r="P4950" s="30">
        <f t="shared" si="155"/>
        <v>46082</v>
      </c>
    </row>
    <row r="4951" spans="1:16" x14ac:dyDescent="0.2">
      <c r="A4951" t="str">
        <f t="shared" si="154"/>
        <v>URD0080Palghat</v>
      </c>
      <c r="B4951" s="17" t="s">
        <v>479</v>
      </c>
      <c r="C4951" s="9">
        <v>38</v>
      </c>
      <c r="D4951" s="9">
        <v>390</v>
      </c>
      <c r="E4951" s="9"/>
      <c r="F4951" s="9">
        <v>3</v>
      </c>
      <c r="G4951" s="10">
        <v>225</v>
      </c>
      <c r="H4951" s="9">
        <v>345</v>
      </c>
      <c r="I4951" s="9"/>
      <c r="J4951" s="28">
        <v>46086</v>
      </c>
      <c r="K4951" t="s">
        <v>591</v>
      </c>
      <c r="L4951" t="s">
        <v>763</v>
      </c>
      <c r="M4951" t="str">
        <f>TEXT(Table1[[#This Row],[Invoice Date]],"MMM-YYYY")</f>
        <v>Mar-2026</v>
      </c>
      <c r="N4951" t="str">
        <f>Table1[[#This Row],[Bar Code]] &amp; "-" &amp; Table1[[#This Row],[Branch]]</f>
        <v>URD0080-Palghat</v>
      </c>
      <c r="O4951" s="29">
        <f>Table1[[#This Row],[Quantity]] * Table1[[#This Row],[Invoice Date]]</f>
        <v>138258</v>
      </c>
      <c r="P4951" s="30">
        <f t="shared" si="155"/>
        <v>46082</v>
      </c>
    </row>
    <row r="4952" spans="1:16" x14ac:dyDescent="0.2">
      <c r="A4952" t="str">
        <f t="shared" si="154"/>
        <v>URD0088Palghat</v>
      </c>
      <c r="B4952" s="17" t="s">
        <v>343</v>
      </c>
      <c r="C4952" s="9">
        <v>38</v>
      </c>
      <c r="D4952" s="9">
        <v>398</v>
      </c>
      <c r="E4952" s="9"/>
      <c r="F4952" s="9">
        <v>3</v>
      </c>
      <c r="G4952" s="10">
        <v>225</v>
      </c>
      <c r="H4952" s="9">
        <v>345</v>
      </c>
      <c r="I4952" s="9"/>
      <c r="J4952" s="28">
        <v>46086</v>
      </c>
      <c r="K4952" t="s">
        <v>591</v>
      </c>
      <c r="L4952" t="s">
        <v>763</v>
      </c>
      <c r="M4952" t="str">
        <f>TEXT(Table1[[#This Row],[Invoice Date]],"MMM-YYYY")</f>
        <v>Mar-2026</v>
      </c>
      <c r="N4952" t="str">
        <f>Table1[[#This Row],[Bar Code]] &amp; "-" &amp; Table1[[#This Row],[Branch]]</f>
        <v>URD0088-Palghat</v>
      </c>
      <c r="O4952" s="29">
        <f>Table1[[#This Row],[Quantity]] * Table1[[#This Row],[Invoice Date]]</f>
        <v>138258</v>
      </c>
      <c r="P4952" s="30">
        <f t="shared" si="155"/>
        <v>46082</v>
      </c>
    </row>
    <row r="4953" spans="1:16" x14ac:dyDescent="0.2">
      <c r="A4953" t="str">
        <f t="shared" si="154"/>
        <v>URD0124Palghat</v>
      </c>
      <c r="B4953" s="17" t="s">
        <v>464</v>
      </c>
      <c r="C4953" s="9">
        <v>38</v>
      </c>
      <c r="D4953" s="9">
        <v>434</v>
      </c>
      <c r="E4953" s="9"/>
      <c r="F4953" s="9">
        <v>3</v>
      </c>
      <c r="G4953" s="10">
        <v>225</v>
      </c>
      <c r="H4953" s="9">
        <v>345</v>
      </c>
      <c r="I4953" s="9"/>
      <c r="J4953" s="28">
        <v>46086</v>
      </c>
      <c r="K4953" t="s">
        <v>591</v>
      </c>
      <c r="L4953" t="s">
        <v>763</v>
      </c>
      <c r="M4953" t="str">
        <f>TEXT(Table1[[#This Row],[Invoice Date]],"MMM-YYYY")</f>
        <v>Mar-2026</v>
      </c>
      <c r="N4953" t="str">
        <f>Table1[[#This Row],[Bar Code]] &amp; "-" &amp; Table1[[#This Row],[Branch]]</f>
        <v>URD0124-Palghat</v>
      </c>
      <c r="O4953" s="29">
        <f>Table1[[#This Row],[Quantity]] * Table1[[#This Row],[Invoice Date]]</f>
        <v>138258</v>
      </c>
      <c r="P4953" s="30">
        <f t="shared" si="155"/>
        <v>46082</v>
      </c>
    </row>
    <row r="4954" spans="1:16" x14ac:dyDescent="0.2">
      <c r="A4954" t="str">
        <f t="shared" si="154"/>
        <v>URD0130Palghat</v>
      </c>
      <c r="B4954" s="17" t="s">
        <v>13</v>
      </c>
      <c r="C4954" s="9">
        <v>38</v>
      </c>
      <c r="D4954" s="9">
        <v>442</v>
      </c>
      <c r="E4954" s="9"/>
      <c r="F4954" s="9">
        <v>3</v>
      </c>
      <c r="G4954" s="10">
        <v>225</v>
      </c>
      <c r="H4954" s="9">
        <v>345</v>
      </c>
      <c r="I4954" s="9"/>
      <c r="J4954" s="28">
        <v>46086</v>
      </c>
      <c r="K4954" t="s">
        <v>591</v>
      </c>
      <c r="L4954" t="s">
        <v>763</v>
      </c>
      <c r="M4954" t="str">
        <f>TEXT(Table1[[#This Row],[Invoice Date]],"MMM-YYYY")</f>
        <v>Mar-2026</v>
      </c>
      <c r="N4954" t="str">
        <f>Table1[[#This Row],[Bar Code]] &amp; "-" &amp; Table1[[#This Row],[Branch]]</f>
        <v>URD0130-Palghat</v>
      </c>
      <c r="O4954" s="29">
        <f>Table1[[#This Row],[Quantity]] * Table1[[#This Row],[Invoice Date]]</f>
        <v>138258</v>
      </c>
      <c r="P4954" s="30">
        <f t="shared" si="155"/>
        <v>46082</v>
      </c>
    </row>
    <row r="4955" spans="1:16" x14ac:dyDescent="0.2">
      <c r="A4955" t="str">
        <f t="shared" si="154"/>
        <v>URD0147Palghat</v>
      </c>
      <c r="B4955" s="17" t="s">
        <v>15</v>
      </c>
      <c r="C4955" s="9">
        <v>38</v>
      </c>
      <c r="D4955" s="9">
        <v>460</v>
      </c>
      <c r="E4955" s="9"/>
      <c r="F4955" s="9">
        <v>3</v>
      </c>
      <c r="G4955" s="10">
        <v>225</v>
      </c>
      <c r="H4955" s="9">
        <v>345</v>
      </c>
      <c r="I4955" s="9"/>
      <c r="J4955" s="28">
        <v>46086</v>
      </c>
      <c r="K4955" t="s">
        <v>591</v>
      </c>
      <c r="L4955" t="s">
        <v>763</v>
      </c>
      <c r="M4955" t="str">
        <f>TEXT(Table1[[#This Row],[Invoice Date]],"MMM-YYYY")</f>
        <v>Mar-2026</v>
      </c>
      <c r="N4955" t="str">
        <f>Table1[[#This Row],[Bar Code]] &amp; "-" &amp; Table1[[#This Row],[Branch]]</f>
        <v>URD0147-Palghat</v>
      </c>
      <c r="O4955" s="29">
        <f>Table1[[#This Row],[Quantity]] * Table1[[#This Row],[Invoice Date]]</f>
        <v>138258</v>
      </c>
      <c r="P4955" s="30">
        <f t="shared" si="155"/>
        <v>46082</v>
      </c>
    </row>
    <row r="4956" spans="1:16" x14ac:dyDescent="0.2">
      <c r="A4956" t="str">
        <f t="shared" si="154"/>
        <v>URD0151Palghat</v>
      </c>
      <c r="B4956" s="17" t="s">
        <v>357</v>
      </c>
      <c r="C4956" s="9">
        <v>38</v>
      </c>
      <c r="D4956" s="9">
        <v>464</v>
      </c>
      <c r="E4956" s="9"/>
      <c r="F4956" s="9">
        <v>3</v>
      </c>
      <c r="G4956" s="10">
        <v>225</v>
      </c>
      <c r="H4956" s="9">
        <v>345</v>
      </c>
      <c r="I4956" s="9"/>
      <c r="J4956" s="28">
        <v>46086</v>
      </c>
      <c r="K4956" t="s">
        <v>591</v>
      </c>
      <c r="L4956" t="s">
        <v>763</v>
      </c>
      <c r="M4956" t="str">
        <f>TEXT(Table1[[#This Row],[Invoice Date]],"MMM-YYYY")</f>
        <v>Mar-2026</v>
      </c>
      <c r="N4956" t="str">
        <f>Table1[[#This Row],[Bar Code]] &amp; "-" &amp; Table1[[#This Row],[Branch]]</f>
        <v>URD0151-Palghat</v>
      </c>
      <c r="O4956" s="29">
        <f>Table1[[#This Row],[Quantity]] * Table1[[#This Row],[Invoice Date]]</f>
        <v>138258</v>
      </c>
      <c r="P4956" s="30">
        <f t="shared" si="155"/>
        <v>46082</v>
      </c>
    </row>
    <row r="4957" spans="1:16" x14ac:dyDescent="0.2">
      <c r="A4957" t="str">
        <f t="shared" si="154"/>
        <v>URD0168Palghat</v>
      </c>
      <c r="B4957" s="17" t="s">
        <v>215</v>
      </c>
      <c r="C4957" s="9">
        <v>38</v>
      </c>
      <c r="D4957" s="9">
        <v>481</v>
      </c>
      <c r="E4957" s="9"/>
      <c r="F4957" s="9">
        <v>3</v>
      </c>
      <c r="G4957" s="10">
        <v>225</v>
      </c>
      <c r="H4957" s="9">
        <v>345</v>
      </c>
      <c r="I4957" s="9"/>
      <c r="J4957" s="28">
        <v>46086</v>
      </c>
      <c r="K4957" t="s">
        <v>591</v>
      </c>
      <c r="L4957" t="s">
        <v>763</v>
      </c>
      <c r="M4957" t="str">
        <f>TEXT(Table1[[#This Row],[Invoice Date]],"MMM-YYYY")</f>
        <v>Mar-2026</v>
      </c>
      <c r="N4957" t="str">
        <f>Table1[[#This Row],[Bar Code]] &amp; "-" &amp; Table1[[#This Row],[Branch]]</f>
        <v>URD0168-Palghat</v>
      </c>
      <c r="O4957" s="29">
        <f>Table1[[#This Row],[Quantity]] * Table1[[#This Row],[Invoice Date]]</f>
        <v>138258</v>
      </c>
      <c r="P4957" s="30">
        <f t="shared" si="155"/>
        <v>46082</v>
      </c>
    </row>
    <row r="4958" spans="1:16" x14ac:dyDescent="0.2">
      <c r="A4958" t="str">
        <f t="shared" si="154"/>
        <v>URD0171Palghat</v>
      </c>
      <c r="B4958" s="17" t="s">
        <v>618</v>
      </c>
      <c r="C4958" s="9">
        <v>38</v>
      </c>
      <c r="D4958" s="9">
        <v>484</v>
      </c>
      <c r="E4958" s="9"/>
      <c r="F4958" s="9">
        <v>3</v>
      </c>
      <c r="G4958" s="10">
        <v>225</v>
      </c>
      <c r="H4958" s="9">
        <v>345</v>
      </c>
      <c r="I4958" s="9"/>
      <c r="J4958" s="28">
        <v>46086</v>
      </c>
      <c r="K4958" t="s">
        <v>591</v>
      </c>
      <c r="L4958" t="s">
        <v>763</v>
      </c>
      <c r="M4958" t="str">
        <f>TEXT(Table1[[#This Row],[Invoice Date]],"MMM-YYYY")</f>
        <v>Mar-2026</v>
      </c>
      <c r="N4958" t="str">
        <f>Table1[[#This Row],[Bar Code]] &amp; "-" &amp; Table1[[#This Row],[Branch]]</f>
        <v>URD0171-Palghat</v>
      </c>
      <c r="O4958" s="29">
        <f>Table1[[#This Row],[Quantity]] * Table1[[#This Row],[Invoice Date]]</f>
        <v>138258</v>
      </c>
      <c r="P4958" s="30">
        <f t="shared" si="155"/>
        <v>46082</v>
      </c>
    </row>
    <row r="4959" spans="1:16" x14ac:dyDescent="0.2">
      <c r="A4959" t="str">
        <f t="shared" si="154"/>
        <v>URD0176Palghat</v>
      </c>
      <c r="B4959" s="17" t="s">
        <v>260</v>
      </c>
      <c r="C4959" s="9">
        <v>38</v>
      </c>
      <c r="D4959" s="9">
        <v>491</v>
      </c>
      <c r="E4959" s="9"/>
      <c r="F4959" s="9">
        <v>3</v>
      </c>
      <c r="G4959" s="10">
        <v>225</v>
      </c>
      <c r="H4959" s="9">
        <v>345</v>
      </c>
      <c r="I4959" s="9"/>
      <c r="J4959" s="28">
        <v>46086</v>
      </c>
      <c r="K4959" t="s">
        <v>591</v>
      </c>
      <c r="L4959" t="s">
        <v>763</v>
      </c>
      <c r="M4959" t="str">
        <f>TEXT(Table1[[#This Row],[Invoice Date]],"MMM-YYYY")</f>
        <v>Mar-2026</v>
      </c>
      <c r="N4959" t="str">
        <f>Table1[[#This Row],[Bar Code]] &amp; "-" &amp; Table1[[#This Row],[Branch]]</f>
        <v>URD0176-Palghat</v>
      </c>
      <c r="O4959" s="29">
        <f>Table1[[#This Row],[Quantity]] * Table1[[#This Row],[Invoice Date]]</f>
        <v>138258</v>
      </c>
      <c r="P4959" s="30">
        <f t="shared" si="155"/>
        <v>46082</v>
      </c>
    </row>
    <row r="4960" spans="1:16" x14ac:dyDescent="0.2">
      <c r="A4960" t="str">
        <f t="shared" si="154"/>
        <v>URD0202Palghat</v>
      </c>
      <c r="B4960" s="17" t="s">
        <v>593</v>
      </c>
      <c r="C4960" s="9">
        <v>38</v>
      </c>
      <c r="D4960" s="9">
        <v>518</v>
      </c>
      <c r="E4960" s="9"/>
      <c r="F4960" s="9">
        <v>6</v>
      </c>
      <c r="G4960" s="10">
        <v>225</v>
      </c>
      <c r="H4960" s="9">
        <v>345</v>
      </c>
      <c r="I4960" s="9"/>
      <c r="J4960" s="28">
        <v>46086</v>
      </c>
      <c r="K4960" t="s">
        <v>591</v>
      </c>
      <c r="L4960" t="s">
        <v>763</v>
      </c>
      <c r="M4960" t="str">
        <f>TEXT(Table1[[#This Row],[Invoice Date]],"MMM-YYYY")</f>
        <v>Mar-2026</v>
      </c>
      <c r="N4960" t="str">
        <f>Table1[[#This Row],[Bar Code]] &amp; "-" &amp; Table1[[#This Row],[Branch]]</f>
        <v>URD0202-Palghat</v>
      </c>
      <c r="O4960" s="29">
        <f>Table1[[#This Row],[Quantity]] * Table1[[#This Row],[Invoice Date]]</f>
        <v>276516</v>
      </c>
      <c r="P4960" s="30">
        <f t="shared" si="155"/>
        <v>46082</v>
      </c>
    </row>
    <row r="4961" spans="1:16" x14ac:dyDescent="0.2">
      <c r="A4961" t="str">
        <f t="shared" si="154"/>
        <v>URD0203Palghat</v>
      </c>
      <c r="B4961" s="17" t="s">
        <v>547</v>
      </c>
      <c r="C4961" s="9">
        <v>38</v>
      </c>
      <c r="D4961" s="9">
        <v>519</v>
      </c>
      <c r="E4961" s="9"/>
      <c r="F4961" s="9">
        <v>6</v>
      </c>
      <c r="G4961" s="10">
        <v>225</v>
      </c>
      <c r="H4961" s="9">
        <v>345</v>
      </c>
      <c r="I4961" s="9"/>
      <c r="J4961" s="28">
        <v>46086</v>
      </c>
      <c r="K4961" t="s">
        <v>591</v>
      </c>
      <c r="L4961" t="s">
        <v>763</v>
      </c>
      <c r="M4961" t="str">
        <f>TEXT(Table1[[#This Row],[Invoice Date]],"MMM-YYYY")</f>
        <v>Mar-2026</v>
      </c>
      <c r="N4961" t="str">
        <f>Table1[[#This Row],[Bar Code]] &amp; "-" &amp; Table1[[#This Row],[Branch]]</f>
        <v>URD0203-Palghat</v>
      </c>
      <c r="O4961" s="29">
        <f>Table1[[#This Row],[Quantity]] * Table1[[#This Row],[Invoice Date]]</f>
        <v>276516</v>
      </c>
      <c r="P4961" s="30">
        <f t="shared" si="155"/>
        <v>46082</v>
      </c>
    </row>
    <row r="4962" spans="1:16" x14ac:dyDescent="0.2">
      <c r="A4962" t="str">
        <f t="shared" si="154"/>
        <v>URD0208Palghat</v>
      </c>
      <c r="B4962" s="17" t="s">
        <v>488</v>
      </c>
      <c r="C4962" s="9">
        <v>38</v>
      </c>
      <c r="D4962" s="9">
        <v>525</v>
      </c>
      <c r="E4962" s="9"/>
      <c r="F4962" s="9">
        <v>3</v>
      </c>
      <c r="G4962" s="10">
        <v>225</v>
      </c>
      <c r="H4962" s="9">
        <v>345</v>
      </c>
      <c r="I4962" s="9"/>
      <c r="J4962" s="28">
        <v>46086</v>
      </c>
      <c r="K4962" t="s">
        <v>591</v>
      </c>
      <c r="L4962" t="s">
        <v>763</v>
      </c>
      <c r="M4962" t="str">
        <f>TEXT(Table1[[#This Row],[Invoice Date]],"MMM-YYYY")</f>
        <v>Mar-2026</v>
      </c>
      <c r="N4962" t="str">
        <f>Table1[[#This Row],[Bar Code]] &amp; "-" &amp; Table1[[#This Row],[Branch]]</f>
        <v>URD0208-Palghat</v>
      </c>
      <c r="O4962" s="29">
        <f>Table1[[#This Row],[Quantity]] * Table1[[#This Row],[Invoice Date]]</f>
        <v>138258</v>
      </c>
      <c r="P4962" s="30">
        <f t="shared" si="155"/>
        <v>46082</v>
      </c>
    </row>
    <row r="4963" spans="1:16" x14ac:dyDescent="0.2">
      <c r="A4963" t="str">
        <f t="shared" si="154"/>
        <v>URD0216Palghat</v>
      </c>
      <c r="B4963" s="17" t="s">
        <v>754</v>
      </c>
      <c r="C4963" s="9">
        <v>38</v>
      </c>
      <c r="D4963" s="9">
        <v>533</v>
      </c>
      <c r="E4963" s="9"/>
      <c r="F4963" s="9">
        <v>3</v>
      </c>
      <c r="G4963" s="10">
        <v>225</v>
      </c>
      <c r="H4963" s="9">
        <v>345</v>
      </c>
      <c r="I4963" s="9"/>
      <c r="J4963" s="28">
        <v>46086</v>
      </c>
      <c r="K4963" t="s">
        <v>591</v>
      </c>
      <c r="L4963" t="s">
        <v>763</v>
      </c>
      <c r="M4963" t="str">
        <f>TEXT(Table1[[#This Row],[Invoice Date]],"MMM-YYYY")</f>
        <v>Mar-2026</v>
      </c>
      <c r="N4963" t="str">
        <f>Table1[[#This Row],[Bar Code]] &amp; "-" &amp; Table1[[#This Row],[Branch]]</f>
        <v>URD0216-Palghat</v>
      </c>
      <c r="O4963" s="29">
        <f>Table1[[#This Row],[Quantity]] * Table1[[#This Row],[Invoice Date]]</f>
        <v>138258</v>
      </c>
      <c r="P4963" s="30">
        <f t="shared" si="155"/>
        <v>46082</v>
      </c>
    </row>
    <row r="4964" spans="1:16" x14ac:dyDescent="0.2">
      <c r="A4964" t="str">
        <f t="shared" si="154"/>
        <v>URD0218Palghat</v>
      </c>
      <c r="B4964" s="17" t="s">
        <v>674</v>
      </c>
      <c r="C4964" s="9">
        <v>38</v>
      </c>
      <c r="D4964" s="9">
        <v>535</v>
      </c>
      <c r="E4964" s="9"/>
      <c r="F4964" s="9">
        <v>3</v>
      </c>
      <c r="G4964" s="10">
        <v>225</v>
      </c>
      <c r="H4964" s="9">
        <v>345</v>
      </c>
      <c r="I4964" s="9"/>
      <c r="J4964" s="28">
        <v>46086</v>
      </c>
      <c r="K4964" t="s">
        <v>591</v>
      </c>
      <c r="L4964" t="s">
        <v>763</v>
      </c>
      <c r="M4964" t="str">
        <f>TEXT(Table1[[#This Row],[Invoice Date]],"MMM-YYYY")</f>
        <v>Mar-2026</v>
      </c>
      <c r="N4964" t="str">
        <f>Table1[[#This Row],[Bar Code]] &amp; "-" &amp; Table1[[#This Row],[Branch]]</f>
        <v>URD0218-Palghat</v>
      </c>
      <c r="O4964" s="29">
        <f>Table1[[#This Row],[Quantity]] * Table1[[#This Row],[Invoice Date]]</f>
        <v>138258</v>
      </c>
      <c r="P4964" s="30">
        <f t="shared" si="155"/>
        <v>46082</v>
      </c>
    </row>
    <row r="4965" spans="1:16" x14ac:dyDescent="0.2">
      <c r="A4965" t="str">
        <f t="shared" si="154"/>
        <v>URD0220Palghat</v>
      </c>
      <c r="B4965" s="17" t="s">
        <v>755</v>
      </c>
      <c r="C4965" s="9">
        <v>38</v>
      </c>
      <c r="D4965" s="9">
        <v>537</v>
      </c>
      <c r="E4965" s="9"/>
      <c r="F4965" s="9">
        <v>3</v>
      </c>
      <c r="G4965" s="10">
        <v>225</v>
      </c>
      <c r="H4965" s="9">
        <v>345</v>
      </c>
      <c r="I4965" s="9"/>
      <c r="J4965" s="28">
        <v>46086</v>
      </c>
      <c r="K4965" t="s">
        <v>591</v>
      </c>
      <c r="L4965" t="s">
        <v>763</v>
      </c>
      <c r="M4965" t="str">
        <f>TEXT(Table1[[#This Row],[Invoice Date]],"MMM-YYYY")</f>
        <v>Mar-2026</v>
      </c>
      <c r="N4965" t="str">
        <f>Table1[[#This Row],[Bar Code]] &amp; "-" &amp; Table1[[#This Row],[Branch]]</f>
        <v>URD0220-Palghat</v>
      </c>
      <c r="O4965" s="29">
        <f>Table1[[#This Row],[Quantity]] * Table1[[#This Row],[Invoice Date]]</f>
        <v>138258</v>
      </c>
      <c r="P4965" s="30">
        <f t="shared" si="155"/>
        <v>46082</v>
      </c>
    </row>
    <row r="4966" spans="1:16" x14ac:dyDescent="0.2">
      <c r="A4966" t="str">
        <f t="shared" si="154"/>
        <v>URD0221Palghat</v>
      </c>
      <c r="B4966" s="17" t="s">
        <v>704</v>
      </c>
      <c r="C4966" s="9">
        <v>38</v>
      </c>
      <c r="D4966" s="9">
        <v>538</v>
      </c>
      <c r="E4966" s="9"/>
      <c r="F4966" s="9">
        <v>3</v>
      </c>
      <c r="G4966" s="10">
        <v>225</v>
      </c>
      <c r="H4966" s="9">
        <v>345</v>
      </c>
      <c r="I4966" s="9"/>
      <c r="J4966" s="28">
        <v>46086</v>
      </c>
      <c r="K4966" t="s">
        <v>591</v>
      </c>
      <c r="L4966" t="s">
        <v>763</v>
      </c>
      <c r="M4966" t="str">
        <f>TEXT(Table1[[#This Row],[Invoice Date]],"MMM-YYYY")</f>
        <v>Mar-2026</v>
      </c>
      <c r="N4966" t="str">
        <f>Table1[[#This Row],[Bar Code]] &amp; "-" &amp; Table1[[#This Row],[Branch]]</f>
        <v>URD0221-Palghat</v>
      </c>
      <c r="O4966" s="29">
        <f>Table1[[#This Row],[Quantity]] * Table1[[#This Row],[Invoice Date]]</f>
        <v>138258</v>
      </c>
      <c r="P4966" s="30">
        <f t="shared" si="155"/>
        <v>46082</v>
      </c>
    </row>
    <row r="4967" spans="1:16" x14ac:dyDescent="0.2">
      <c r="A4967" t="str">
        <f t="shared" si="154"/>
        <v>URD0222Palghat</v>
      </c>
      <c r="B4967" s="17" t="s">
        <v>409</v>
      </c>
      <c r="C4967" s="9">
        <v>38</v>
      </c>
      <c r="D4967" s="9">
        <v>539</v>
      </c>
      <c r="E4967" s="9"/>
      <c r="F4967" s="9">
        <v>3</v>
      </c>
      <c r="G4967" s="10">
        <v>225</v>
      </c>
      <c r="H4967" s="9">
        <v>345</v>
      </c>
      <c r="I4967" s="9"/>
      <c r="J4967" s="28">
        <v>46086</v>
      </c>
      <c r="K4967" t="s">
        <v>591</v>
      </c>
      <c r="L4967" t="s">
        <v>763</v>
      </c>
      <c r="M4967" t="str">
        <f>TEXT(Table1[[#This Row],[Invoice Date]],"MMM-YYYY")</f>
        <v>Mar-2026</v>
      </c>
      <c r="N4967" t="str">
        <f>Table1[[#This Row],[Bar Code]] &amp; "-" &amp; Table1[[#This Row],[Branch]]</f>
        <v>URD0222-Palghat</v>
      </c>
      <c r="O4967" s="29">
        <f>Table1[[#This Row],[Quantity]] * Table1[[#This Row],[Invoice Date]]</f>
        <v>138258</v>
      </c>
      <c r="P4967" s="30">
        <f t="shared" si="155"/>
        <v>46082</v>
      </c>
    </row>
    <row r="4968" spans="1:16" x14ac:dyDescent="0.2">
      <c r="A4968" t="str">
        <f t="shared" si="154"/>
        <v>URD0230Palghat</v>
      </c>
      <c r="B4968" s="17" t="s">
        <v>756</v>
      </c>
      <c r="C4968" s="9">
        <v>38</v>
      </c>
      <c r="D4968" s="9">
        <v>547</v>
      </c>
      <c r="E4968" s="9"/>
      <c r="F4968" s="9">
        <v>3</v>
      </c>
      <c r="G4968" s="10">
        <v>225</v>
      </c>
      <c r="H4968" s="9">
        <v>345</v>
      </c>
      <c r="I4968" s="9"/>
      <c r="J4968" s="28">
        <v>46086</v>
      </c>
      <c r="K4968" t="s">
        <v>591</v>
      </c>
      <c r="L4968" t="s">
        <v>763</v>
      </c>
      <c r="M4968" t="str">
        <f>TEXT(Table1[[#This Row],[Invoice Date]],"MMM-YYYY")</f>
        <v>Mar-2026</v>
      </c>
      <c r="N4968" t="str">
        <f>Table1[[#This Row],[Bar Code]] &amp; "-" &amp; Table1[[#This Row],[Branch]]</f>
        <v>URD0230-Palghat</v>
      </c>
      <c r="O4968" s="29">
        <f>Table1[[#This Row],[Quantity]] * Table1[[#This Row],[Invoice Date]]</f>
        <v>138258</v>
      </c>
      <c r="P4968" s="30">
        <f t="shared" si="155"/>
        <v>46082</v>
      </c>
    </row>
    <row r="4969" spans="1:16" x14ac:dyDescent="0.2">
      <c r="A4969" t="str">
        <f t="shared" si="154"/>
        <v>URD0235Palghat</v>
      </c>
      <c r="B4969" s="17" t="s">
        <v>65</v>
      </c>
      <c r="C4969" s="9">
        <v>38</v>
      </c>
      <c r="D4969" s="9">
        <v>553</v>
      </c>
      <c r="E4969" s="9"/>
      <c r="F4969" s="9">
        <v>3</v>
      </c>
      <c r="G4969" s="10">
        <v>225</v>
      </c>
      <c r="H4969" s="9">
        <v>345</v>
      </c>
      <c r="I4969" s="9"/>
      <c r="J4969" s="28">
        <v>46086</v>
      </c>
      <c r="K4969" t="s">
        <v>591</v>
      </c>
      <c r="L4969" t="s">
        <v>763</v>
      </c>
      <c r="M4969" t="str">
        <f>TEXT(Table1[[#This Row],[Invoice Date]],"MMM-YYYY")</f>
        <v>Mar-2026</v>
      </c>
      <c r="N4969" t="str">
        <f>Table1[[#This Row],[Bar Code]] &amp; "-" &amp; Table1[[#This Row],[Branch]]</f>
        <v>URD0235-Palghat</v>
      </c>
      <c r="O4969" s="29">
        <f>Table1[[#This Row],[Quantity]] * Table1[[#This Row],[Invoice Date]]</f>
        <v>138258</v>
      </c>
      <c r="P4969" s="30">
        <f t="shared" si="155"/>
        <v>46082</v>
      </c>
    </row>
    <row r="4970" spans="1:16" x14ac:dyDescent="0.2">
      <c r="A4970" t="str">
        <f t="shared" si="154"/>
        <v>URD0251Palghat</v>
      </c>
      <c r="B4970" s="17" t="s">
        <v>590</v>
      </c>
      <c r="C4970" s="9">
        <v>38</v>
      </c>
      <c r="D4970" s="9">
        <v>569</v>
      </c>
      <c r="E4970" s="9"/>
      <c r="F4970" s="9">
        <v>3</v>
      </c>
      <c r="G4970" s="10">
        <v>225</v>
      </c>
      <c r="H4970" s="9">
        <v>345</v>
      </c>
      <c r="I4970" s="9"/>
      <c r="J4970" s="28">
        <v>46086</v>
      </c>
      <c r="K4970" t="s">
        <v>591</v>
      </c>
      <c r="L4970" t="s">
        <v>763</v>
      </c>
      <c r="M4970" t="str">
        <f>TEXT(Table1[[#This Row],[Invoice Date]],"MMM-YYYY")</f>
        <v>Mar-2026</v>
      </c>
      <c r="N4970" t="str">
        <f>Table1[[#This Row],[Bar Code]] &amp; "-" &amp; Table1[[#This Row],[Branch]]</f>
        <v>URD0251-Palghat</v>
      </c>
      <c r="O4970" s="29">
        <f>Table1[[#This Row],[Quantity]] * Table1[[#This Row],[Invoice Date]]</f>
        <v>138258</v>
      </c>
      <c r="P4970" s="30">
        <f t="shared" si="155"/>
        <v>46082</v>
      </c>
    </row>
    <row r="4971" spans="1:16" x14ac:dyDescent="0.2">
      <c r="A4971" t="str">
        <f t="shared" si="154"/>
        <v>URD0256Palghat</v>
      </c>
      <c r="B4971" s="17" t="s">
        <v>757</v>
      </c>
      <c r="C4971" s="9">
        <v>38</v>
      </c>
      <c r="D4971" s="9">
        <v>574</v>
      </c>
      <c r="E4971" s="9"/>
      <c r="F4971" s="9">
        <v>3</v>
      </c>
      <c r="G4971" s="10">
        <v>225</v>
      </c>
      <c r="H4971" s="9">
        <v>345</v>
      </c>
      <c r="I4971" s="9"/>
      <c r="J4971" s="28">
        <v>46086</v>
      </c>
      <c r="K4971" t="s">
        <v>591</v>
      </c>
      <c r="L4971" t="s">
        <v>763</v>
      </c>
      <c r="M4971" t="str">
        <f>TEXT(Table1[[#This Row],[Invoice Date]],"MMM-YYYY")</f>
        <v>Mar-2026</v>
      </c>
      <c r="N4971" t="str">
        <f>Table1[[#This Row],[Bar Code]] &amp; "-" &amp; Table1[[#This Row],[Branch]]</f>
        <v>URD0256-Palghat</v>
      </c>
      <c r="O4971" s="29">
        <f>Table1[[#This Row],[Quantity]] * Table1[[#This Row],[Invoice Date]]</f>
        <v>138258</v>
      </c>
      <c r="P4971" s="30">
        <f t="shared" si="155"/>
        <v>46082</v>
      </c>
    </row>
    <row r="4972" spans="1:16" x14ac:dyDescent="0.2">
      <c r="A4972" t="str">
        <f t="shared" si="154"/>
        <v>URD0275Palghat</v>
      </c>
      <c r="B4972" s="17" t="s">
        <v>758</v>
      </c>
      <c r="C4972" s="9">
        <v>38</v>
      </c>
      <c r="D4972" s="9">
        <v>593</v>
      </c>
      <c r="E4972" s="9"/>
      <c r="F4972" s="9">
        <v>3</v>
      </c>
      <c r="G4972" s="10">
        <v>225</v>
      </c>
      <c r="H4972" s="9">
        <v>345</v>
      </c>
      <c r="I4972" s="9"/>
      <c r="J4972" s="28">
        <v>46086</v>
      </c>
      <c r="K4972" t="s">
        <v>591</v>
      </c>
      <c r="L4972" t="s">
        <v>763</v>
      </c>
      <c r="M4972" t="str">
        <f>TEXT(Table1[[#This Row],[Invoice Date]],"MMM-YYYY")</f>
        <v>Mar-2026</v>
      </c>
      <c r="N4972" t="str">
        <f>Table1[[#This Row],[Bar Code]] &amp; "-" &amp; Table1[[#This Row],[Branch]]</f>
        <v>URD0275-Palghat</v>
      </c>
      <c r="O4972" s="29">
        <f>Table1[[#This Row],[Quantity]] * Table1[[#This Row],[Invoice Date]]</f>
        <v>138258</v>
      </c>
      <c r="P4972" s="30">
        <f t="shared" si="155"/>
        <v>46082</v>
      </c>
    </row>
    <row r="4973" spans="1:16" x14ac:dyDescent="0.2">
      <c r="A4973" t="str">
        <f t="shared" si="154"/>
        <v>URD0850Palghat</v>
      </c>
      <c r="B4973" s="17" t="s">
        <v>398</v>
      </c>
      <c r="C4973" s="9">
        <v>38</v>
      </c>
      <c r="D4973" s="9">
        <v>632</v>
      </c>
      <c r="E4973" s="9"/>
      <c r="F4973" s="9">
        <v>3</v>
      </c>
      <c r="G4973" s="10">
        <v>225</v>
      </c>
      <c r="H4973" s="9">
        <v>345</v>
      </c>
      <c r="I4973" s="9"/>
      <c r="J4973" s="28">
        <v>46086</v>
      </c>
      <c r="K4973" t="s">
        <v>591</v>
      </c>
      <c r="L4973" t="s">
        <v>763</v>
      </c>
      <c r="M4973" t="str">
        <f>TEXT(Table1[[#This Row],[Invoice Date]],"MMM-YYYY")</f>
        <v>Mar-2026</v>
      </c>
      <c r="N4973" t="str">
        <f>Table1[[#This Row],[Bar Code]] &amp; "-" &amp; Table1[[#This Row],[Branch]]</f>
        <v>URD0850-Palghat</v>
      </c>
      <c r="O4973" s="29">
        <f>Table1[[#This Row],[Quantity]] * Table1[[#This Row],[Invoice Date]]</f>
        <v>138258</v>
      </c>
      <c r="P4973" s="30">
        <f t="shared" si="155"/>
        <v>46082</v>
      </c>
    </row>
    <row r="4974" spans="1:16" x14ac:dyDescent="0.2">
      <c r="A4974" t="str">
        <f t="shared" si="154"/>
        <v>URD0852Palghat</v>
      </c>
      <c r="B4974" s="17" t="s">
        <v>433</v>
      </c>
      <c r="C4974" s="9">
        <v>38</v>
      </c>
      <c r="D4974" s="9">
        <v>634</v>
      </c>
      <c r="E4974" s="9"/>
      <c r="F4974" s="9">
        <v>3</v>
      </c>
      <c r="G4974" s="10">
        <v>225</v>
      </c>
      <c r="H4974" s="9">
        <v>345</v>
      </c>
      <c r="I4974" s="9"/>
      <c r="J4974" s="28">
        <v>46086</v>
      </c>
      <c r="K4974" t="s">
        <v>591</v>
      </c>
      <c r="L4974" t="s">
        <v>763</v>
      </c>
      <c r="M4974" t="str">
        <f>TEXT(Table1[[#This Row],[Invoice Date]],"MMM-YYYY")</f>
        <v>Mar-2026</v>
      </c>
      <c r="N4974" t="str">
        <f>Table1[[#This Row],[Bar Code]] &amp; "-" &amp; Table1[[#This Row],[Branch]]</f>
        <v>URD0852-Palghat</v>
      </c>
      <c r="O4974" s="29">
        <f>Table1[[#This Row],[Quantity]] * Table1[[#This Row],[Invoice Date]]</f>
        <v>138258</v>
      </c>
      <c r="P4974" s="30">
        <f t="shared" si="155"/>
        <v>46082</v>
      </c>
    </row>
    <row r="4975" spans="1:16" x14ac:dyDescent="0.2">
      <c r="A4975" t="str">
        <f t="shared" si="154"/>
        <v>URD0857Palghat</v>
      </c>
      <c r="B4975" s="17" t="s">
        <v>362</v>
      </c>
      <c r="C4975" s="9">
        <v>38</v>
      </c>
      <c r="D4975" s="9">
        <v>639</v>
      </c>
      <c r="E4975" s="9"/>
      <c r="F4975" s="9">
        <v>3</v>
      </c>
      <c r="G4975" s="10">
        <v>225</v>
      </c>
      <c r="H4975" s="9">
        <v>345</v>
      </c>
      <c r="I4975" s="9"/>
      <c r="J4975" s="28">
        <v>46086</v>
      </c>
      <c r="K4975" t="s">
        <v>591</v>
      </c>
      <c r="L4975" t="s">
        <v>763</v>
      </c>
      <c r="M4975" t="str">
        <f>TEXT(Table1[[#This Row],[Invoice Date]],"MMM-YYYY")</f>
        <v>Mar-2026</v>
      </c>
      <c r="N4975" t="str">
        <f>Table1[[#This Row],[Bar Code]] &amp; "-" &amp; Table1[[#This Row],[Branch]]</f>
        <v>URD0857-Palghat</v>
      </c>
      <c r="O4975" s="29">
        <f>Table1[[#This Row],[Quantity]] * Table1[[#This Row],[Invoice Date]]</f>
        <v>138258</v>
      </c>
      <c r="P4975" s="30">
        <f t="shared" si="155"/>
        <v>46082</v>
      </c>
    </row>
    <row r="4976" spans="1:16" x14ac:dyDescent="0.2">
      <c r="A4976" t="str">
        <f t="shared" si="154"/>
        <v>URD0281Palghat</v>
      </c>
      <c r="B4976" s="17" t="s">
        <v>676</v>
      </c>
      <c r="C4976" s="9">
        <v>40</v>
      </c>
      <c r="D4976" s="9">
        <v>303</v>
      </c>
      <c r="E4976" s="9"/>
      <c r="F4976" s="9">
        <v>3</v>
      </c>
      <c r="G4976" s="10">
        <v>230</v>
      </c>
      <c r="H4976" s="9">
        <v>355</v>
      </c>
      <c r="I4976" s="9"/>
      <c r="J4976" s="28">
        <v>46086</v>
      </c>
      <c r="K4976" t="s">
        <v>591</v>
      </c>
      <c r="L4976" t="s">
        <v>763</v>
      </c>
      <c r="M4976" t="str">
        <f>TEXT(Table1[[#This Row],[Invoice Date]],"MMM-YYYY")</f>
        <v>Mar-2026</v>
      </c>
      <c r="N4976" t="str">
        <f>Table1[[#This Row],[Bar Code]] &amp; "-" &amp; Table1[[#This Row],[Branch]]</f>
        <v>URD0281-Palghat</v>
      </c>
      <c r="O4976" s="29">
        <f>Table1[[#This Row],[Quantity]] * Table1[[#This Row],[Invoice Date]]</f>
        <v>138258</v>
      </c>
      <c r="P4976" s="30">
        <f t="shared" si="155"/>
        <v>46082</v>
      </c>
    </row>
    <row r="4977" spans="1:16" x14ac:dyDescent="0.2">
      <c r="A4977" t="str">
        <f t="shared" si="154"/>
        <v>URD0286Palghat</v>
      </c>
      <c r="B4977" s="17" t="s">
        <v>228</v>
      </c>
      <c r="C4977" s="9">
        <v>40</v>
      </c>
      <c r="D4977" s="9">
        <v>308</v>
      </c>
      <c r="E4977" s="9"/>
      <c r="F4977" s="9">
        <v>3</v>
      </c>
      <c r="G4977" s="10">
        <v>230</v>
      </c>
      <c r="H4977" s="9">
        <v>355</v>
      </c>
      <c r="I4977" s="9"/>
      <c r="J4977" s="28">
        <v>46086</v>
      </c>
      <c r="K4977" t="s">
        <v>591</v>
      </c>
      <c r="L4977" t="s">
        <v>763</v>
      </c>
      <c r="M4977" t="str">
        <f>TEXT(Table1[[#This Row],[Invoice Date]],"MMM-YYYY")</f>
        <v>Mar-2026</v>
      </c>
      <c r="N4977" t="str">
        <f>Table1[[#This Row],[Bar Code]] &amp; "-" &amp; Table1[[#This Row],[Branch]]</f>
        <v>URD0286-Palghat</v>
      </c>
      <c r="O4977" s="29">
        <f>Table1[[#This Row],[Quantity]] * Table1[[#This Row],[Invoice Date]]</f>
        <v>138258</v>
      </c>
      <c r="P4977" s="30">
        <f t="shared" si="155"/>
        <v>46082</v>
      </c>
    </row>
    <row r="4978" spans="1:16" x14ac:dyDescent="0.2">
      <c r="A4978" t="str">
        <f t="shared" si="154"/>
        <v>URD0288Palghat</v>
      </c>
      <c r="B4978" s="17" t="s">
        <v>199</v>
      </c>
      <c r="C4978" s="9">
        <v>40</v>
      </c>
      <c r="D4978" s="9">
        <v>310</v>
      </c>
      <c r="E4978" s="9"/>
      <c r="F4978" s="9">
        <v>3</v>
      </c>
      <c r="G4978" s="10">
        <v>230</v>
      </c>
      <c r="H4978" s="9">
        <v>355</v>
      </c>
      <c r="I4978" s="9"/>
      <c r="J4978" s="28">
        <v>46086</v>
      </c>
      <c r="K4978" t="s">
        <v>591</v>
      </c>
      <c r="L4978" t="s">
        <v>763</v>
      </c>
      <c r="M4978" t="str">
        <f>TEXT(Table1[[#This Row],[Invoice Date]],"MMM-YYYY")</f>
        <v>Mar-2026</v>
      </c>
      <c r="N4978" t="str">
        <f>Table1[[#This Row],[Bar Code]] &amp; "-" &amp; Table1[[#This Row],[Branch]]</f>
        <v>URD0288-Palghat</v>
      </c>
      <c r="O4978" s="29">
        <f>Table1[[#This Row],[Quantity]] * Table1[[#This Row],[Invoice Date]]</f>
        <v>138258</v>
      </c>
      <c r="P4978" s="30">
        <f t="shared" si="155"/>
        <v>46082</v>
      </c>
    </row>
    <row r="4979" spans="1:16" x14ac:dyDescent="0.2">
      <c r="A4979" t="str">
        <f t="shared" si="154"/>
        <v>URD0290Palghat</v>
      </c>
      <c r="B4979" s="17" t="s">
        <v>24</v>
      </c>
      <c r="C4979" s="9">
        <v>40</v>
      </c>
      <c r="D4979" s="9">
        <v>312</v>
      </c>
      <c r="E4979" s="9"/>
      <c r="F4979" s="9">
        <v>3</v>
      </c>
      <c r="G4979" s="10">
        <v>230</v>
      </c>
      <c r="H4979" s="9">
        <v>355</v>
      </c>
      <c r="I4979" s="9"/>
      <c r="J4979" s="28">
        <v>46086</v>
      </c>
      <c r="K4979" t="s">
        <v>591</v>
      </c>
      <c r="L4979" t="s">
        <v>763</v>
      </c>
      <c r="M4979" t="str">
        <f>TEXT(Table1[[#This Row],[Invoice Date]],"MMM-YYYY")</f>
        <v>Mar-2026</v>
      </c>
      <c r="N4979" t="str">
        <f>Table1[[#This Row],[Bar Code]] &amp; "-" &amp; Table1[[#This Row],[Branch]]</f>
        <v>URD0290-Palghat</v>
      </c>
      <c r="O4979" s="29">
        <f>Table1[[#This Row],[Quantity]] * Table1[[#This Row],[Invoice Date]]</f>
        <v>138258</v>
      </c>
      <c r="P4979" s="30">
        <f t="shared" si="155"/>
        <v>46082</v>
      </c>
    </row>
    <row r="4980" spans="1:16" x14ac:dyDescent="0.2">
      <c r="A4980" t="str">
        <f t="shared" si="154"/>
        <v>URD0292Palghat</v>
      </c>
      <c r="B4980" s="17" t="s">
        <v>112</v>
      </c>
      <c r="C4980" s="9">
        <v>40</v>
      </c>
      <c r="D4980" s="9">
        <v>314</v>
      </c>
      <c r="E4980" s="9"/>
      <c r="F4980" s="9">
        <v>12</v>
      </c>
      <c r="G4980" s="10">
        <v>230</v>
      </c>
      <c r="H4980" s="9">
        <v>355</v>
      </c>
      <c r="I4980" s="9"/>
      <c r="J4980" s="28">
        <v>46086</v>
      </c>
      <c r="K4980" t="s">
        <v>591</v>
      </c>
      <c r="L4980" t="s">
        <v>763</v>
      </c>
      <c r="M4980" t="str">
        <f>TEXT(Table1[[#This Row],[Invoice Date]],"MMM-YYYY")</f>
        <v>Mar-2026</v>
      </c>
      <c r="N4980" t="str">
        <f>Table1[[#This Row],[Bar Code]] &amp; "-" &amp; Table1[[#This Row],[Branch]]</f>
        <v>URD0292-Palghat</v>
      </c>
      <c r="O4980" s="29">
        <f>Table1[[#This Row],[Quantity]] * Table1[[#This Row],[Invoice Date]]</f>
        <v>553032</v>
      </c>
      <c r="P4980" s="30">
        <f t="shared" si="155"/>
        <v>46082</v>
      </c>
    </row>
    <row r="4981" spans="1:16" x14ac:dyDescent="0.2">
      <c r="A4981" t="str">
        <f t="shared" si="154"/>
        <v>URD0299Palghat</v>
      </c>
      <c r="B4981" s="17" t="s">
        <v>348</v>
      </c>
      <c r="C4981" s="9">
        <v>40</v>
      </c>
      <c r="D4981" s="9">
        <v>321</v>
      </c>
      <c r="E4981" s="9"/>
      <c r="F4981" s="9">
        <v>3</v>
      </c>
      <c r="G4981" s="10">
        <v>230</v>
      </c>
      <c r="H4981" s="9">
        <v>355</v>
      </c>
      <c r="I4981" s="9"/>
      <c r="J4981" s="28">
        <v>46086</v>
      </c>
      <c r="K4981" t="s">
        <v>591</v>
      </c>
      <c r="L4981" t="s">
        <v>763</v>
      </c>
      <c r="M4981" t="str">
        <f>TEXT(Table1[[#This Row],[Invoice Date]],"MMM-YYYY")</f>
        <v>Mar-2026</v>
      </c>
      <c r="N4981" t="str">
        <f>Table1[[#This Row],[Bar Code]] &amp; "-" &amp; Table1[[#This Row],[Branch]]</f>
        <v>URD0299-Palghat</v>
      </c>
      <c r="O4981" s="29">
        <f>Table1[[#This Row],[Quantity]] * Table1[[#This Row],[Invoice Date]]</f>
        <v>138258</v>
      </c>
      <c r="P4981" s="30">
        <f t="shared" si="155"/>
        <v>46082</v>
      </c>
    </row>
    <row r="4982" spans="1:16" x14ac:dyDescent="0.2">
      <c r="A4982" t="str">
        <f t="shared" si="154"/>
        <v>URD0305Palghat</v>
      </c>
      <c r="B4982" s="17" t="s">
        <v>69</v>
      </c>
      <c r="C4982" s="9">
        <v>40</v>
      </c>
      <c r="D4982" s="9">
        <v>327</v>
      </c>
      <c r="E4982" s="9"/>
      <c r="F4982" s="9">
        <v>3</v>
      </c>
      <c r="G4982" s="10">
        <v>230</v>
      </c>
      <c r="H4982" s="9">
        <v>355</v>
      </c>
      <c r="I4982" s="9"/>
      <c r="J4982" s="28">
        <v>46086</v>
      </c>
      <c r="K4982" t="s">
        <v>591</v>
      </c>
      <c r="L4982" t="s">
        <v>763</v>
      </c>
      <c r="M4982" t="str">
        <f>TEXT(Table1[[#This Row],[Invoice Date]],"MMM-YYYY")</f>
        <v>Mar-2026</v>
      </c>
      <c r="N4982" t="str">
        <f>Table1[[#This Row],[Bar Code]] &amp; "-" &amp; Table1[[#This Row],[Branch]]</f>
        <v>URD0305-Palghat</v>
      </c>
      <c r="O4982" s="29">
        <f>Table1[[#This Row],[Quantity]] * Table1[[#This Row],[Invoice Date]]</f>
        <v>138258</v>
      </c>
      <c r="P4982" s="30">
        <f t="shared" si="155"/>
        <v>46082</v>
      </c>
    </row>
    <row r="4983" spans="1:16" x14ac:dyDescent="0.2">
      <c r="A4983" t="str">
        <f t="shared" si="154"/>
        <v>URD0306Palghat</v>
      </c>
      <c r="B4983" s="17" t="s">
        <v>446</v>
      </c>
      <c r="C4983" s="9">
        <v>40</v>
      </c>
      <c r="D4983" s="9">
        <v>328</v>
      </c>
      <c r="E4983" s="9"/>
      <c r="F4983" s="9">
        <v>3</v>
      </c>
      <c r="G4983" s="10">
        <v>230</v>
      </c>
      <c r="H4983" s="9">
        <v>355</v>
      </c>
      <c r="I4983" s="9"/>
      <c r="J4983" s="28">
        <v>46086</v>
      </c>
      <c r="K4983" t="s">
        <v>591</v>
      </c>
      <c r="L4983" t="s">
        <v>763</v>
      </c>
      <c r="M4983" t="str">
        <f>TEXT(Table1[[#This Row],[Invoice Date]],"MMM-YYYY")</f>
        <v>Mar-2026</v>
      </c>
      <c r="N4983" t="str">
        <f>Table1[[#This Row],[Bar Code]] &amp; "-" &amp; Table1[[#This Row],[Branch]]</f>
        <v>URD0306-Palghat</v>
      </c>
      <c r="O4983" s="29">
        <f>Table1[[#This Row],[Quantity]] * Table1[[#This Row],[Invoice Date]]</f>
        <v>138258</v>
      </c>
      <c r="P4983" s="30">
        <f t="shared" si="155"/>
        <v>46082</v>
      </c>
    </row>
    <row r="4984" spans="1:16" x14ac:dyDescent="0.2">
      <c r="A4984" t="str">
        <f t="shared" si="154"/>
        <v>URD0308Palghat</v>
      </c>
      <c r="B4984" s="17" t="s">
        <v>26</v>
      </c>
      <c r="C4984" s="9">
        <v>40</v>
      </c>
      <c r="D4984" s="9">
        <v>330</v>
      </c>
      <c r="E4984" s="9"/>
      <c r="F4984" s="9">
        <v>3</v>
      </c>
      <c r="G4984" s="10">
        <v>230</v>
      </c>
      <c r="H4984" s="9">
        <v>355</v>
      </c>
      <c r="I4984" s="9"/>
      <c r="J4984" s="28">
        <v>46086</v>
      </c>
      <c r="K4984" t="s">
        <v>591</v>
      </c>
      <c r="L4984" t="s">
        <v>763</v>
      </c>
      <c r="M4984" t="str">
        <f>TEXT(Table1[[#This Row],[Invoice Date]],"MMM-YYYY")</f>
        <v>Mar-2026</v>
      </c>
      <c r="N4984" t="str">
        <f>Table1[[#This Row],[Bar Code]] &amp; "-" &amp; Table1[[#This Row],[Branch]]</f>
        <v>URD0308-Palghat</v>
      </c>
      <c r="O4984" s="29">
        <f>Table1[[#This Row],[Quantity]] * Table1[[#This Row],[Invoice Date]]</f>
        <v>138258</v>
      </c>
      <c r="P4984" s="30">
        <f t="shared" si="155"/>
        <v>46082</v>
      </c>
    </row>
    <row r="4985" spans="1:16" x14ac:dyDescent="0.2">
      <c r="A4985" t="str">
        <f t="shared" si="154"/>
        <v>URD0316Palghat</v>
      </c>
      <c r="B4985" s="17" t="s">
        <v>325</v>
      </c>
      <c r="C4985" s="9">
        <v>40</v>
      </c>
      <c r="D4985" s="9">
        <v>338</v>
      </c>
      <c r="E4985" s="9"/>
      <c r="F4985" s="9">
        <v>3</v>
      </c>
      <c r="G4985" s="10">
        <v>230</v>
      </c>
      <c r="H4985" s="9">
        <v>355</v>
      </c>
      <c r="I4985" s="9"/>
      <c r="J4985" s="28">
        <v>46086</v>
      </c>
      <c r="K4985" t="s">
        <v>591</v>
      </c>
      <c r="L4985" t="s">
        <v>763</v>
      </c>
      <c r="M4985" t="str">
        <f>TEXT(Table1[[#This Row],[Invoice Date]],"MMM-YYYY")</f>
        <v>Mar-2026</v>
      </c>
      <c r="N4985" t="str">
        <f>Table1[[#This Row],[Bar Code]] &amp; "-" &amp; Table1[[#This Row],[Branch]]</f>
        <v>URD0316-Palghat</v>
      </c>
      <c r="O4985" s="29">
        <f>Table1[[#This Row],[Quantity]] * Table1[[#This Row],[Invoice Date]]</f>
        <v>138258</v>
      </c>
      <c r="P4985" s="30">
        <f t="shared" si="155"/>
        <v>46082</v>
      </c>
    </row>
    <row r="4986" spans="1:16" x14ac:dyDescent="0.2">
      <c r="A4986" t="str">
        <f t="shared" si="154"/>
        <v>URD0317Palghat</v>
      </c>
      <c r="B4986" s="17" t="s">
        <v>401</v>
      </c>
      <c r="C4986" s="9">
        <v>40</v>
      </c>
      <c r="D4986" s="9">
        <v>339</v>
      </c>
      <c r="E4986" s="9"/>
      <c r="F4986" s="9">
        <v>3</v>
      </c>
      <c r="G4986" s="10">
        <v>230</v>
      </c>
      <c r="H4986" s="9">
        <v>355</v>
      </c>
      <c r="I4986" s="9"/>
      <c r="J4986" s="28">
        <v>46086</v>
      </c>
      <c r="K4986" t="s">
        <v>591</v>
      </c>
      <c r="L4986" t="s">
        <v>763</v>
      </c>
      <c r="M4986" t="str">
        <f>TEXT(Table1[[#This Row],[Invoice Date]],"MMM-YYYY")</f>
        <v>Mar-2026</v>
      </c>
      <c r="N4986" t="str">
        <f>Table1[[#This Row],[Bar Code]] &amp; "-" &amp; Table1[[#This Row],[Branch]]</f>
        <v>URD0317-Palghat</v>
      </c>
      <c r="O4986" s="29">
        <f>Table1[[#This Row],[Quantity]] * Table1[[#This Row],[Invoice Date]]</f>
        <v>138258</v>
      </c>
      <c r="P4986" s="30">
        <f t="shared" si="155"/>
        <v>46082</v>
      </c>
    </row>
    <row r="4987" spans="1:16" x14ac:dyDescent="0.2">
      <c r="A4987" t="str">
        <f t="shared" si="154"/>
        <v>URD0325Palghat</v>
      </c>
      <c r="B4987" s="17" t="s">
        <v>531</v>
      </c>
      <c r="C4987" s="9">
        <v>40</v>
      </c>
      <c r="D4987" s="9">
        <v>347</v>
      </c>
      <c r="E4987" s="9"/>
      <c r="F4987" s="9">
        <v>3</v>
      </c>
      <c r="G4987" s="10">
        <v>230</v>
      </c>
      <c r="H4987" s="9">
        <v>355</v>
      </c>
      <c r="I4987" s="9"/>
      <c r="J4987" s="28">
        <v>46086</v>
      </c>
      <c r="K4987" t="s">
        <v>591</v>
      </c>
      <c r="L4987" t="s">
        <v>763</v>
      </c>
      <c r="M4987" t="str">
        <f>TEXT(Table1[[#This Row],[Invoice Date]],"MMM-YYYY")</f>
        <v>Mar-2026</v>
      </c>
      <c r="N4987" t="str">
        <f>Table1[[#This Row],[Bar Code]] &amp; "-" &amp; Table1[[#This Row],[Branch]]</f>
        <v>URD0325-Palghat</v>
      </c>
      <c r="O4987" s="29">
        <f>Table1[[#This Row],[Quantity]] * Table1[[#This Row],[Invoice Date]]</f>
        <v>138258</v>
      </c>
      <c r="P4987" s="30">
        <f t="shared" si="155"/>
        <v>46082</v>
      </c>
    </row>
    <row r="4988" spans="1:16" x14ac:dyDescent="0.2">
      <c r="A4988" t="str">
        <f t="shared" si="154"/>
        <v>URD0328Palghat</v>
      </c>
      <c r="B4988" s="17" t="s">
        <v>350</v>
      </c>
      <c r="C4988" s="9">
        <v>40</v>
      </c>
      <c r="D4988" s="9">
        <v>351</v>
      </c>
      <c r="E4988" s="9"/>
      <c r="F4988" s="9">
        <v>3</v>
      </c>
      <c r="G4988" s="10">
        <v>230</v>
      </c>
      <c r="H4988" s="9">
        <v>355</v>
      </c>
      <c r="I4988" s="9"/>
      <c r="J4988" s="28">
        <v>46086</v>
      </c>
      <c r="K4988" t="s">
        <v>591</v>
      </c>
      <c r="L4988" t="s">
        <v>763</v>
      </c>
      <c r="M4988" t="str">
        <f>TEXT(Table1[[#This Row],[Invoice Date]],"MMM-YYYY")</f>
        <v>Mar-2026</v>
      </c>
      <c r="N4988" t="str">
        <f>Table1[[#This Row],[Bar Code]] &amp; "-" &amp; Table1[[#This Row],[Branch]]</f>
        <v>URD0328-Palghat</v>
      </c>
      <c r="O4988" s="29">
        <f>Table1[[#This Row],[Quantity]] * Table1[[#This Row],[Invoice Date]]</f>
        <v>138258</v>
      </c>
      <c r="P4988" s="30">
        <f t="shared" si="155"/>
        <v>46082</v>
      </c>
    </row>
    <row r="4989" spans="1:16" x14ac:dyDescent="0.2">
      <c r="A4989" t="str">
        <f t="shared" si="154"/>
        <v>URD0330Palghat</v>
      </c>
      <c r="B4989" s="17" t="s">
        <v>29</v>
      </c>
      <c r="C4989" s="9">
        <v>40</v>
      </c>
      <c r="D4989" s="9">
        <v>353</v>
      </c>
      <c r="E4989" s="9"/>
      <c r="F4989" s="9">
        <v>3</v>
      </c>
      <c r="G4989" s="10">
        <v>230</v>
      </c>
      <c r="H4989" s="9">
        <v>355</v>
      </c>
      <c r="I4989" s="9"/>
      <c r="J4989" s="28">
        <v>46086</v>
      </c>
      <c r="K4989" t="s">
        <v>591</v>
      </c>
      <c r="L4989" t="s">
        <v>763</v>
      </c>
      <c r="M4989" t="str">
        <f>TEXT(Table1[[#This Row],[Invoice Date]],"MMM-YYYY")</f>
        <v>Mar-2026</v>
      </c>
      <c r="N4989" t="str">
        <f>Table1[[#This Row],[Bar Code]] &amp; "-" &amp; Table1[[#This Row],[Branch]]</f>
        <v>URD0330-Palghat</v>
      </c>
      <c r="O4989" s="29">
        <f>Table1[[#This Row],[Quantity]] * Table1[[#This Row],[Invoice Date]]</f>
        <v>138258</v>
      </c>
      <c r="P4989" s="30">
        <f t="shared" si="155"/>
        <v>46082</v>
      </c>
    </row>
    <row r="4990" spans="1:16" x14ac:dyDescent="0.2">
      <c r="A4990" t="str">
        <f t="shared" si="154"/>
        <v>URD0336Palghat</v>
      </c>
      <c r="B4990" s="17" t="s">
        <v>31</v>
      </c>
      <c r="C4990" s="9">
        <v>40</v>
      </c>
      <c r="D4990" s="9">
        <v>359</v>
      </c>
      <c r="E4990" s="9"/>
      <c r="F4990" s="9">
        <v>6</v>
      </c>
      <c r="G4990" s="10">
        <v>230</v>
      </c>
      <c r="H4990" s="9">
        <v>355</v>
      </c>
      <c r="I4990" s="9"/>
      <c r="J4990" s="28">
        <v>46086</v>
      </c>
      <c r="K4990" t="s">
        <v>591</v>
      </c>
      <c r="L4990" t="s">
        <v>763</v>
      </c>
      <c r="M4990" t="str">
        <f>TEXT(Table1[[#This Row],[Invoice Date]],"MMM-YYYY")</f>
        <v>Mar-2026</v>
      </c>
      <c r="N4990" t="str">
        <f>Table1[[#This Row],[Bar Code]] &amp; "-" &amp; Table1[[#This Row],[Branch]]</f>
        <v>URD0336-Palghat</v>
      </c>
      <c r="O4990" s="29">
        <f>Table1[[#This Row],[Quantity]] * Table1[[#This Row],[Invoice Date]]</f>
        <v>276516</v>
      </c>
      <c r="P4990" s="30">
        <f t="shared" si="155"/>
        <v>46082</v>
      </c>
    </row>
    <row r="4991" spans="1:16" x14ac:dyDescent="0.2">
      <c r="A4991" t="str">
        <f t="shared" si="154"/>
        <v>URD0342Palghat</v>
      </c>
      <c r="B4991" s="17" t="s">
        <v>759</v>
      </c>
      <c r="C4991" s="9">
        <v>40</v>
      </c>
      <c r="D4991" s="9">
        <v>367</v>
      </c>
      <c r="E4991" s="9"/>
      <c r="F4991" s="9">
        <v>3</v>
      </c>
      <c r="G4991" s="10">
        <v>230</v>
      </c>
      <c r="H4991" s="9">
        <v>355</v>
      </c>
      <c r="I4991" s="9"/>
      <c r="J4991" s="28">
        <v>46086</v>
      </c>
      <c r="K4991" t="s">
        <v>591</v>
      </c>
      <c r="L4991" t="s">
        <v>763</v>
      </c>
      <c r="M4991" t="str">
        <f>TEXT(Table1[[#This Row],[Invoice Date]],"MMM-YYYY")</f>
        <v>Mar-2026</v>
      </c>
      <c r="N4991" t="str">
        <f>Table1[[#This Row],[Bar Code]] &amp; "-" &amp; Table1[[#This Row],[Branch]]</f>
        <v>URD0342-Palghat</v>
      </c>
      <c r="O4991" s="29">
        <f>Table1[[#This Row],[Quantity]] * Table1[[#This Row],[Invoice Date]]</f>
        <v>138258</v>
      </c>
      <c r="P4991" s="30">
        <f t="shared" si="155"/>
        <v>46082</v>
      </c>
    </row>
    <row r="4992" spans="1:16" x14ac:dyDescent="0.2">
      <c r="A4992" t="str">
        <f t="shared" si="154"/>
        <v>URD0358Palghat</v>
      </c>
      <c r="B4992" s="17" t="s">
        <v>480</v>
      </c>
      <c r="C4992" s="9">
        <v>40</v>
      </c>
      <c r="D4992" s="9">
        <v>390</v>
      </c>
      <c r="E4992" s="9"/>
      <c r="F4992" s="9">
        <v>3</v>
      </c>
      <c r="G4992" s="10">
        <v>230</v>
      </c>
      <c r="H4992" s="9">
        <v>355</v>
      </c>
      <c r="I4992" s="9"/>
      <c r="J4992" s="28">
        <v>46086</v>
      </c>
      <c r="K4992" t="s">
        <v>591</v>
      </c>
      <c r="L4992" t="s">
        <v>763</v>
      </c>
      <c r="M4992" t="str">
        <f>TEXT(Table1[[#This Row],[Invoice Date]],"MMM-YYYY")</f>
        <v>Mar-2026</v>
      </c>
      <c r="N4992" t="str">
        <f>Table1[[#This Row],[Bar Code]] &amp; "-" &amp; Table1[[#This Row],[Branch]]</f>
        <v>URD0358-Palghat</v>
      </c>
      <c r="O4992" s="29">
        <f>Table1[[#This Row],[Quantity]] * Table1[[#This Row],[Invoice Date]]</f>
        <v>138258</v>
      </c>
      <c r="P4992" s="30">
        <f t="shared" si="155"/>
        <v>46082</v>
      </c>
    </row>
    <row r="4993" spans="1:16" x14ac:dyDescent="0.2">
      <c r="A4993" t="str">
        <f t="shared" si="154"/>
        <v>URD0366Palghat</v>
      </c>
      <c r="B4993" s="17" t="s">
        <v>448</v>
      </c>
      <c r="C4993" s="9">
        <v>40</v>
      </c>
      <c r="D4993" s="9">
        <v>398</v>
      </c>
      <c r="E4993" s="9"/>
      <c r="F4993" s="9">
        <v>3</v>
      </c>
      <c r="G4993" s="10">
        <v>230</v>
      </c>
      <c r="H4993" s="9">
        <v>355</v>
      </c>
      <c r="I4993" s="9"/>
      <c r="J4993" s="28">
        <v>46086</v>
      </c>
      <c r="K4993" t="s">
        <v>591</v>
      </c>
      <c r="L4993" t="s">
        <v>763</v>
      </c>
      <c r="M4993" t="str">
        <f>TEXT(Table1[[#This Row],[Invoice Date]],"MMM-YYYY")</f>
        <v>Mar-2026</v>
      </c>
      <c r="N4993" t="str">
        <f>Table1[[#This Row],[Bar Code]] &amp; "-" &amp; Table1[[#This Row],[Branch]]</f>
        <v>URD0366-Palghat</v>
      </c>
      <c r="O4993" s="29">
        <f>Table1[[#This Row],[Quantity]] * Table1[[#This Row],[Invoice Date]]</f>
        <v>138258</v>
      </c>
      <c r="P4993" s="30">
        <f t="shared" si="155"/>
        <v>46082</v>
      </c>
    </row>
    <row r="4994" spans="1:16" x14ac:dyDescent="0.2">
      <c r="A4994" t="str">
        <f t="shared" si="154"/>
        <v>URD0385Palghat</v>
      </c>
      <c r="B4994" s="17" t="s">
        <v>451</v>
      </c>
      <c r="C4994" s="9">
        <v>40</v>
      </c>
      <c r="D4994" s="9">
        <v>417</v>
      </c>
      <c r="E4994" s="9"/>
      <c r="F4994" s="9">
        <v>3</v>
      </c>
      <c r="G4994" s="10">
        <v>230</v>
      </c>
      <c r="H4994" s="9">
        <v>355</v>
      </c>
      <c r="I4994" s="9"/>
      <c r="J4994" s="28">
        <v>46086</v>
      </c>
      <c r="K4994" t="s">
        <v>591</v>
      </c>
      <c r="L4994" t="s">
        <v>763</v>
      </c>
      <c r="M4994" t="str">
        <f>TEXT(Table1[[#This Row],[Invoice Date]],"MMM-YYYY")</f>
        <v>Mar-2026</v>
      </c>
      <c r="N4994" t="str">
        <f>Table1[[#This Row],[Bar Code]] &amp; "-" &amp; Table1[[#This Row],[Branch]]</f>
        <v>URD0385-Palghat</v>
      </c>
      <c r="O4994" s="29">
        <f>Table1[[#This Row],[Quantity]] * Table1[[#This Row],[Invoice Date]]</f>
        <v>138258</v>
      </c>
      <c r="P4994" s="30">
        <f t="shared" si="155"/>
        <v>46082</v>
      </c>
    </row>
    <row r="4995" spans="1:16" x14ac:dyDescent="0.2">
      <c r="A4995" t="str">
        <f t="shared" ref="A4995:A5058" si="156">_xlfn.TEXTJOIN(,0,B4995,K4995)</f>
        <v>URD0402Palghat</v>
      </c>
      <c r="B4995" s="17" t="s">
        <v>474</v>
      </c>
      <c r="C4995" s="9">
        <v>40</v>
      </c>
      <c r="D4995" s="9">
        <v>434</v>
      </c>
      <c r="E4995" s="9"/>
      <c r="F4995" s="9">
        <v>3</v>
      </c>
      <c r="G4995" s="10">
        <v>230</v>
      </c>
      <c r="H4995" s="9">
        <v>355</v>
      </c>
      <c r="I4995" s="9"/>
      <c r="J4995" s="28">
        <v>46086</v>
      </c>
      <c r="K4995" t="s">
        <v>591</v>
      </c>
      <c r="L4995" t="s">
        <v>763</v>
      </c>
      <c r="M4995" t="str">
        <f>TEXT(Table1[[#This Row],[Invoice Date]],"MMM-YYYY")</f>
        <v>Mar-2026</v>
      </c>
      <c r="N4995" t="str">
        <f>Table1[[#This Row],[Bar Code]] &amp; "-" &amp; Table1[[#This Row],[Branch]]</f>
        <v>URD0402-Palghat</v>
      </c>
      <c r="O4995" s="29">
        <f>Table1[[#This Row],[Quantity]] * Table1[[#This Row],[Invoice Date]]</f>
        <v>138258</v>
      </c>
      <c r="P4995" s="30">
        <f t="shared" ref="P4995:P5058" si="157">DATE(YEAR(J4995),MONTH(J4995),1)</f>
        <v>46082</v>
      </c>
    </row>
    <row r="4996" spans="1:16" x14ac:dyDescent="0.2">
      <c r="A4996" t="str">
        <f t="shared" si="156"/>
        <v>URD0408Palghat</v>
      </c>
      <c r="B4996" s="17" t="s">
        <v>36</v>
      </c>
      <c r="C4996" s="9">
        <v>40</v>
      </c>
      <c r="D4996" s="9">
        <v>442</v>
      </c>
      <c r="E4996" s="9"/>
      <c r="F4996" s="9">
        <v>3</v>
      </c>
      <c r="G4996" s="10">
        <v>230</v>
      </c>
      <c r="H4996" s="9">
        <v>355</v>
      </c>
      <c r="I4996" s="9"/>
      <c r="J4996" s="28">
        <v>46086</v>
      </c>
      <c r="K4996" t="s">
        <v>591</v>
      </c>
      <c r="L4996" t="s">
        <v>763</v>
      </c>
      <c r="M4996" t="str">
        <f>TEXT(Table1[[#This Row],[Invoice Date]],"MMM-YYYY")</f>
        <v>Mar-2026</v>
      </c>
      <c r="N4996" t="str">
        <f>Table1[[#This Row],[Bar Code]] &amp; "-" &amp; Table1[[#This Row],[Branch]]</f>
        <v>URD0408-Palghat</v>
      </c>
      <c r="O4996" s="29">
        <f>Table1[[#This Row],[Quantity]] * Table1[[#This Row],[Invoice Date]]</f>
        <v>138258</v>
      </c>
      <c r="P4996" s="30">
        <f t="shared" si="157"/>
        <v>46082</v>
      </c>
    </row>
    <row r="4997" spans="1:16" x14ac:dyDescent="0.2">
      <c r="A4997" t="str">
        <f t="shared" si="156"/>
        <v>URD0425Palghat</v>
      </c>
      <c r="B4997" s="17" t="s">
        <v>38</v>
      </c>
      <c r="C4997" s="9">
        <v>40</v>
      </c>
      <c r="D4997" s="9">
        <v>460</v>
      </c>
      <c r="E4997" s="9"/>
      <c r="F4997" s="9">
        <v>3</v>
      </c>
      <c r="G4997" s="10">
        <v>230</v>
      </c>
      <c r="H4997" s="9">
        <v>355</v>
      </c>
      <c r="I4997" s="9"/>
      <c r="J4997" s="28">
        <v>46086</v>
      </c>
      <c r="K4997" t="s">
        <v>591</v>
      </c>
      <c r="L4997" t="s">
        <v>763</v>
      </c>
      <c r="M4997" t="str">
        <f>TEXT(Table1[[#This Row],[Invoice Date]],"MMM-YYYY")</f>
        <v>Mar-2026</v>
      </c>
      <c r="N4997" t="str">
        <f>Table1[[#This Row],[Bar Code]] &amp; "-" &amp; Table1[[#This Row],[Branch]]</f>
        <v>URD0425-Palghat</v>
      </c>
      <c r="O4997" s="29">
        <f>Table1[[#This Row],[Quantity]] * Table1[[#This Row],[Invoice Date]]</f>
        <v>138258</v>
      </c>
      <c r="P4997" s="30">
        <f t="shared" si="157"/>
        <v>46082</v>
      </c>
    </row>
    <row r="4998" spans="1:16" x14ac:dyDescent="0.2">
      <c r="A4998" t="str">
        <f t="shared" si="156"/>
        <v>URD0454Palghat</v>
      </c>
      <c r="B4998" s="17" t="s">
        <v>277</v>
      </c>
      <c r="C4998" s="9">
        <v>40</v>
      </c>
      <c r="D4998" s="9">
        <v>491</v>
      </c>
      <c r="E4998" s="9"/>
      <c r="F4998" s="9">
        <v>3</v>
      </c>
      <c r="G4998" s="10">
        <v>230</v>
      </c>
      <c r="H4998" s="9">
        <v>355</v>
      </c>
      <c r="I4998" s="9"/>
      <c r="J4998" s="28">
        <v>46086</v>
      </c>
      <c r="K4998" t="s">
        <v>591</v>
      </c>
      <c r="L4998" t="s">
        <v>763</v>
      </c>
      <c r="M4998" t="str">
        <f>TEXT(Table1[[#This Row],[Invoice Date]],"MMM-YYYY")</f>
        <v>Mar-2026</v>
      </c>
      <c r="N4998" t="str">
        <f>Table1[[#This Row],[Bar Code]] &amp; "-" &amp; Table1[[#This Row],[Branch]]</f>
        <v>URD0454-Palghat</v>
      </c>
      <c r="O4998" s="29">
        <f>Table1[[#This Row],[Quantity]] * Table1[[#This Row],[Invoice Date]]</f>
        <v>138258</v>
      </c>
      <c r="P4998" s="30">
        <f t="shared" si="157"/>
        <v>46082</v>
      </c>
    </row>
    <row r="4999" spans="1:16" x14ac:dyDescent="0.2">
      <c r="A4999" t="str">
        <f t="shared" si="156"/>
        <v>URD0480Palghat</v>
      </c>
      <c r="B4999" s="17" t="s">
        <v>596</v>
      </c>
      <c r="C4999" s="9">
        <v>40</v>
      </c>
      <c r="D4999" s="9">
        <v>518</v>
      </c>
      <c r="E4999" s="9"/>
      <c r="F4999" s="9">
        <v>6</v>
      </c>
      <c r="G4999" s="10">
        <v>230</v>
      </c>
      <c r="H4999" s="9">
        <v>355</v>
      </c>
      <c r="I4999" s="9"/>
      <c r="J4999" s="28">
        <v>46086</v>
      </c>
      <c r="K4999" t="s">
        <v>591</v>
      </c>
      <c r="L4999" t="s">
        <v>763</v>
      </c>
      <c r="M4999" t="str">
        <f>TEXT(Table1[[#This Row],[Invoice Date]],"MMM-YYYY")</f>
        <v>Mar-2026</v>
      </c>
      <c r="N4999" t="str">
        <f>Table1[[#This Row],[Bar Code]] &amp; "-" &amp; Table1[[#This Row],[Branch]]</f>
        <v>URD0480-Palghat</v>
      </c>
      <c r="O4999" s="29">
        <f>Table1[[#This Row],[Quantity]] * Table1[[#This Row],[Invoice Date]]</f>
        <v>276516</v>
      </c>
      <c r="P4999" s="30">
        <f t="shared" si="157"/>
        <v>46082</v>
      </c>
    </row>
    <row r="5000" spans="1:16" x14ac:dyDescent="0.2">
      <c r="A5000" t="str">
        <f t="shared" si="156"/>
        <v>URD0481Palghat</v>
      </c>
      <c r="B5000" s="17" t="s">
        <v>550</v>
      </c>
      <c r="C5000" s="9">
        <v>40</v>
      </c>
      <c r="D5000" s="9">
        <v>519</v>
      </c>
      <c r="E5000" s="9"/>
      <c r="F5000" s="9">
        <v>6</v>
      </c>
      <c r="G5000" s="10">
        <v>230</v>
      </c>
      <c r="H5000" s="9">
        <v>355</v>
      </c>
      <c r="I5000" s="9"/>
      <c r="J5000" s="28">
        <v>46086</v>
      </c>
      <c r="K5000" t="s">
        <v>591</v>
      </c>
      <c r="L5000" t="s">
        <v>763</v>
      </c>
      <c r="M5000" t="str">
        <f>TEXT(Table1[[#This Row],[Invoice Date]],"MMM-YYYY")</f>
        <v>Mar-2026</v>
      </c>
      <c r="N5000" t="str">
        <f>Table1[[#This Row],[Bar Code]] &amp; "-" &amp; Table1[[#This Row],[Branch]]</f>
        <v>URD0481-Palghat</v>
      </c>
      <c r="O5000" s="29">
        <f>Table1[[#This Row],[Quantity]] * Table1[[#This Row],[Invoice Date]]</f>
        <v>276516</v>
      </c>
      <c r="P5000" s="30">
        <f t="shared" si="157"/>
        <v>46082</v>
      </c>
    </row>
    <row r="5001" spans="1:16" x14ac:dyDescent="0.2">
      <c r="A5001" t="str">
        <f t="shared" si="156"/>
        <v>URD0486Palghat</v>
      </c>
      <c r="B5001" s="17" t="s">
        <v>498</v>
      </c>
      <c r="C5001" s="9">
        <v>40</v>
      </c>
      <c r="D5001" s="9">
        <v>525</v>
      </c>
      <c r="E5001" s="9"/>
      <c r="F5001" s="9">
        <v>3</v>
      </c>
      <c r="G5001" s="10">
        <v>230</v>
      </c>
      <c r="H5001" s="9">
        <v>355</v>
      </c>
      <c r="I5001" s="9"/>
      <c r="J5001" s="28">
        <v>46086</v>
      </c>
      <c r="K5001" t="s">
        <v>591</v>
      </c>
      <c r="L5001" t="s">
        <v>763</v>
      </c>
      <c r="M5001" t="str">
        <f>TEXT(Table1[[#This Row],[Invoice Date]],"MMM-YYYY")</f>
        <v>Mar-2026</v>
      </c>
      <c r="N5001" t="str">
        <f>Table1[[#This Row],[Bar Code]] &amp; "-" &amp; Table1[[#This Row],[Branch]]</f>
        <v>URD0486-Palghat</v>
      </c>
      <c r="O5001" s="29">
        <f>Table1[[#This Row],[Quantity]] * Table1[[#This Row],[Invoice Date]]</f>
        <v>138258</v>
      </c>
      <c r="P5001" s="30">
        <f t="shared" si="157"/>
        <v>46082</v>
      </c>
    </row>
    <row r="5002" spans="1:16" x14ac:dyDescent="0.2">
      <c r="A5002" t="str">
        <f t="shared" si="156"/>
        <v>URD0496Palghat</v>
      </c>
      <c r="B5002" s="17" t="s">
        <v>700</v>
      </c>
      <c r="C5002" s="9">
        <v>40</v>
      </c>
      <c r="D5002" s="9">
        <v>535</v>
      </c>
      <c r="E5002" s="9"/>
      <c r="F5002" s="9">
        <v>3</v>
      </c>
      <c r="G5002" s="10">
        <v>230</v>
      </c>
      <c r="H5002" s="9">
        <v>355</v>
      </c>
      <c r="I5002" s="9"/>
      <c r="J5002" s="28">
        <v>46086</v>
      </c>
      <c r="K5002" t="s">
        <v>591</v>
      </c>
      <c r="L5002" t="s">
        <v>763</v>
      </c>
      <c r="M5002" t="str">
        <f>TEXT(Table1[[#This Row],[Invoice Date]],"MMM-YYYY")</f>
        <v>Mar-2026</v>
      </c>
      <c r="N5002" t="str">
        <f>Table1[[#This Row],[Bar Code]] &amp; "-" &amp; Table1[[#This Row],[Branch]]</f>
        <v>URD0496-Palghat</v>
      </c>
      <c r="O5002" s="29">
        <f>Table1[[#This Row],[Quantity]] * Table1[[#This Row],[Invoice Date]]</f>
        <v>138258</v>
      </c>
      <c r="P5002" s="30">
        <f t="shared" si="157"/>
        <v>46082</v>
      </c>
    </row>
    <row r="5003" spans="1:16" x14ac:dyDescent="0.2">
      <c r="A5003" t="str">
        <f t="shared" si="156"/>
        <v>URD0508Palghat</v>
      </c>
      <c r="B5003" s="17" t="s">
        <v>760</v>
      </c>
      <c r="C5003" s="9">
        <v>40</v>
      </c>
      <c r="D5003" s="9">
        <v>547</v>
      </c>
      <c r="E5003" s="9"/>
      <c r="F5003" s="9">
        <v>3</v>
      </c>
      <c r="G5003" s="10">
        <v>230</v>
      </c>
      <c r="H5003" s="9">
        <v>355</v>
      </c>
      <c r="I5003" s="9"/>
      <c r="J5003" s="28">
        <v>46086</v>
      </c>
      <c r="K5003" t="s">
        <v>591</v>
      </c>
      <c r="L5003" t="s">
        <v>763</v>
      </c>
      <c r="M5003" t="str">
        <f>TEXT(Table1[[#This Row],[Invoice Date]],"MMM-YYYY")</f>
        <v>Mar-2026</v>
      </c>
      <c r="N5003" t="str">
        <f>Table1[[#This Row],[Bar Code]] &amp; "-" &amp; Table1[[#This Row],[Branch]]</f>
        <v>URD0508-Palghat</v>
      </c>
      <c r="O5003" s="29">
        <f>Table1[[#This Row],[Quantity]] * Table1[[#This Row],[Invoice Date]]</f>
        <v>138258</v>
      </c>
      <c r="P5003" s="30">
        <f t="shared" si="157"/>
        <v>46082</v>
      </c>
    </row>
    <row r="5004" spans="1:16" x14ac:dyDescent="0.2">
      <c r="A5004" t="str">
        <f t="shared" si="156"/>
        <v>URD0513Palghat</v>
      </c>
      <c r="B5004" s="17" t="s">
        <v>77</v>
      </c>
      <c r="C5004" s="9">
        <v>40</v>
      </c>
      <c r="D5004" s="9">
        <v>553</v>
      </c>
      <c r="E5004" s="9"/>
      <c r="F5004" s="9">
        <v>3</v>
      </c>
      <c r="G5004" s="10">
        <v>230</v>
      </c>
      <c r="H5004" s="9">
        <v>355</v>
      </c>
      <c r="I5004" s="9"/>
      <c r="J5004" s="28">
        <v>46086</v>
      </c>
      <c r="K5004" t="s">
        <v>591</v>
      </c>
      <c r="L5004" t="s">
        <v>763</v>
      </c>
      <c r="M5004" t="str">
        <f>TEXT(Table1[[#This Row],[Invoice Date]],"MMM-YYYY")</f>
        <v>Mar-2026</v>
      </c>
      <c r="N5004" t="str">
        <f>Table1[[#This Row],[Bar Code]] &amp; "-" &amp; Table1[[#This Row],[Branch]]</f>
        <v>URD0513-Palghat</v>
      </c>
      <c r="O5004" s="29">
        <f>Table1[[#This Row],[Quantity]] * Table1[[#This Row],[Invoice Date]]</f>
        <v>138258</v>
      </c>
      <c r="P5004" s="30">
        <f t="shared" si="157"/>
        <v>46082</v>
      </c>
    </row>
    <row r="5005" spans="1:16" x14ac:dyDescent="0.2">
      <c r="A5005" t="str">
        <f t="shared" si="156"/>
        <v>URD0529Palghat</v>
      </c>
      <c r="B5005" s="22" t="s">
        <v>609</v>
      </c>
      <c r="C5005" s="24">
        <v>40</v>
      </c>
      <c r="D5005" s="24">
        <v>569</v>
      </c>
      <c r="E5005" s="24"/>
      <c r="F5005" s="24">
        <v>3</v>
      </c>
      <c r="G5005" s="26">
        <v>230</v>
      </c>
      <c r="H5005" s="24">
        <v>355</v>
      </c>
      <c r="I5005" s="24"/>
      <c r="J5005" s="28">
        <v>46086</v>
      </c>
      <c r="K5005" t="s">
        <v>591</v>
      </c>
      <c r="L5005" t="s">
        <v>763</v>
      </c>
      <c r="M5005" t="str">
        <f>TEXT(Table1[[#This Row],[Invoice Date]],"MMM-YYYY")</f>
        <v>Mar-2026</v>
      </c>
      <c r="N5005" t="str">
        <f>Table1[[#This Row],[Bar Code]] &amp; "-" &amp; Table1[[#This Row],[Branch]]</f>
        <v>URD0529-Palghat</v>
      </c>
      <c r="O5005" s="29">
        <f>Table1[[#This Row],[Quantity]] * Table1[[#This Row],[Invoice Date]]</f>
        <v>138258</v>
      </c>
      <c r="P5005" s="30">
        <f t="shared" si="157"/>
        <v>46082</v>
      </c>
    </row>
    <row r="5006" spans="1:16" x14ac:dyDescent="0.2">
      <c r="A5006" t="str">
        <f t="shared" si="156"/>
        <v>URD0547Palghat</v>
      </c>
      <c r="B5006" s="17" t="s">
        <v>761</v>
      </c>
      <c r="C5006" s="9">
        <v>40</v>
      </c>
      <c r="D5006" s="9">
        <v>587</v>
      </c>
      <c r="E5006" s="9"/>
      <c r="F5006" s="9">
        <v>3</v>
      </c>
      <c r="G5006" s="10">
        <v>230</v>
      </c>
      <c r="H5006" s="9">
        <v>355</v>
      </c>
      <c r="I5006" s="9"/>
      <c r="J5006" s="28">
        <v>46086</v>
      </c>
      <c r="K5006" t="s">
        <v>591</v>
      </c>
      <c r="L5006" t="s">
        <v>763</v>
      </c>
      <c r="M5006" t="str">
        <f>TEXT(Table1[[#This Row],[Invoice Date]],"MMM-YYYY")</f>
        <v>Mar-2026</v>
      </c>
      <c r="N5006" t="str">
        <f>Table1[[#This Row],[Bar Code]] &amp; "-" &amp; Table1[[#This Row],[Branch]]</f>
        <v>URD0547-Palghat</v>
      </c>
      <c r="O5006" s="29">
        <f>Table1[[#This Row],[Quantity]] * Table1[[#This Row],[Invoice Date]]</f>
        <v>138258</v>
      </c>
      <c r="P5006" s="30">
        <f t="shared" si="157"/>
        <v>46082</v>
      </c>
    </row>
    <row r="5007" spans="1:16" x14ac:dyDescent="0.2">
      <c r="A5007" t="str">
        <f t="shared" si="156"/>
        <v>URD0553Palghat</v>
      </c>
      <c r="B5007" s="17" t="s">
        <v>762</v>
      </c>
      <c r="C5007" s="9">
        <v>40</v>
      </c>
      <c r="D5007" s="9">
        <v>593</v>
      </c>
      <c r="E5007" s="9"/>
      <c r="F5007" s="9">
        <v>3</v>
      </c>
      <c r="G5007" s="10">
        <v>230</v>
      </c>
      <c r="H5007" s="9">
        <v>355</v>
      </c>
      <c r="I5007" s="9"/>
      <c r="J5007" s="28">
        <v>46086</v>
      </c>
      <c r="K5007" t="s">
        <v>591</v>
      </c>
      <c r="L5007" t="s">
        <v>763</v>
      </c>
      <c r="M5007" t="str">
        <f>TEXT(Table1[[#This Row],[Invoice Date]],"MMM-YYYY")</f>
        <v>Mar-2026</v>
      </c>
      <c r="N5007" t="str">
        <f>Table1[[#This Row],[Bar Code]] &amp; "-" &amp; Table1[[#This Row],[Branch]]</f>
        <v>URD0553-Palghat</v>
      </c>
      <c r="O5007" s="29">
        <f>Table1[[#This Row],[Quantity]] * Table1[[#This Row],[Invoice Date]]</f>
        <v>138258</v>
      </c>
      <c r="P5007" s="30">
        <f t="shared" si="157"/>
        <v>46082</v>
      </c>
    </row>
    <row r="5008" spans="1:16" x14ac:dyDescent="0.2">
      <c r="A5008" t="str">
        <f t="shared" si="156"/>
        <v>URD0887Palghat</v>
      </c>
      <c r="B5008" s="17" t="s">
        <v>372</v>
      </c>
      <c r="C5008" s="9">
        <v>40</v>
      </c>
      <c r="D5008" s="9">
        <v>632</v>
      </c>
      <c r="E5008" s="9"/>
      <c r="F5008" s="9">
        <v>3</v>
      </c>
      <c r="G5008" s="10">
        <v>230</v>
      </c>
      <c r="H5008" s="9">
        <v>355</v>
      </c>
      <c r="I5008" s="9"/>
      <c r="J5008" s="28">
        <v>46086</v>
      </c>
      <c r="K5008" t="s">
        <v>591</v>
      </c>
      <c r="L5008" t="s">
        <v>763</v>
      </c>
      <c r="M5008" t="str">
        <f>TEXT(Table1[[#This Row],[Invoice Date]],"MMM-YYYY")</f>
        <v>Mar-2026</v>
      </c>
      <c r="N5008" t="str">
        <f>Table1[[#This Row],[Bar Code]] &amp; "-" &amp; Table1[[#This Row],[Branch]]</f>
        <v>URD0887-Palghat</v>
      </c>
      <c r="O5008" s="29">
        <f>Table1[[#This Row],[Quantity]] * Table1[[#This Row],[Invoice Date]]</f>
        <v>138258</v>
      </c>
      <c r="P5008" s="30">
        <f t="shared" si="157"/>
        <v>46082</v>
      </c>
    </row>
    <row r="5009" spans="1:16" x14ac:dyDescent="0.2">
      <c r="A5009" t="str">
        <f t="shared" si="156"/>
        <v>URD0001Kozhikode</v>
      </c>
      <c r="B5009" s="17" t="s">
        <v>225</v>
      </c>
      <c r="C5009" s="9">
        <v>38</v>
      </c>
      <c r="D5009" s="9">
        <v>301</v>
      </c>
      <c r="E5009" s="9"/>
      <c r="F5009" s="9">
        <v>5</v>
      </c>
      <c r="G5009" s="10">
        <v>225</v>
      </c>
      <c r="H5009" s="9">
        <v>345</v>
      </c>
      <c r="I5009" s="9"/>
      <c r="J5009" s="28">
        <v>46093</v>
      </c>
      <c r="K5009" t="s">
        <v>81</v>
      </c>
      <c r="L5009" t="s">
        <v>764</v>
      </c>
      <c r="M5009" t="str">
        <f>TEXT(Table1[[#This Row],[Invoice Date]],"MMM-YYYY")</f>
        <v>Mar-2026</v>
      </c>
      <c r="N5009" t="str">
        <f>Table1[[#This Row],[Bar Code]] &amp; "-" &amp; Table1[[#This Row],[Branch]]</f>
        <v>URD0001-Kozhikode</v>
      </c>
      <c r="O5009" s="29">
        <f>Table1[[#This Row],[Quantity]] * Table1[[#This Row],[Invoice Date]]</f>
        <v>230465</v>
      </c>
      <c r="P5009" s="30">
        <f t="shared" si="157"/>
        <v>46082</v>
      </c>
    </row>
    <row r="5010" spans="1:16" x14ac:dyDescent="0.2">
      <c r="A5010" t="str">
        <f t="shared" si="156"/>
        <v>URD0009Kozhikode</v>
      </c>
      <c r="B5010" s="17" t="s">
        <v>104</v>
      </c>
      <c r="C5010" s="9">
        <v>38</v>
      </c>
      <c r="D5010" s="9">
        <v>309</v>
      </c>
      <c r="E5010" s="9"/>
      <c r="F5010" s="9">
        <v>5</v>
      </c>
      <c r="G5010" s="10">
        <v>225</v>
      </c>
      <c r="H5010" s="9">
        <v>345</v>
      </c>
      <c r="I5010" s="9"/>
      <c r="J5010" s="28">
        <v>46093</v>
      </c>
      <c r="K5010" t="s">
        <v>81</v>
      </c>
      <c r="L5010" t="s">
        <v>764</v>
      </c>
      <c r="M5010" t="str">
        <f>TEXT(Table1[[#This Row],[Invoice Date]],"MMM-YYYY")</f>
        <v>Mar-2026</v>
      </c>
      <c r="N5010" t="str">
        <f>Table1[[#This Row],[Bar Code]] &amp; "-" &amp; Table1[[#This Row],[Branch]]</f>
        <v>URD0009-Kozhikode</v>
      </c>
      <c r="O5010" s="29">
        <f>Table1[[#This Row],[Quantity]] * Table1[[#This Row],[Invoice Date]]</f>
        <v>230465</v>
      </c>
      <c r="P5010" s="30">
        <f t="shared" si="157"/>
        <v>46082</v>
      </c>
    </row>
    <row r="5011" spans="1:16" x14ac:dyDescent="0.2">
      <c r="A5011" t="str">
        <f t="shared" si="156"/>
        <v>URD0014Kozhikode</v>
      </c>
      <c r="B5011" s="17" t="s">
        <v>106</v>
      </c>
      <c r="C5011" s="9">
        <v>38</v>
      </c>
      <c r="D5011" s="9">
        <v>314</v>
      </c>
      <c r="E5011" s="9"/>
      <c r="F5011" s="9">
        <v>5</v>
      </c>
      <c r="G5011" s="10">
        <v>225</v>
      </c>
      <c r="H5011" s="9">
        <v>345</v>
      </c>
      <c r="I5011" s="9"/>
      <c r="J5011" s="28">
        <v>46093</v>
      </c>
      <c r="K5011" t="s">
        <v>81</v>
      </c>
      <c r="L5011" t="s">
        <v>764</v>
      </c>
      <c r="M5011" t="str">
        <f>TEXT(Table1[[#This Row],[Invoice Date]],"MMM-YYYY")</f>
        <v>Mar-2026</v>
      </c>
      <c r="N5011" t="str">
        <f>Table1[[#This Row],[Bar Code]] &amp; "-" &amp; Table1[[#This Row],[Branch]]</f>
        <v>URD0014-Kozhikode</v>
      </c>
      <c r="O5011" s="29">
        <f>Table1[[#This Row],[Quantity]] * Table1[[#This Row],[Invoice Date]]</f>
        <v>230465</v>
      </c>
      <c r="P5011" s="30">
        <f t="shared" si="157"/>
        <v>46082</v>
      </c>
    </row>
    <row r="5012" spans="1:16" x14ac:dyDescent="0.2">
      <c r="A5012" t="str">
        <f t="shared" si="156"/>
        <v>URD0016Kozhikode</v>
      </c>
      <c r="B5012" s="17" t="s">
        <v>212</v>
      </c>
      <c r="C5012" s="9">
        <v>38</v>
      </c>
      <c r="D5012" s="9">
        <v>316</v>
      </c>
      <c r="E5012" s="9"/>
      <c r="F5012" s="9">
        <v>5</v>
      </c>
      <c r="G5012" s="10">
        <v>225</v>
      </c>
      <c r="H5012" s="9">
        <v>345</v>
      </c>
      <c r="I5012" s="9"/>
      <c r="J5012" s="28">
        <v>46093</v>
      </c>
      <c r="K5012" t="s">
        <v>81</v>
      </c>
      <c r="L5012" t="s">
        <v>764</v>
      </c>
      <c r="M5012" t="str">
        <f>TEXT(Table1[[#This Row],[Invoice Date]],"MMM-YYYY")</f>
        <v>Mar-2026</v>
      </c>
      <c r="N5012" t="str">
        <f>Table1[[#This Row],[Bar Code]] &amp; "-" &amp; Table1[[#This Row],[Branch]]</f>
        <v>URD0016-Kozhikode</v>
      </c>
      <c r="O5012" s="29">
        <f>Table1[[#This Row],[Quantity]] * Table1[[#This Row],[Invoice Date]]</f>
        <v>230465</v>
      </c>
      <c r="P5012" s="30">
        <f t="shared" si="157"/>
        <v>46082</v>
      </c>
    </row>
    <row r="5013" spans="1:16" x14ac:dyDescent="0.2">
      <c r="A5013" t="str">
        <f t="shared" si="156"/>
        <v>URD0023Kozhikode</v>
      </c>
      <c r="B5013" s="17" t="s">
        <v>0</v>
      </c>
      <c r="C5013" s="9">
        <v>38</v>
      </c>
      <c r="D5013" s="9">
        <v>323</v>
      </c>
      <c r="E5013" s="9"/>
      <c r="F5013" s="9">
        <v>5</v>
      </c>
      <c r="G5013" s="10">
        <v>225</v>
      </c>
      <c r="H5013" s="9">
        <v>345</v>
      </c>
      <c r="I5013" s="9"/>
      <c r="J5013" s="28">
        <v>46093</v>
      </c>
      <c r="K5013" t="s">
        <v>81</v>
      </c>
      <c r="L5013" t="s">
        <v>764</v>
      </c>
      <c r="M5013" t="str">
        <f>TEXT(Table1[[#This Row],[Invoice Date]],"MMM-YYYY")</f>
        <v>Mar-2026</v>
      </c>
      <c r="N5013" t="str">
        <f>Table1[[#This Row],[Bar Code]] &amp; "-" &amp; Table1[[#This Row],[Branch]]</f>
        <v>URD0023-Kozhikode</v>
      </c>
      <c r="O5013" s="29">
        <f>Table1[[#This Row],[Quantity]] * Table1[[#This Row],[Invoice Date]]</f>
        <v>230465</v>
      </c>
      <c r="P5013" s="30">
        <f t="shared" si="157"/>
        <v>46082</v>
      </c>
    </row>
    <row r="5014" spans="1:16" x14ac:dyDescent="0.2">
      <c r="A5014" t="str">
        <f t="shared" si="156"/>
        <v>URD0028Kozhikode</v>
      </c>
      <c r="B5014" s="17" t="s">
        <v>3</v>
      </c>
      <c r="C5014" s="9">
        <v>38</v>
      </c>
      <c r="D5014" s="9">
        <v>328</v>
      </c>
      <c r="E5014" s="9"/>
      <c r="F5014" s="9">
        <v>5</v>
      </c>
      <c r="G5014" s="10">
        <v>225</v>
      </c>
      <c r="H5014" s="9">
        <v>345</v>
      </c>
      <c r="I5014" s="9"/>
      <c r="J5014" s="28">
        <v>46093</v>
      </c>
      <c r="K5014" t="s">
        <v>81</v>
      </c>
      <c r="L5014" t="s">
        <v>764</v>
      </c>
      <c r="M5014" t="str">
        <f>TEXT(Table1[[#This Row],[Invoice Date]],"MMM-YYYY")</f>
        <v>Mar-2026</v>
      </c>
      <c r="N5014" t="str">
        <f>Table1[[#This Row],[Bar Code]] &amp; "-" &amp; Table1[[#This Row],[Branch]]</f>
        <v>URD0028-Kozhikode</v>
      </c>
      <c r="O5014" s="29">
        <f>Table1[[#This Row],[Quantity]] * Table1[[#This Row],[Invoice Date]]</f>
        <v>230465</v>
      </c>
      <c r="P5014" s="30">
        <f t="shared" si="157"/>
        <v>46082</v>
      </c>
    </row>
    <row r="5015" spans="1:16" x14ac:dyDescent="0.2">
      <c r="A5015" t="str">
        <f t="shared" si="156"/>
        <v>URD0030Kozhikode</v>
      </c>
      <c r="B5015" s="17" t="s">
        <v>4</v>
      </c>
      <c r="C5015" s="9">
        <v>38</v>
      </c>
      <c r="D5015" s="9">
        <v>330</v>
      </c>
      <c r="E5015" s="9"/>
      <c r="F5015" s="9">
        <v>5</v>
      </c>
      <c r="G5015" s="10">
        <v>225</v>
      </c>
      <c r="H5015" s="9">
        <v>345</v>
      </c>
      <c r="I5015" s="9"/>
      <c r="J5015" s="28">
        <v>46093</v>
      </c>
      <c r="K5015" t="s">
        <v>81</v>
      </c>
      <c r="L5015" t="s">
        <v>764</v>
      </c>
      <c r="M5015" t="str">
        <f>TEXT(Table1[[#This Row],[Invoice Date]],"MMM-YYYY")</f>
        <v>Mar-2026</v>
      </c>
      <c r="N5015" t="str">
        <f>Table1[[#This Row],[Bar Code]] &amp; "-" &amp; Table1[[#This Row],[Branch]]</f>
        <v>URD0030-Kozhikode</v>
      </c>
      <c r="O5015" s="29">
        <f>Table1[[#This Row],[Quantity]] * Table1[[#This Row],[Invoice Date]]</f>
        <v>230465</v>
      </c>
      <c r="P5015" s="30">
        <f t="shared" si="157"/>
        <v>46082</v>
      </c>
    </row>
    <row r="5016" spans="1:16" x14ac:dyDescent="0.2">
      <c r="A5016" t="str">
        <f t="shared" si="156"/>
        <v>URD0035Kozhikode</v>
      </c>
      <c r="B5016" s="17" t="s">
        <v>162</v>
      </c>
      <c r="C5016" s="9">
        <v>38</v>
      </c>
      <c r="D5016" s="9">
        <v>335</v>
      </c>
      <c r="E5016" s="9"/>
      <c r="F5016" s="9">
        <v>5</v>
      </c>
      <c r="G5016" s="10">
        <v>225</v>
      </c>
      <c r="H5016" s="9">
        <v>345</v>
      </c>
      <c r="I5016" s="9"/>
      <c r="J5016" s="28">
        <v>46093</v>
      </c>
      <c r="K5016" t="s">
        <v>81</v>
      </c>
      <c r="L5016" t="s">
        <v>764</v>
      </c>
      <c r="M5016" t="str">
        <f>TEXT(Table1[[#This Row],[Invoice Date]],"MMM-YYYY")</f>
        <v>Mar-2026</v>
      </c>
      <c r="N5016" t="str">
        <f>Table1[[#This Row],[Bar Code]] &amp; "-" &amp; Table1[[#This Row],[Branch]]</f>
        <v>URD0035-Kozhikode</v>
      </c>
      <c r="O5016" s="29">
        <f>Table1[[#This Row],[Quantity]] * Table1[[#This Row],[Invoice Date]]</f>
        <v>230465</v>
      </c>
      <c r="P5016" s="30">
        <f t="shared" si="157"/>
        <v>46082</v>
      </c>
    </row>
    <row r="5017" spans="1:16" x14ac:dyDescent="0.2">
      <c r="A5017" t="str">
        <f t="shared" si="156"/>
        <v>URD0038Kozhikode</v>
      </c>
      <c r="B5017" s="17" t="s">
        <v>504</v>
      </c>
      <c r="C5017" s="9">
        <v>38</v>
      </c>
      <c r="D5017" s="9">
        <v>338</v>
      </c>
      <c r="E5017" s="9"/>
      <c r="F5017" s="9">
        <v>5</v>
      </c>
      <c r="G5017" s="10">
        <v>225</v>
      </c>
      <c r="H5017" s="9">
        <v>345</v>
      </c>
      <c r="I5017" s="9"/>
      <c r="J5017" s="28">
        <v>46093</v>
      </c>
      <c r="K5017" t="s">
        <v>81</v>
      </c>
      <c r="L5017" t="s">
        <v>764</v>
      </c>
      <c r="M5017" t="str">
        <f>TEXT(Table1[[#This Row],[Invoice Date]],"MMM-YYYY")</f>
        <v>Mar-2026</v>
      </c>
      <c r="N5017" t="str">
        <f>Table1[[#This Row],[Bar Code]] &amp; "-" &amp; Table1[[#This Row],[Branch]]</f>
        <v>URD0038-Kozhikode</v>
      </c>
      <c r="O5017" s="29">
        <f>Table1[[#This Row],[Quantity]] * Table1[[#This Row],[Invoice Date]]</f>
        <v>230465</v>
      </c>
      <c r="P5017" s="30">
        <f t="shared" si="157"/>
        <v>46082</v>
      </c>
    </row>
    <row r="5018" spans="1:16" x14ac:dyDescent="0.2">
      <c r="A5018" t="str">
        <f t="shared" si="156"/>
        <v>URD0047Kozhikode</v>
      </c>
      <c r="B5018" s="17" t="s">
        <v>528</v>
      </c>
      <c r="C5018" s="9">
        <v>38</v>
      </c>
      <c r="D5018" s="9">
        <v>347</v>
      </c>
      <c r="E5018" s="9"/>
      <c r="F5018" s="9">
        <v>5</v>
      </c>
      <c r="G5018" s="10">
        <v>225</v>
      </c>
      <c r="H5018" s="9">
        <v>345</v>
      </c>
      <c r="I5018" s="9"/>
      <c r="J5018" s="28">
        <v>46093</v>
      </c>
      <c r="K5018" t="s">
        <v>81</v>
      </c>
      <c r="L5018" t="s">
        <v>764</v>
      </c>
      <c r="M5018" t="str">
        <f>TEXT(Table1[[#This Row],[Invoice Date]],"MMM-YYYY")</f>
        <v>Mar-2026</v>
      </c>
      <c r="N5018" t="str">
        <f>Table1[[#This Row],[Bar Code]] &amp; "-" &amp; Table1[[#This Row],[Branch]]</f>
        <v>URD0047-Kozhikode</v>
      </c>
      <c r="O5018" s="29">
        <f>Table1[[#This Row],[Quantity]] * Table1[[#This Row],[Invoice Date]]</f>
        <v>230465</v>
      </c>
      <c r="P5018" s="30">
        <f t="shared" si="157"/>
        <v>46082</v>
      </c>
    </row>
    <row r="5019" spans="1:16" x14ac:dyDescent="0.2">
      <c r="A5019" t="str">
        <f t="shared" si="156"/>
        <v>URD0049Kozhikode</v>
      </c>
      <c r="B5019" s="17" t="s">
        <v>117</v>
      </c>
      <c r="C5019" s="9">
        <v>38</v>
      </c>
      <c r="D5019" s="9">
        <v>349</v>
      </c>
      <c r="E5019" s="9"/>
      <c r="F5019" s="9">
        <v>5</v>
      </c>
      <c r="G5019" s="10">
        <v>225</v>
      </c>
      <c r="H5019" s="9">
        <v>345</v>
      </c>
      <c r="I5019" s="9"/>
      <c r="J5019" s="28">
        <v>46093</v>
      </c>
      <c r="K5019" t="s">
        <v>81</v>
      </c>
      <c r="L5019" t="s">
        <v>764</v>
      </c>
      <c r="M5019" t="str">
        <f>TEXT(Table1[[#This Row],[Invoice Date]],"MMM-YYYY")</f>
        <v>Mar-2026</v>
      </c>
      <c r="N5019" t="str">
        <f>Table1[[#This Row],[Bar Code]] &amp; "-" &amp; Table1[[#This Row],[Branch]]</f>
        <v>URD0049-Kozhikode</v>
      </c>
      <c r="O5019" s="29">
        <f>Table1[[#This Row],[Quantity]] * Table1[[#This Row],[Invoice Date]]</f>
        <v>230465</v>
      </c>
      <c r="P5019" s="30">
        <f t="shared" si="157"/>
        <v>46082</v>
      </c>
    </row>
    <row r="5020" spans="1:16" x14ac:dyDescent="0.2">
      <c r="A5020" t="str">
        <f t="shared" si="156"/>
        <v>URD0050Kozhikode</v>
      </c>
      <c r="B5020" s="17" t="s">
        <v>340</v>
      </c>
      <c r="C5020" s="9">
        <v>38</v>
      </c>
      <c r="D5020" s="9">
        <v>351</v>
      </c>
      <c r="E5020" s="9"/>
      <c r="F5020" s="9">
        <v>5</v>
      </c>
      <c r="G5020" s="10">
        <v>225</v>
      </c>
      <c r="H5020" s="9">
        <v>345</v>
      </c>
      <c r="I5020" s="9"/>
      <c r="J5020" s="28">
        <v>46093</v>
      </c>
      <c r="K5020" t="s">
        <v>81</v>
      </c>
      <c r="L5020" t="s">
        <v>764</v>
      </c>
      <c r="M5020" t="str">
        <f>TEXT(Table1[[#This Row],[Invoice Date]],"MMM-YYYY")</f>
        <v>Mar-2026</v>
      </c>
      <c r="N5020" t="str">
        <f>Table1[[#This Row],[Bar Code]] &amp; "-" &amp; Table1[[#This Row],[Branch]]</f>
        <v>URD0050-Kozhikode</v>
      </c>
      <c r="O5020" s="29">
        <f>Table1[[#This Row],[Quantity]] * Table1[[#This Row],[Invoice Date]]</f>
        <v>230465</v>
      </c>
      <c r="P5020" s="30">
        <f t="shared" si="157"/>
        <v>46082</v>
      </c>
    </row>
    <row r="5021" spans="1:16" x14ac:dyDescent="0.2">
      <c r="A5021" t="str">
        <f t="shared" si="156"/>
        <v>URD0052Kozhikode</v>
      </c>
      <c r="B5021" s="17" t="s">
        <v>7</v>
      </c>
      <c r="C5021" s="9">
        <v>38</v>
      </c>
      <c r="D5021" s="9">
        <v>353</v>
      </c>
      <c r="E5021" s="9"/>
      <c r="F5021" s="9">
        <v>5</v>
      </c>
      <c r="G5021" s="10">
        <v>225</v>
      </c>
      <c r="H5021" s="9">
        <v>345</v>
      </c>
      <c r="I5021" s="9"/>
      <c r="J5021" s="28">
        <v>46093</v>
      </c>
      <c r="K5021" t="s">
        <v>81</v>
      </c>
      <c r="L5021" t="s">
        <v>764</v>
      </c>
      <c r="M5021" t="str">
        <f>TEXT(Table1[[#This Row],[Invoice Date]],"MMM-YYYY")</f>
        <v>Mar-2026</v>
      </c>
      <c r="N5021" t="str">
        <f>Table1[[#This Row],[Bar Code]] &amp; "-" &amp; Table1[[#This Row],[Branch]]</f>
        <v>URD0052-Kozhikode</v>
      </c>
      <c r="O5021" s="29">
        <f>Table1[[#This Row],[Quantity]] * Table1[[#This Row],[Invoice Date]]</f>
        <v>230465</v>
      </c>
      <c r="P5021" s="30">
        <f t="shared" si="157"/>
        <v>46082</v>
      </c>
    </row>
    <row r="5022" spans="1:16" x14ac:dyDescent="0.2">
      <c r="A5022" t="str">
        <f t="shared" si="156"/>
        <v>URD0056Kozhikode</v>
      </c>
      <c r="B5022" s="17" t="s">
        <v>137</v>
      </c>
      <c r="C5022" s="9">
        <v>38</v>
      </c>
      <c r="D5022" s="9">
        <v>357</v>
      </c>
      <c r="E5022" s="9"/>
      <c r="F5022" s="9">
        <v>5</v>
      </c>
      <c r="G5022" s="10">
        <v>225</v>
      </c>
      <c r="H5022" s="9">
        <v>345</v>
      </c>
      <c r="I5022" s="9"/>
      <c r="J5022" s="28">
        <v>46093</v>
      </c>
      <c r="K5022" t="s">
        <v>81</v>
      </c>
      <c r="L5022" t="s">
        <v>764</v>
      </c>
      <c r="M5022" t="str">
        <f>TEXT(Table1[[#This Row],[Invoice Date]],"MMM-YYYY")</f>
        <v>Mar-2026</v>
      </c>
      <c r="N5022" t="str">
        <f>Table1[[#This Row],[Bar Code]] &amp; "-" &amp; Table1[[#This Row],[Branch]]</f>
        <v>URD0056-Kozhikode</v>
      </c>
      <c r="O5022" s="29">
        <f>Table1[[#This Row],[Quantity]] * Table1[[#This Row],[Invoice Date]]</f>
        <v>230465</v>
      </c>
      <c r="P5022" s="30">
        <f t="shared" si="157"/>
        <v>46082</v>
      </c>
    </row>
    <row r="5023" spans="1:16" x14ac:dyDescent="0.2">
      <c r="A5023" t="str">
        <f t="shared" si="156"/>
        <v>URD0058Kozhikode</v>
      </c>
      <c r="B5023" s="17" t="s">
        <v>9</v>
      </c>
      <c r="C5023" s="9">
        <v>38</v>
      </c>
      <c r="D5023" s="9">
        <v>359</v>
      </c>
      <c r="E5023" s="9"/>
      <c r="F5023" s="9">
        <v>5</v>
      </c>
      <c r="G5023" s="10">
        <v>225</v>
      </c>
      <c r="H5023" s="9">
        <v>345</v>
      </c>
      <c r="I5023" s="9"/>
      <c r="J5023" s="28">
        <v>46093</v>
      </c>
      <c r="K5023" t="s">
        <v>81</v>
      </c>
      <c r="L5023" t="s">
        <v>764</v>
      </c>
      <c r="M5023" t="str">
        <f>TEXT(Table1[[#This Row],[Invoice Date]],"MMM-YYYY")</f>
        <v>Mar-2026</v>
      </c>
      <c r="N5023" t="str">
        <f>Table1[[#This Row],[Bar Code]] &amp; "-" &amp; Table1[[#This Row],[Branch]]</f>
        <v>URD0058-Kozhikode</v>
      </c>
      <c r="O5023" s="29">
        <f>Table1[[#This Row],[Quantity]] * Table1[[#This Row],[Invoice Date]]</f>
        <v>230465</v>
      </c>
      <c r="P5023" s="30">
        <f t="shared" si="157"/>
        <v>46082</v>
      </c>
    </row>
    <row r="5024" spans="1:16" x14ac:dyDescent="0.2">
      <c r="A5024" t="str">
        <f t="shared" si="156"/>
        <v>URD0073Kozhikode</v>
      </c>
      <c r="B5024" s="17" t="s">
        <v>623</v>
      </c>
      <c r="C5024" s="9">
        <v>38</v>
      </c>
      <c r="D5024" s="9">
        <v>382</v>
      </c>
      <c r="E5024" s="9"/>
      <c r="F5024" s="9">
        <v>5</v>
      </c>
      <c r="G5024" s="10">
        <v>225</v>
      </c>
      <c r="H5024" s="9">
        <v>345</v>
      </c>
      <c r="I5024" s="9"/>
      <c r="J5024" s="28">
        <v>46093</v>
      </c>
      <c r="K5024" t="s">
        <v>81</v>
      </c>
      <c r="L5024" t="s">
        <v>764</v>
      </c>
      <c r="M5024" t="str">
        <f>TEXT(Table1[[#This Row],[Invoice Date]],"MMM-YYYY")</f>
        <v>Mar-2026</v>
      </c>
      <c r="N5024" t="str">
        <f>Table1[[#This Row],[Bar Code]] &amp; "-" &amp; Table1[[#This Row],[Branch]]</f>
        <v>URD0073-Kozhikode</v>
      </c>
      <c r="O5024" s="29">
        <f>Table1[[#This Row],[Quantity]] * Table1[[#This Row],[Invoice Date]]</f>
        <v>230465</v>
      </c>
      <c r="P5024" s="30">
        <f t="shared" si="157"/>
        <v>46082</v>
      </c>
    </row>
    <row r="5025" spans="1:16" x14ac:dyDescent="0.2">
      <c r="A5025" t="str">
        <f t="shared" si="156"/>
        <v>URD0078Kozhikode</v>
      </c>
      <c r="B5025" s="17" t="s">
        <v>10</v>
      </c>
      <c r="C5025" s="9">
        <v>38</v>
      </c>
      <c r="D5025" s="9">
        <v>387</v>
      </c>
      <c r="E5025" s="9"/>
      <c r="F5025" s="9">
        <v>5</v>
      </c>
      <c r="G5025" s="10">
        <v>225</v>
      </c>
      <c r="H5025" s="9">
        <v>345</v>
      </c>
      <c r="I5025" s="9"/>
      <c r="J5025" s="28">
        <v>46093</v>
      </c>
      <c r="K5025" t="s">
        <v>81</v>
      </c>
      <c r="L5025" t="s">
        <v>764</v>
      </c>
      <c r="M5025" t="str">
        <f>TEXT(Table1[[#This Row],[Invoice Date]],"MMM-YYYY")</f>
        <v>Mar-2026</v>
      </c>
      <c r="N5025" t="str">
        <f>Table1[[#This Row],[Bar Code]] &amp; "-" &amp; Table1[[#This Row],[Branch]]</f>
        <v>URD0078-Kozhikode</v>
      </c>
      <c r="O5025" s="29">
        <f>Table1[[#This Row],[Quantity]] * Table1[[#This Row],[Invoice Date]]</f>
        <v>230465</v>
      </c>
      <c r="P5025" s="30">
        <f t="shared" si="157"/>
        <v>46082</v>
      </c>
    </row>
    <row r="5026" spans="1:16" x14ac:dyDescent="0.2">
      <c r="A5026" t="str">
        <f t="shared" si="156"/>
        <v>URD0080Kozhikode</v>
      </c>
      <c r="B5026" s="17" t="s">
        <v>479</v>
      </c>
      <c r="C5026" s="9">
        <v>38</v>
      </c>
      <c r="D5026" s="9">
        <v>390</v>
      </c>
      <c r="E5026" s="9"/>
      <c r="F5026" s="9">
        <v>5</v>
      </c>
      <c r="G5026" s="10">
        <v>225</v>
      </c>
      <c r="H5026" s="9">
        <v>345</v>
      </c>
      <c r="I5026" s="9"/>
      <c r="J5026" s="28">
        <v>46093</v>
      </c>
      <c r="K5026" t="s">
        <v>81</v>
      </c>
      <c r="L5026" t="s">
        <v>764</v>
      </c>
      <c r="M5026" t="str">
        <f>TEXT(Table1[[#This Row],[Invoice Date]],"MMM-YYYY")</f>
        <v>Mar-2026</v>
      </c>
      <c r="N5026" t="str">
        <f>Table1[[#This Row],[Bar Code]] &amp; "-" &amp; Table1[[#This Row],[Branch]]</f>
        <v>URD0080-Kozhikode</v>
      </c>
      <c r="O5026" s="29">
        <f>Table1[[#This Row],[Quantity]] * Table1[[#This Row],[Invoice Date]]</f>
        <v>230465</v>
      </c>
      <c r="P5026" s="30">
        <f t="shared" si="157"/>
        <v>46082</v>
      </c>
    </row>
    <row r="5027" spans="1:16" x14ac:dyDescent="0.2">
      <c r="A5027" t="str">
        <f t="shared" si="156"/>
        <v>URD0084Kozhikode</v>
      </c>
      <c r="B5027" s="17" t="s">
        <v>342</v>
      </c>
      <c r="C5027" s="9">
        <v>38</v>
      </c>
      <c r="D5027" s="9">
        <v>394</v>
      </c>
      <c r="E5027" s="9"/>
      <c r="F5027" s="9">
        <v>5</v>
      </c>
      <c r="G5027" s="10">
        <v>225</v>
      </c>
      <c r="H5027" s="9">
        <v>345</v>
      </c>
      <c r="I5027" s="9"/>
      <c r="J5027" s="28">
        <v>46093</v>
      </c>
      <c r="K5027" t="s">
        <v>81</v>
      </c>
      <c r="L5027" t="s">
        <v>764</v>
      </c>
      <c r="M5027" t="str">
        <f>TEXT(Table1[[#This Row],[Invoice Date]],"MMM-YYYY")</f>
        <v>Mar-2026</v>
      </c>
      <c r="N5027" t="str">
        <f>Table1[[#This Row],[Bar Code]] &amp; "-" &amp; Table1[[#This Row],[Branch]]</f>
        <v>URD0084-Kozhikode</v>
      </c>
      <c r="O5027" s="29">
        <f>Table1[[#This Row],[Quantity]] * Table1[[#This Row],[Invoice Date]]</f>
        <v>230465</v>
      </c>
      <c r="P5027" s="30">
        <f t="shared" si="157"/>
        <v>46082</v>
      </c>
    </row>
    <row r="5028" spans="1:16" x14ac:dyDescent="0.2">
      <c r="A5028" t="str">
        <f t="shared" si="156"/>
        <v>URD0087Kozhikode</v>
      </c>
      <c r="B5028" s="17" t="s">
        <v>235</v>
      </c>
      <c r="C5028" s="9">
        <v>38</v>
      </c>
      <c r="D5028" s="9">
        <v>397</v>
      </c>
      <c r="E5028" s="9"/>
      <c r="F5028" s="9">
        <v>5</v>
      </c>
      <c r="G5028" s="10">
        <v>225</v>
      </c>
      <c r="H5028" s="9">
        <v>345</v>
      </c>
      <c r="I5028" s="9"/>
      <c r="J5028" s="28">
        <v>46093</v>
      </c>
      <c r="K5028" t="s">
        <v>81</v>
      </c>
      <c r="L5028" t="s">
        <v>764</v>
      </c>
      <c r="M5028" t="str">
        <f>TEXT(Table1[[#This Row],[Invoice Date]],"MMM-YYYY")</f>
        <v>Mar-2026</v>
      </c>
      <c r="N5028" t="str">
        <f>Table1[[#This Row],[Bar Code]] &amp; "-" &amp; Table1[[#This Row],[Branch]]</f>
        <v>URD0087-Kozhikode</v>
      </c>
      <c r="O5028" s="29">
        <f>Table1[[#This Row],[Quantity]] * Table1[[#This Row],[Invoice Date]]</f>
        <v>230465</v>
      </c>
      <c r="P5028" s="30">
        <f t="shared" si="157"/>
        <v>46082</v>
      </c>
    </row>
    <row r="5029" spans="1:16" x14ac:dyDescent="0.2">
      <c r="A5029" t="str">
        <f t="shared" si="156"/>
        <v>URD0088Kozhikode</v>
      </c>
      <c r="B5029" s="17" t="s">
        <v>343</v>
      </c>
      <c r="C5029" s="9">
        <v>38</v>
      </c>
      <c r="D5029" s="9">
        <v>398</v>
      </c>
      <c r="E5029" s="9"/>
      <c r="F5029" s="9">
        <v>5</v>
      </c>
      <c r="G5029" s="10">
        <v>225</v>
      </c>
      <c r="H5029" s="9">
        <v>345</v>
      </c>
      <c r="I5029" s="9"/>
      <c r="J5029" s="28">
        <v>46093</v>
      </c>
      <c r="K5029" t="s">
        <v>81</v>
      </c>
      <c r="L5029" t="s">
        <v>764</v>
      </c>
      <c r="M5029" t="str">
        <f>TEXT(Table1[[#This Row],[Invoice Date]],"MMM-YYYY")</f>
        <v>Mar-2026</v>
      </c>
      <c r="N5029" t="str">
        <f>Table1[[#This Row],[Bar Code]] &amp; "-" &amp; Table1[[#This Row],[Branch]]</f>
        <v>URD0088-Kozhikode</v>
      </c>
      <c r="O5029" s="29">
        <f>Table1[[#This Row],[Quantity]] * Table1[[#This Row],[Invoice Date]]</f>
        <v>230465</v>
      </c>
      <c r="P5029" s="30">
        <f t="shared" si="157"/>
        <v>46082</v>
      </c>
    </row>
    <row r="5030" spans="1:16" x14ac:dyDescent="0.2">
      <c r="A5030" t="str">
        <f t="shared" si="156"/>
        <v>URD0095Kozhikode</v>
      </c>
      <c r="B5030" s="17" t="s">
        <v>462</v>
      </c>
      <c r="C5030" s="9">
        <v>38</v>
      </c>
      <c r="D5030" s="9">
        <v>405</v>
      </c>
      <c r="E5030" s="9"/>
      <c r="F5030" s="9">
        <v>5</v>
      </c>
      <c r="G5030" s="10">
        <v>225</v>
      </c>
      <c r="H5030" s="9">
        <v>345</v>
      </c>
      <c r="I5030" s="9"/>
      <c r="J5030" s="28">
        <v>46093</v>
      </c>
      <c r="K5030" t="s">
        <v>81</v>
      </c>
      <c r="L5030" t="s">
        <v>764</v>
      </c>
      <c r="M5030" t="str">
        <f>TEXT(Table1[[#This Row],[Invoice Date]],"MMM-YYYY")</f>
        <v>Mar-2026</v>
      </c>
      <c r="N5030" t="str">
        <f>Table1[[#This Row],[Bar Code]] &amp; "-" &amp; Table1[[#This Row],[Branch]]</f>
        <v>URD0095-Kozhikode</v>
      </c>
      <c r="O5030" s="29">
        <f>Table1[[#This Row],[Quantity]] * Table1[[#This Row],[Invoice Date]]</f>
        <v>230465</v>
      </c>
      <c r="P5030" s="30">
        <f t="shared" si="157"/>
        <v>46082</v>
      </c>
    </row>
    <row r="5031" spans="1:16" x14ac:dyDescent="0.2">
      <c r="A5031" t="str">
        <f t="shared" si="156"/>
        <v>URD0099Kozhikode</v>
      </c>
      <c r="B5031" s="17" t="s">
        <v>118</v>
      </c>
      <c r="C5031" s="9">
        <v>38</v>
      </c>
      <c r="D5031" s="9">
        <v>409</v>
      </c>
      <c r="E5031" s="9"/>
      <c r="F5031" s="9">
        <v>5</v>
      </c>
      <c r="G5031" s="10">
        <v>225</v>
      </c>
      <c r="H5031" s="9">
        <v>345</v>
      </c>
      <c r="I5031" s="9"/>
      <c r="J5031" s="28">
        <v>46093</v>
      </c>
      <c r="K5031" t="s">
        <v>81</v>
      </c>
      <c r="L5031" t="s">
        <v>764</v>
      </c>
      <c r="M5031" t="str">
        <f>TEXT(Table1[[#This Row],[Invoice Date]],"MMM-YYYY")</f>
        <v>Mar-2026</v>
      </c>
      <c r="N5031" t="str">
        <f>Table1[[#This Row],[Bar Code]] &amp; "-" &amp; Table1[[#This Row],[Branch]]</f>
        <v>URD0099-Kozhikode</v>
      </c>
      <c r="O5031" s="29">
        <f>Table1[[#This Row],[Quantity]] * Table1[[#This Row],[Invoice Date]]</f>
        <v>230465</v>
      </c>
      <c r="P5031" s="30">
        <f t="shared" si="157"/>
        <v>46082</v>
      </c>
    </row>
    <row r="5032" spans="1:16" x14ac:dyDescent="0.2">
      <c r="A5032" t="str">
        <f t="shared" si="156"/>
        <v>URD0107Kozhikode</v>
      </c>
      <c r="B5032" s="17" t="s">
        <v>534</v>
      </c>
      <c r="C5032" s="9">
        <v>38</v>
      </c>
      <c r="D5032" s="9">
        <v>417</v>
      </c>
      <c r="E5032" s="9"/>
      <c r="F5032" s="9">
        <v>5</v>
      </c>
      <c r="G5032" s="10">
        <v>225</v>
      </c>
      <c r="H5032" s="9">
        <v>345</v>
      </c>
      <c r="I5032" s="9"/>
      <c r="J5032" s="28">
        <v>46093</v>
      </c>
      <c r="K5032" t="s">
        <v>81</v>
      </c>
      <c r="L5032" t="s">
        <v>764</v>
      </c>
      <c r="M5032" t="str">
        <f>TEXT(Table1[[#This Row],[Invoice Date]],"MMM-YYYY")</f>
        <v>Mar-2026</v>
      </c>
      <c r="N5032" t="str">
        <f>Table1[[#This Row],[Bar Code]] &amp; "-" &amp; Table1[[#This Row],[Branch]]</f>
        <v>URD0107-Kozhikode</v>
      </c>
      <c r="O5032" s="29">
        <f>Table1[[#This Row],[Quantity]] * Table1[[#This Row],[Invoice Date]]</f>
        <v>230465</v>
      </c>
      <c r="P5032" s="30">
        <f t="shared" si="157"/>
        <v>46082</v>
      </c>
    </row>
    <row r="5033" spans="1:16" x14ac:dyDescent="0.2">
      <c r="A5033" t="str">
        <f t="shared" si="156"/>
        <v>URD0108Kozhikode</v>
      </c>
      <c r="B5033" s="17" t="s">
        <v>483</v>
      </c>
      <c r="C5033" s="9">
        <v>38</v>
      </c>
      <c r="D5033" s="9">
        <v>418</v>
      </c>
      <c r="E5033" s="9"/>
      <c r="F5033" s="9">
        <v>5</v>
      </c>
      <c r="G5033" s="10">
        <v>225</v>
      </c>
      <c r="H5033" s="9">
        <v>345</v>
      </c>
      <c r="I5033" s="9"/>
      <c r="J5033" s="28">
        <v>46093</v>
      </c>
      <c r="K5033" t="s">
        <v>81</v>
      </c>
      <c r="L5033" t="s">
        <v>764</v>
      </c>
      <c r="M5033" t="str">
        <f>TEXT(Table1[[#This Row],[Invoice Date]],"MMM-YYYY")</f>
        <v>Mar-2026</v>
      </c>
      <c r="N5033" t="str">
        <f>Table1[[#This Row],[Bar Code]] &amp; "-" &amp; Table1[[#This Row],[Branch]]</f>
        <v>URD0108-Kozhikode</v>
      </c>
      <c r="O5033" s="29">
        <f>Table1[[#This Row],[Quantity]] * Table1[[#This Row],[Invoice Date]]</f>
        <v>230465</v>
      </c>
      <c r="P5033" s="30">
        <f t="shared" si="157"/>
        <v>46082</v>
      </c>
    </row>
    <row r="5034" spans="1:16" x14ac:dyDescent="0.2">
      <c r="A5034" t="str">
        <f t="shared" si="156"/>
        <v>URD0112Kozhikode</v>
      </c>
      <c r="B5034" s="17" t="s">
        <v>12</v>
      </c>
      <c r="C5034" s="9">
        <v>38</v>
      </c>
      <c r="D5034" s="9">
        <v>422</v>
      </c>
      <c r="E5034" s="9"/>
      <c r="F5034" s="9">
        <v>5</v>
      </c>
      <c r="G5034" s="10">
        <v>225</v>
      </c>
      <c r="H5034" s="9">
        <v>345</v>
      </c>
      <c r="I5034" s="9"/>
      <c r="J5034" s="28">
        <v>46093</v>
      </c>
      <c r="K5034" t="s">
        <v>81</v>
      </c>
      <c r="L5034" t="s">
        <v>764</v>
      </c>
      <c r="M5034" t="str">
        <f>TEXT(Table1[[#This Row],[Invoice Date]],"MMM-YYYY")</f>
        <v>Mar-2026</v>
      </c>
      <c r="N5034" t="str">
        <f>Table1[[#This Row],[Bar Code]] &amp; "-" &amp; Table1[[#This Row],[Branch]]</f>
        <v>URD0112-Kozhikode</v>
      </c>
      <c r="O5034" s="29">
        <f>Table1[[#This Row],[Quantity]] * Table1[[#This Row],[Invoice Date]]</f>
        <v>230465</v>
      </c>
      <c r="P5034" s="30">
        <f t="shared" si="157"/>
        <v>46082</v>
      </c>
    </row>
    <row r="5035" spans="1:16" x14ac:dyDescent="0.2">
      <c r="A5035" t="str">
        <f t="shared" si="156"/>
        <v>URD0124Kozhikode</v>
      </c>
      <c r="B5035" s="17" t="s">
        <v>464</v>
      </c>
      <c r="C5035" s="9">
        <v>38</v>
      </c>
      <c r="D5035" s="9">
        <v>434</v>
      </c>
      <c r="E5035" s="9"/>
      <c r="F5035" s="9">
        <v>5</v>
      </c>
      <c r="G5035" s="10">
        <v>225</v>
      </c>
      <c r="H5035" s="9">
        <v>345</v>
      </c>
      <c r="I5035" s="9"/>
      <c r="J5035" s="28">
        <v>46093</v>
      </c>
      <c r="K5035" t="s">
        <v>81</v>
      </c>
      <c r="L5035" t="s">
        <v>764</v>
      </c>
      <c r="M5035" t="str">
        <f>TEXT(Table1[[#This Row],[Invoice Date]],"MMM-YYYY")</f>
        <v>Mar-2026</v>
      </c>
      <c r="N5035" t="str">
        <f>Table1[[#This Row],[Bar Code]] &amp; "-" &amp; Table1[[#This Row],[Branch]]</f>
        <v>URD0124-Kozhikode</v>
      </c>
      <c r="O5035" s="29">
        <f>Table1[[#This Row],[Quantity]] * Table1[[#This Row],[Invoice Date]]</f>
        <v>230465</v>
      </c>
      <c r="P5035" s="30">
        <f t="shared" si="157"/>
        <v>46082</v>
      </c>
    </row>
    <row r="5036" spans="1:16" x14ac:dyDescent="0.2">
      <c r="A5036" t="str">
        <f t="shared" si="156"/>
        <v>URD0128Kozhikode</v>
      </c>
      <c r="B5036" s="17" t="s">
        <v>193</v>
      </c>
      <c r="C5036" s="9">
        <v>38</v>
      </c>
      <c r="D5036" s="9">
        <v>439</v>
      </c>
      <c r="E5036" s="9"/>
      <c r="F5036" s="9">
        <v>5</v>
      </c>
      <c r="G5036" s="10">
        <v>225</v>
      </c>
      <c r="H5036" s="9">
        <v>345</v>
      </c>
      <c r="I5036" s="9"/>
      <c r="J5036" s="28">
        <v>46093</v>
      </c>
      <c r="K5036" t="s">
        <v>81</v>
      </c>
      <c r="L5036" t="s">
        <v>764</v>
      </c>
      <c r="M5036" t="str">
        <f>TEXT(Table1[[#This Row],[Invoice Date]],"MMM-YYYY")</f>
        <v>Mar-2026</v>
      </c>
      <c r="N5036" t="str">
        <f>Table1[[#This Row],[Bar Code]] &amp; "-" &amp; Table1[[#This Row],[Branch]]</f>
        <v>URD0128-Kozhikode</v>
      </c>
      <c r="O5036" s="29">
        <f>Table1[[#This Row],[Quantity]] * Table1[[#This Row],[Invoice Date]]</f>
        <v>230465</v>
      </c>
      <c r="P5036" s="30">
        <f t="shared" si="157"/>
        <v>46082</v>
      </c>
    </row>
    <row r="5037" spans="1:16" x14ac:dyDescent="0.2">
      <c r="A5037" t="str">
        <f t="shared" si="156"/>
        <v>URD0130Kozhikode</v>
      </c>
      <c r="B5037" s="17" t="s">
        <v>13</v>
      </c>
      <c r="C5037" s="9">
        <v>38</v>
      </c>
      <c r="D5037" s="9">
        <v>442</v>
      </c>
      <c r="E5037" s="9"/>
      <c r="F5037" s="9">
        <v>5</v>
      </c>
      <c r="G5037" s="10">
        <v>225</v>
      </c>
      <c r="H5037" s="9">
        <v>345</v>
      </c>
      <c r="I5037" s="9"/>
      <c r="J5037" s="28">
        <v>46093</v>
      </c>
      <c r="K5037" t="s">
        <v>81</v>
      </c>
      <c r="L5037" t="s">
        <v>764</v>
      </c>
      <c r="M5037" t="str">
        <f>TEXT(Table1[[#This Row],[Invoice Date]],"MMM-YYYY")</f>
        <v>Mar-2026</v>
      </c>
      <c r="N5037" t="str">
        <f>Table1[[#This Row],[Bar Code]] &amp; "-" &amp; Table1[[#This Row],[Branch]]</f>
        <v>URD0130-Kozhikode</v>
      </c>
      <c r="O5037" s="29">
        <f>Table1[[#This Row],[Quantity]] * Table1[[#This Row],[Invoice Date]]</f>
        <v>230465</v>
      </c>
      <c r="P5037" s="30">
        <f t="shared" si="157"/>
        <v>46082</v>
      </c>
    </row>
    <row r="5038" spans="1:16" x14ac:dyDescent="0.2">
      <c r="A5038" t="str">
        <f t="shared" si="156"/>
        <v>URD0147Kozhikode</v>
      </c>
      <c r="B5038" s="17" t="s">
        <v>15</v>
      </c>
      <c r="C5038" s="9">
        <v>38</v>
      </c>
      <c r="D5038" s="9">
        <v>460</v>
      </c>
      <c r="E5038" s="9"/>
      <c r="F5038" s="9">
        <v>5</v>
      </c>
      <c r="G5038" s="10">
        <v>225</v>
      </c>
      <c r="H5038" s="9">
        <v>345</v>
      </c>
      <c r="I5038" s="9"/>
      <c r="J5038" s="28">
        <v>46093</v>
      </c>
      <c r="K5038" t="s">
        <v>81</v>
      </c>
      <c r="L5038" t="s">
        <v>764</v>
      </c>
      <c r="M5038" t="str">
        <f>TEXT(Table1[[#This Row],[Invoice Date]],"MMM-YYYY")</f>
        <v>Mar-2026</v>
      </c>
      <c r="N5038" t="str">
        <f>Table1[[#This Row],[Bar Code]] &amp; "-" &amp; Table1[[#This Row],[Branch]]</f>
        <v>URD0147-Kozhikode</v>
      </c>
      <c r="O5038" s="29">
        <f>Table1[[#This Row],[Quantity]] * Table1[[#This Row],[Invoice Date]]</f>
        <v>230465</v>
      </c>
      <c r="P5038" s="30">
        <f t="shared" si="157"/>
        <v>46082</v>
      </c>
    </row>
    <row r="5039" spans="1:16" x14ac:dyDescent="0.2">
      <c r="A5039" t="str">
        <f t="shared" si="156"/>
        <v>URD0153Kozhikode</v>
      </c>
      <c r="B5039" s="17" t="s">
        <v>16</v>
      </c>
      <c r="C5039" s="9">
        <v>38</v>
      </c>
      <c r="D5039" s="9">
        <v>466</v>
      </c>
      <c r="E5039" s="9"/>
      <c r="F5039" s="9">
        <v>5</v>
      </c>
      <c r="G5039" s="10">
        <v>225</v>
      </c>
      <c r="H5039" s="9">
        <v>345</v>
      </c>
      <c r="I5039" s="9"/>
      <c r="J5039" s="28">
        <v>46093</v>
      </c>
      <c r="K5039" t="s">
        <v>81</v>
      </c>
      <c r="L5039" t="s">
        <v>764</v>
      </c>
      <c r="M5039" t="str">
        <f>TEXT(Table1[[#This Row],[Invoice Date]],"MMM-YYYY")</f>
        <v>Mar-2026</v>
      </c>
      <c r="N5039" t="str">
        <f>Table1[[#This Row],[Bar Code]] &amp; "-" &amp; Table1[[#This Row],[Branch]]</f>
        <v>URD0153-Kozhikode</v>
      </c>
      <c r="O5039" s="29">
        <f>Table1[[#This Row],[Quantity]] * Table1[[#This Row],[Invoice Date]]</f>
        <v>230465</v>
      </c>
      <c r="P5039" s="30">
        <f t="shared" si="157"/>
        <v>46082</v>
      </c>
    </row>
    <row r="5040" spans="1:16" x14ac:dyDescent="0.2">
      <c r="A5040" t="str">
        <f t="shared" si="156"/>
        <v>URD0168Kozhikode</v>
      </c>
      <c r="B5040" s="17" t="s">
        <v>215</v>
      </c>
      <c r="C5040" s="9">
        <v>38</v>
      </c>
      <c r="D5040" s="9">
        <v>481</v>
      </c>
      <c r="E5040" s="9"/>
      <c r="F5040" s="9">
        <v>5</v>
      </c>
      <c r="G5040" s="10">
        <v>225</v>
      </c>
      <c r="H5040" s="9">
        <v>345</v>
      </c>
      <c r="I5040" s="9"/>
      <c r="J5040" s="28">
        <v>46093</v>
      </c>
      <c r="K5040" t="s">
        <v>81</v>
      </c>
      <c r="L5040" t="s">
        <v>764</v>
      </c>
      <c r="M5040" t="str">
        <f>TEXT(Table1[[#This Row],[Invoice Date]],"MMM-YYYY")</f>
        <v>Mar-2026</v>
      </c>
      <c r="N5040" t="str">
        <f>Table1[[#This Row],[Bar Code]] &amp; "-" &amp; Table1[[#This Row],[Branch]]</f>
        <v>URD0168-Kozhikode</v>
      </c>
      <c r="O5040" s="29">
        <f>Table1[[#This Row],[Quantity]] * Table1[[#This Row],[Invoice Date]]</f>
        <v>230465</v>
      </c>
      <c r="P5040" s="30">
        <f t="shared" si="157"/>
        <v>46082</v>
      </c>
    </row>
    <row r="5041" spans="1:16" x14ac:dyDescent="0.2">
      <c r="A5041" t="str">
        <f t="shared" si="156"/>
        <v>URD0173Kozhikode</v>
      </c>
      <c r="B5041" s="17" t="s">
        <v>247</v>
      </c>
      <c r="C5041" s="9">
        <v>38</v>
      </c>
      <c r="D5041" s="9">
        <v>488</v>
      </c>
      <c r="E5041" s="9"/>
      <c r="F5041" s="9">
        <v>5</v>
      </c>
      <c r="G5041" s="10">
        <v>225</v>
      </c>
      <c r="H5041" s="9">
        <v>345</v>
      </c>
      <c r="I5041" s="9"/>
      <c r="J5041" s="28">
        <v>46093</v>
      </c>
      <c r="K5041" t="s">
        <v>81</v>
      </c>
      <c r="L5041" t="s">
        <v>764</v>
      </c>
      <c r="M5041" t="str">
        <f>TEXT(Table1[[#This Row],[Invoice Date]],"MMM-YYYY")</f>
        <v>Mar-2026</v>
      </c>
      <c r="N5041" t="str">
        <f>Table1[[#This Row],[Bar Code]] &amp; "-" &amp; Table1[[#This Row],[Branch]]</f>
        <v>URD0173-Kozhikode</v>
      </c>
      <c r="O5041" s="29">
        <f>Table1[[#This Row],[Quantity]] * Table1[[#This Row],[Invoice Date]]</f>
        <v>230465</v>
      </c>
      <c r="P5041" s="30">
        <f t="shared" si="157"/>
        <v>46082</v>
      </c>
    </row>
    <row r="5042" spans="1:16" x14ac:dyDescent="0.2">
      <c r="A5042" t="str">
        <f t="shared" si="156"/>
        <v>URD0182Kozhikode</v>
      </c>
      <c r="B5042" s="17" t="s">
        <v>166</v>
      </c>
      <c r="C5042" s="9">
        <v>38</v>
      </c>
      <c r="D5042" s="9">
        <v>498</v>
      </c>
      <c r="E5042" s="9"/>
      <c r="F5042" s="9">
        <v>5</v>
      </c>
      <c r="G5042" s="10">
        <v>225</v>
      </c>
      <c r="H5042" s="9">
        <v>345</v>
      </c>
      <c r="I5042" s="9"/>
      <c r="J5042" s="28">
        <v>46093</v>
      </c>
      <c r="K5042" t="s">
        <v>81</v>
      </c>
      <c r="L5042" t="s">
        <v>764</v>
      </c>
      <c r="M5042" t="str">
        <f>TEXT(Table1[[#This Row],[Invoice Date]],"MMM-YYYY")</f>
        <v>Mar-2026</v>
      </c>
      <c r="N5042" t="str">
        <f>Table1[[#This Row],[Bar Code]] &amp; "-" &amp; Table1[[#This Row],[Branch]]</f>
        <v>URD0182-Kozhikode</v>
      </c>
      <c r="O5042" s="29">
        <f>Table1[[#This Row],[Quantity]] * Table1[[#This Row],[Invoice Date]]</f>
        <v>230465</v>
      </c>
      <c r="P5042" s="30">
        <f t="shared" si="157"/>
        <v>46082</v>
      </c>
    </row>
    <row r="5043" spans="1:16" x14ac:dyDescent="0.2">
      <c r="A5043" t="str">
        <f t="shared" si="156"/>
        <v>URD0212Kozhikode</v>
      </c>
      <c r="B5043" s="17" t="s">
        <v>679</v>
      </c>
      <c r="C5043" s="9">
        <v>38</v>
      </c>
      <c r="D5043" s="9">
        <v>529</v>
      </c>
      <c r="E5043" s="9"/>
      <c r="F5043" s="9">
        <v>5</v>
      </c>
      <c r="G5043" s="10">
        <v>225</v>
      </c>
      <c r="H5043" s="9">
        <v>345</v>
      </c>
      <c r="I5043" s="9"/>
      <c r="J5043" s="28">
        <v>46093</v>
      </c>
      <c r="K5043" t="s">
        <v>81</v>
      </c>
      <c r="L5043" t="s">
        <v>764</v>
      </c>
      <c r="M5043" t="str">
        <f>TEXT(Table1[[#This Row],[Invoice Date]],"MMM-YYYY")</f>
        <v>Mar-2026</v>
      </c>
      <c r="N5043" t="str">
        <f>Table1[[#This Row],[Bar Code]] &amp; "-" &amp; Table1[[#This Row],[Branch]]</f>
        <v>URD0212-Kozhikode</v>
      </c>
      <c r="O5043" s="29">
        <f>Table1[[#This Row],[Quantity]] * Table1[[#This Row],[Invoice Date]]</f>
        <v>230465</v>
      </c>
      <c r="P5043" s="30">
        <f t="shared" si="157"/>
        <v>46082</v>
      </c>
    </row>
    <row r="5044" spans="1:16" x14ac:dyDescent="0.2">
      <c r="A5044" t="str">
        <f t="shared" si="156"/>
        <v>URD0218Kozhikode</v>
      </c>
      <c r="B5044" s="17" t="s">
        <v>674</v>
      </c>
      <c r="C5044" s="9">
        <v>38</v>
      </c>
      <c r="D5044" s="9">
        <v>535</v>
      </c>
      <c r="E5044" s="9"/>
      <c r="F5044" s="9">
        <v>5</v>
      </c>
      <c r="G5044" s="10">
        <v>225</v>
      </c>
      <c r="H5044" s="9">
        <v>345</v>
      </c>
      <c r="I5044" s="9"/>
      <c r="J5044" s="28">
        <v>46093</v>
      </c>
      <c r="K5044" t="s">
        <v>81</v>
      </c>
      <c r="L5044" t="s">
        <v>764</v>
      </c>
      <c r="M5044" t="str">
        <f>TEXT(Table1[[#This Row],[Invoice Date]],"MMM-YYYY")</f>
        <v>Mar-2026</v>
      </c>
      <c r="N5044" t="str">
        <f>Table1[[#This Row],[Bar Code]] &amp; "-" &amp; Table1[[#This Row],[Branch]]</f>
        <v>URD0218-Kozhikode</v>
      </c>
      <c r="O5044" s="29">
        <f>Table1[[#This Row],[Quantity]] * Table1[[#This Row],[Invoice Date]]</f>
        <v>230465</v>
      </c>
      <c r="P5044" s="30">
        <f t="shared" si="157"/>
        <v>46082</v>
      </c>
    </row>
    <row r="5045" spans="1:16" x14ac:dyDescent="0.2">
      <c r="A5045" t="str">
        <f t="shared" si="156"/>
        <v>URD0251Kozhikode</v>
      </c>
      <c r="B5045" s="17" t="s">
        <v>590</v>
      </c>
      <c r="C5045" s="9">
        <v>38</v>
      </c>
      <c r="D5045" s="9">
        <v>569</v>
      </c>
      <c r="E5045" s="9"/>
      <c r="F5045" s="9">
        <v>5</v>
      </c>
      <c r="G5045" s="10">
        <v>225</v>
      </c>
      <c r="H5045" s="9">
        <v>345</v>
      </c>
      <c r="I5045" s="9"/>
      <c r="J5045" s="28">
        <v>46093</v>
      </c>
      <c r="K5045" t="s">
        <v>81</v>
      </c>
      <c r="L5045" t="s">
        <v>764</v>
      </c>
      <c r="M5045" t="str">
        <f>TEXT(Table1[[#This Row],[Invoice Date]],"MMM-YYYY")</f>
        <v>Mar-2026</v>
      </c>
      <c r="N5045" t="str">
        <f>Table1[[#This Row],[Bar Code]] &amp; "-" &amp; Table1[[#This Row],[Branch]]</f>
        <v>URD0251-Kozhikode</v>
      </c>
      <c r="O5045" s="29">
        <f>Table1[[#This Row],[Quantity]] * Table1[[#This Row],[Invoice Date]]</f>
        <v>230465</v>
      </c>
      <c r="P5045" s="30">
        <f t="shared" si="157"/>
        <v>46082</v>
      </c>
    </row>
    <row r="5046" spans="1:16" x14ac:dyDescent="0.2">
      <c r="A5046" t="str">
        <f t="shared" si="156"/>
        <v>URD0255Kozhikode</v>
      </c>
      <c r="B5046" s="17" t="s">
        <v>143</v>
      </c>
      <c r="C5046" s="9">
        <v>38</v>
      </c>
      <c r="D5046" s="9">
        <v>573</v>
      </c>
      <c r="E5046" s="9"/>
      <c r="F5046" s="9">
        <v>5</v>
      </c>
      <c r="G5046" s="10">
        <v>225</v>
      </c>
      <c r="H5046" s="9">
        <v>345</v>
      </c>
      <c r="I5046" s="9"/>
      <c r="J5046" s="28">
        <v>46093</v>
      </c>
      <c r="K5046" t="s">
        <v>81</v>
      </c>
      <c r="L5046" t="s">
        <v>764</v>
      </c>
      <c r="M5046" t="str">
        <f>TEXT(Table1[[#This Row],[Invoice Date]],"MMM-YYYY")</f>
        <v>Mar-2026</v>
      </c>
      <c r="N5046" t="str">
        <f>Table1[[#This Row],[Bar Code]] &amp; "-" &amp; Table1[[#This Row],[Branch]]</f>
        <v>URD0255-Kozhikode</v>
      </c>
      <c r="O5046" s="29">
        <f>Table1[[#This Row],[Quantity]] * Table1[[#This Row],[Invoice Date]]</f>
        <v>230465</v>
      </c>
      <c r="P5046" s="30">
        <f t="shared" si="157"/>
        <v>46082</v>
      </c>
    </row>
    <row r="5047" spans="1:16" x14ac:dyDescent="0.2">
      <c r="A5047" t="str">
        <f t="shared" si="156"/>
        <v>URD0849Kozhikode</v>
      </c>
      <c r="B5047" s="17" t="s">
        <v>317</v>
      </c>
      <c r="C5047" s="9">
        <v>38</v>
      </c>
      <c r="D5047" s="9">
        <v>631</v>
      </c>
      <c r="E5047" s="9"/>
      <c r="F5047" s="9">
        <v>5</v>
      </c>
      <c r="G5047" s="10">
        <v>225</v>
      </c>
      <c r="H5047" s="9">
        <v>345</v>
      </c>
      <c r="I5047" s="9"/>
      <c r="J5047" s="28">
        <v>46093</v>
      </c>
      <c r="K5047" t="s">
        <v>81</v>
      </c>
      <c r="L5047" t="s">
        <v>764</v>
      </c>
      <c r="M5047" t="str">
        <f>TEXT(Table1[[#This Row],[Invoice Date]],"MMM-YYYY")</f>
        <v>Mar-2026</v>
      </c>
      <c r="N5047" t="str">
        <f>Table1[[#This Row],[Bar Code]] &amp; "-" &amp; Table1[[#This Row],[Branch]]</f>
        <v>URD0849-Kozhikode</v>
      </c>
      <c r="O5047" s="29">
        <f>Table1[[#This Row],[Quantity]] * Table1[[#This Row],[Invoice Date]]</f>
        <v>230465</v>
      </c>
      <c r="P5047" s="30">
        <f t="shared" si="157"/>
        <v>46082</v>
      </c>
    </row>
    <row r="5048" spans="1:16" x14ac:dyDescent="0.2">
      <c r="A5048" t="str">
        <f t="shared" si="156"/>
        <v>URD0850Kozhikode</v>
      </c>
      <c r="B5048" s="17" t="s">
        <v>398</v>
      </c>
      <c r="C5048" s="9">
        <v>38</v>
      </c>
      <c r="D5048" s="9">
        <v>632</v>
      </c>
      <c r="E5048" s="9"/>
      <c r="F5048" s="9">
        <v>5</v>
      </c>
      <c r="G5048" s="10">
        <v>225</v>
      </c>
      <c r="H5048" s="9">
        <v>345</v>
      </c>
      <c r="I5048" s="9"/>
      <c r="J5048" s="28">
        <v>46093</v>
      </c>
      <c r="K5048" t="s">
        <v>81</v>
      </c>
      <c r="L5048" t="s">
        <v>764</v>
      </c>
      <c r="M5048" t="str">
        <f>TEXT(Table1[[#This Row],[Invoice Date]],"MMM-YYYY")</f>
        <v>Mar-2026</v>
      </c>
      <c r="N5048" t="str">
        <f>Table1[[#This Row],[Bar Code]] &amp; "-" &amp; Table1[[#This Row],[Branch]]</f>
        <v>URD0850-Kozhikode</v>
      </c>
      <c r="O5048" s="29">
        <f>Table1[[#This Row],[Quantity]] * Table1[[#This Row],[Invoice Date]]</f>
        <v>230465</v>
      </c>
      <c r="P5048" s="30">
        <f t="shared" si="157"/>
        <v>46082</v>
      </c>
    </row>
    <row r="5049" spans="1:16" x14ac:dyDescent="0.2">
      <c r="A5049" t="str">
        <f t="shared" si="156"/>
        <v>URD0279Kozhikode</v>
      </c>
      <c r="B5049" s="17" t="s">
        <v>197</v>
      </c>
      <c r="C5049" s="9">
        <v>40</v>
      </c>
      <c r="D5049" s="9">
        <v>301</v>
      </c>
      <c r="E5049" s="9"/>
      <c r="F5049" s="9">
        <v>5</v>
      </c>
      <c r="G5049" s="10">
        <v>230</v>
      </c>
      <c r="H5049" s="9">
        <v>355</v>
      </c>
      <c r="I5049" s="9"/>
      <c r="J5049" s="28">
        <v>46093</v>
      </c>
      <c r="K5049" t="s">
        <v>81</v>
      </c>
      <c r="L5049" t="s">
        <v>764</v>
      </c>
      <c r="M5049" t="str">
        <f>TEXT(Table1[[#This Row],[Invoice Date]],"MMM-YYYY")</f>
        <v>Mar-2026</v>
      </c>
      <c r="N5049" t="str">
        <f>Table1[[#This Row],[Bar Code]] &amp; "-" &amp; Table1[[#This Row],[Branch]]</f>
        <v>URD0279-Kozhikode</v>
      </c>
      <c r="O5049" s="29">
        <f>Table1[[#This Row],[Quantity]] * Table1[[#This Row],[Invoice Date]]</f>
        <v>230465</v>
      </c>
      <c r="P5049" s="30">
        <f t="shared" si="157"/>
        <v>46082</v>
      </c>
    </row>
    <row r="5050" spans="1:16" x14ac:dyDescent="0.2">
      <c r="A5050" t="str">
        <f t="shared" si="156"/>
        <v>URD0287Kozhikode</v>
      </c>
      <c r="B5050" s="17" t="s">
        <v>111</v>
      </c>
      <c r="C5050" s="9">
        <v>40</v>
      </c>
      <c r="D5050" s="9">
        <v>309</v>
      </c>
      <c r="E5050" s="9"/>
      <c r="F5050" s="9">
        <v>5</v>
      </c>
      <c r="G5050" s="10">
        <v>230</v>
      </c>
      <c r="H5050" s="9">
        <v>355</v>
      </c>
      <c r="I5050" s="9"/>
      <c r="J5050" s="28">
        <v>46093</v>
      </c>
      <c r="K5050" t="s">
        <v>81</v>
      </c>
      <c r="L5050" t="s">
        <v>764</v>
      </c>
      <c r="M5050" t="str">
        <f>TEXT(Table1[[#This Row],[Invoice Date]],"MMM-YYYY")</f>
        <v>Mar-2026</v>
      </c>
      <c r="N5050" t="str">
        <f>Table1[[#This Row],[Bar Code]] &amp; "-" &amp; Table1[[#This Row],[Branch]]</f>
        <v>URD0287-Kozhikode</v>
      </c>
      <c r="O5050" s="29">
        <f>Table1[[#This Row],[Quantity]] * Table1[[#This Row],[Invoice Date]]</f>
        <v>230465</v>
      </c>
      <c r="P5050" s="30">
        <f t="shared" si="157"/>
        <v>46082</v>
      </c>
    </row>
    <row r="5051" spans="1:16" x14ac:dyDescent="0.2">
      <c r="A5051" t="str">
        <f t="shared" si="156"/>
        <v>URD0292Kozhikode</v>
      </c>
      <c r="B5051" s="17" t="s">
        <v>112</v>
      </c>
      <c r="C5051" s="9">
        <v>40</v>
      </c>
      <c r="D5051" s="9">
        <v>314</v>
      </c>
      <c r="E5051" s="9"/>
      <c r="F5051" s="9">
        <v>5</v>
      </c>
      <c r="G5051" s="10">
        <v>230</v>
      </c>
      <c r="H5051" s="9">
        <v>355</v>
      </c>
      <c r="I5051" s="9"/>
      <c r="J5051" s="28">
        <v>46093</v>
      </c>
      <c r="K5051" t="s">
        <v>81</v>
      </c>
      <c r="L5051" t="s">
        <v>764</v>
      </c>
      <c r="M5051" t="str">
        <f>TEXT(Table1[[#This Row],[Invoice Date]],"MMM-YYYY")</f>
        <v>Mar-2026</v>
      </c>
      <c r="N5051" t="str">
        <f>Table1[[#This Row],[Bar Code]] &amp; "-" &amp; Table1[[#This Row],[Branch]]</f>
        <v>URD0292-Kozhikode</v>
      </c>
      <c r="O5051" s="29">
        <f>Table1[[#This Row],[Quantity]] * Table1[[#This Row],[Invoice Date]]</f>
        <v>230465</v>
      </c>
      <c r="P5051" s="30">
        <f t="shared" si="157"/>
        <v>46082</v>
      </c>
    </row>
    <row r="5052" spans="1:16" x14ac:dyDescent="0.2">
      <c r="A5052" t="str">
        <f t="shared" si="156"/>
        <v>URD0294Kozhikode</v>
      </c>
      <c r="B5052" s="17" t="s">
        <v>218</v>
      </c>
      <c r="C5052" s="9">
        <v>40</v>
      </c>
      <c r="D5052" s="9">
        <v>316</v>
      </c>
      <c r="E5052" s="9"/>
      <c r="F5052" s="9">
        <v>5</v>
      </c>
      <c r="G5052" s="10">
        <v>230</v>
      </c>
      <c r="H5052" s="9">
        <v>355</v>
      </c>
      <c r="I5052" s="9"/>
      <c r="J5052" s="28">
        <v>46093</v>
      </c>
      <c r="K5052" t="s">
        <v>81</v>
      </c>
      <c r="L5052" t="s">
        <v>764</v>
      </c>
      <c r="M5052" t="str">
        <f>TEXT(Table1[[#This Row],[Invoice Date]],"MMM-YYYY")</f>
        <v>Mar-2026</v>
      </c>
      <c r="N5052" t="str">
        <f>Table1[[#This Row],[Bar Code]] &amp; "-" &amp; Table1[[#This Row],[Branch]]</f>
        <v>URD0294-Kozhikode</v>
      </c>
      <c r="O5052" s="29">
        <f>Table1[[#This Row],[Quantity]] * Table1[[#This Row],[Invoice Date]]</f>
        <v>230465</v>
      </c>
      <c r="P5052" s="30">
        <f t="shared" si="157"/>
        <v>46082</v>
      </c>
    </row>
    <row r="5053" spans="1:16" x14ac:dyDescent="0.2">
      <c r="A5053" t="str">
        <f t="shared" si="156"/>
        <v>URD0301Kozhikode</v>
      </c>
      <c r="B5053" s="17" t="s">
        <v>200</v>
      </c>
      <c r="C5053" s="9">
        <v>40</v>
      </c>
      <c r="D5053" s="9">
        <v>323</v>
      </c>
      <c r="E5053" s="9"/>
      <c r="F5053" s="9">
        <v>5</v>
      </c>
      <c r="G5053" s="10">
        <v>230</v>
      </c>
      <c r="H5053" s="9">
        <v>355</v>
      </c>
      <c r="I5053" s="9"/>
      <c r="J5053" s="28">
        <v>46093</v>
      </c>
      <c r="K5053" t="s">
        <v>81</v>
      </c>
      <c r="L5053" t="s">
        <v>764</v>
      </c>
      <c r="M5053" t="str">
        <f>TEXT(Table1[[#This Row],[Invoice Date]],"MMM-YYYY")</f>
        <v>Mar-2026</v>
      </c>
      <c r="N5053" t="str">
        <f>Table1[[#This Row],[Bar Code]] &amp; "-" &amp; Table1[[#This Row],[Branch]]</f>
        <v>URD0301-Kozhikode</v>
      </c>
      <c r="O5053" s="29">
        <f>Table1[[#This Row],[Quantity]] * Table1[[#This Row],[Invoice Date]]</f>
        <v>230465</v>
      </c>
      <c r="P5053" s="30">
        <f t="shared" si="157"/>
        <v>46082</v>
      </c>
    </row>
    <row r="5054" spans="1:16" x14ac:dyDescent="0.2">
      <c r="A5054" t="str">
        <f t="shared" si="156"/>
        <v>URD0306Kozhikode</v>
      </c>
      <c r="B5054" s="17" t="s">
        <v>446</v>
      </c>
      <c r="C5054" s="9">
        <v>40</v>
      </c>
      <c r="D5054" s="9">
        <v>328</v>
      </c>
      <c r="E5054" s="9"/>
      <c r="F5054" s="9">
        <v>5</v>
      </c>
      <c r="G5054" s="10">
        <v>230</v>
      </c>
      <c r="H5054" s="9">
        <v>355</v>
      </c>
      <c r="I5054" s="9"/>
      <c r="J5054" s="28">
        <v>46093</v>
      </c>
      <c r="K5054" t="s">
        <v>81</v>
      </c>
      <c r="L5054" t="s">
        <v>764</v>
      </c>
      <c r="M5054" t="str">
        <f>TEXT(Table1[[#This Row],[Invoice Date]],"MMM-YYYY")</f>
        <v>Mar-2026</v>
      </c>
      <c r="N5054" t="str">
        <f>Table1[[#This Row],[Bar Code]] &amp; "-" &amp; Table1[[#This Row],[Branch]]</f>
        <v>URD0306-Kozhikode</v>
      </c>
      <c r="O5054" s="29">
        <f>Table1[[#This Row],[Quantity]] * Table1[[#This Row],[Invoice Date]]</f>
        <v>230465</v>
      </c>
      <c r="P5054" s="30">
        <f t="shared" si="157"/>
        <v>46082</v>
      </c>
    </row>
    <row r="5055" spans="1:16" x14ac:dyDescent="0.2">
      <c r="A5055" t="str">
        <f t="shared" si="156"/>
        <v>URD0308Kozhikode</v>
      </c>
      <c r="B5055" s="17" t="s">
        <v>26</v>
      </c>
      <c r="C5055" s="9">
        <v>40</v>
      </c>
      <c r="D5055" s="9">
        <v>330</v>
      </c>
      <c r="E5055" s="9"/>
      <c r="F5055" s="9">
        <v>5</v>
      </c>
      <c r="G5055" s="10">
        <v>230</v>
      </c>
      <c r="H5055" s="9">
        <v>355</v>
      </c>
      <c r="I5055" s="9"/>
      <c r="J5055" s="28">
        <v>46093</v>
      </c>
      <c r="K5055" t="s">
        <v>81</v>
      </c>
      <c r="L5055" t="s">
        <v>764</v>
      </c>
      <c r="M5055" t="str">
        <f>TEXT(Table1[[#This Row],[Invoice Date]],"MMM-YYYY")</f>
        <v>Mar-2026</v>
      </c>
      <c r="N5055" t="str">
        <f>Table1[[#This Row],[Bar Code]] &amp; "-" &amp; Table1[[#This Row],[Branch]]</f>
        <v>URD0308-Kozhikode</v>
      </c>
      <c r="O5055" s="29">
        <f>Table1[[#This Row],[Quantity]] * Table1[[#This Row],[Invoice Date]]</f>
        <v>230465</v>
      </c>
      <c r="P5055" s="30">
        <f t="shared" si="157"/>
        <v>46082</v>
      </c>
    </row>
    <row r="5056" spans="1:16" x14ac:dyDescent="0.2">
      <c r="A5056" t="str">
        <f t="shared" si="156"/>
        <v>URD0313Kozhikode</v>
      </c>
      <c r="B5056" s="17" t="s">
        <v>172</v>
      </c>
      <c r="C5056" s="9">
        <v>40</v>
      </c>
      <c r="D5056" s="9">
        <v>335</v>
      </c>
      <c r="E5056" s="9"/>
      <c r="F5056" s="9">
        <v>5</v>
      </c>
      <c r="G5056" s="10">
        <v>230</v>
      </c>
      <c r="H5056" s="9">
        <v>355</v>
      </c>
      <c r="I5056" s="9"/>
      <c r="J5056" s="28">
        <v>46093</v>
      </c>
      <c r="K5056" t="s">
        <v>81</v>
      </c>
      <c r="L5056" t="s">
        <v>764</v>
      </c>
      <c r="M5056" t="str">
        <f>TEXT(Table1[[#This Row],[Invoice Date]],"MMM-YYYY")</f>
        <v>Mar-2026</v>
      </c>
      <c r="N5056" t="str">
        <f>Table1[[#This Row],[Bar Code]] &amp; "-" &amp; Table1[[#This Row],[Branch]]</f>
        <v>URD0313-Kozhikode</v>
      </c>
      <c r="O5056" s="29">
        <f>Table1[[#This Row],[Quantity]] * Table1[[#This Row],[Invoice Date]]</f>
        <v>230465</v>
      </c>
      <c r="P5056" s="30">
        <f t="shared" si="157"/>
        <v>46082</v>
      </c>
    </row>
    <row r="5057" spans="1:16" x14ac:dyDescent="0.2">
      <c r="A5057" t="str">
        <f t="shared" si="156"/>
        <v>URD0316Kozhikode</v>
      </c>
      <c r="B5057" s="17" t="s">
        <v>325</v>
      </c>
      <c r="C5057" s="9">
        <v>40</v>
      </c>
      <c r="D5057" s="9">
        <v>338</v>
      </c>
      <c r="E5057" s="9"/>
      <c r="F5057" s="9">
        <v>5</v>
      </c>
      <c r="G5057" s="10">
        <v>230</v>
      </c>
      <c r="H5057" s="9">
        <v>355</v>
      </c>
      <c r="I5057" s="9"/>
      <c r="J5057" s="28">
        <v>46093</v>
      </c>
      <c r="K5057" t="s">
        <v>81</v>
      </c>
      <c r="L5057" t="s">
        <v>764</v>
      </c>
      <c r="M5057" t="str">
        <f>TEXT(Table1[[#This Row],[Invoice Date]],"MMM-YYYY")</f>
        <v>Mar-2026</v>
      </c>
      <c r="N5057" t="str">
        <f>Table1[[#This Row],[Bar Code]] &amp; "-" &amp; Table1[[#This Row],[Branch]]</f>
        <v>URD0316-Kozhikode</v>
      </c>
      <c r="O5057" s="29">
        <f>Table1[[#This Row],[Quantity]] * Table1[[#This Row],[Invoice Date]]</f>
        <v>230465</v>
      </c>
      <c r="P5057" s="30">
        <f t="shared" si="157"/>
        <v>46082</v>
      </c>
    </row>
    <row r="5058" spans="1:16" x14ac:dyDescent="0.2">
      <c r="A5058" t="str">
        <f t="shared" si="156"/>
        <v>URD0325Kozhikode</v>
      </c>
      <c r="B5058" s="17" t="s">
        <v>531</v>
      </c>
      <c r="C5058" s="9">
        <v>40</v>
      </c>
      <c r="D5058" s="9">
        <v>347</v>
      </c>
      <c r="E5058" s="9"/>
      <c r="F5058" s="9">
        <v>5</v>
      </c>
      <c r="G5058" s="10">
        <v>230</v>
      </c>
      <c r="H5058" s="9">
        <v>355</v>
      </c>
      <c r="I5058" s="9"/>
      <c r="J5058" s="28">
        <v>46093</v>
      </c>
      <c r="K5058" t="s">
        <v>81</v>
      </c>
      <c r="L5058" t="s">
        <v>764</v>
      </c>
      <c r="M5058" t="str">
        <f>TEXT(Table1[[#This Row],[Invoice Date]],"MMM-YYYY")</f>
        <v>Mar-2026</v>
      </c>
      <c r="N5058" t="str">
        <f>Table1[[#This Row],[Bar Code]] &amp; "-" &amp; Table1[[#This Row],[Branch]]</f>
        <v>URD0325-Kozhikode</v>
      </c>
      <c r="O5058" s="29">
        <f>Table1[[#This Row],[Quantity]] * Table1[[#This Row],[Invoice Date]]</f>
        <v>230465</v>
      </c>
      <c r="P5058" s="30">
        <f t="shared" si="157"/>
        <v>46082</v>
      </c>
    </row>
    <row r="5059" spans="1:16" x14ac:dyDescent="0.2">
      <c r="A5059" t="str">
        <f t="shared" ref="A5059:A5122" si="158">_xlfn.TEXTJOIN(,0,B5059,K5059)</f>
        <v>URD0327Kozhikode</v>
      </c>
      <c r="B5059" s="17" t="s">
        <v>125</v>
      </c>
      <c r="C5059" s="9">
        <v>40</v>
      </c>
      <c r="D5059" s="9">
        <v>349</v>
      </c>
      <c r="E5059" s="9"/>
      <c r="F5059" s="9">
        <v>5</v>
      </c>
      <c r="G5059" s="10">
        <v>230</v>
      </c>
      <c r="H5059" s="9">
        <v>355</v>
      </c>
      <c r="I5059" s="9"/>
      <c r="J5059" s="28">
        <v>46093</v>
      </c>
      <c r="K5059" t="s">
        <v>81</v>
      </c>
      <c r="L5059" t="s">
        <v>764</v>
      </c>
      <c r="M5059" t="str">
        <f>TEXT(Table1[[#This Row],[Invoice Date]],"MMM-YYYY")</f>
        <v>Mar-2026</v>
      </c>
      <c r="N5059" t="str">
        <f>Table1[[#This Row],[Bar Code]] &amp; "-" &amp; Table1[[#This Row],[Branch]]</f>
        <v>URD0327-Kozhikode</v>
      </c>
      <c r="O5059" s="29">
        <f>Table1[[#This Row],[Quantity]] * Table1[[#This Row],[Invoice Date]]</f>
        <v>230465</v>
      </c>
      <c r="P5059" s="30">
        <f t="shared" ref="P5059:P5122" si="159">DATE(YEAR(J5059),MONTH(J5059),1)</f>
        <v>46082</v>
      </c>
    </row>
    <row r="5060" spans="1:16" x14ac:dyDescent="0.2">
      <c r="A5060" t="str">
        <f t="shared" si="158"/>
        <v>URD0328Kozhikode</v>
      </c>
      <c r="B5060" s="17" t="s">
        <v>350</v>
      </c>
      <c r="C5060" s="9">
        <v>40</v>
      </c>
      <c r="D5060" s="9">
        <v>351</v>
      </c>
      <c r="E5060" s="9"/>
      <c r="F5060" s="9">
        <v>5</v>
      </c>
      <c r="G5060" s="10">
        <v>230</v>
      </c>
      <c r="H5060" s="9">
        <v>355</v>
      </c>
      <c r="I5060" s="9"/>
      <c r="J5060" s="28">
        <v>46093</v>
      </c>
      <c r="K5060" t="s">
        <v>81</v>
      </c>
      <c r="L5060" t="s">
        <v>764</v>
      </c>
      <c r="M5060" t="str">
        <f>TEXT(Table1[[#This Row],[Invoice Date]],"MMM-YYYY")</f>
        <v>Mar-2026</v>
      </c>
      <c r="N5060" t="str">
        <f>Table1[[#This Row],[Bar Code]] &amp; "-" &amp; Table1[[#This Row],[Branch]]</f>
        <v>URD0328-Kozhikode</v>
      </c>
      <c r="O5060" s="29">
        <f>Table1[[#This Row],[Quantity]] * Table1[[#This Row],[Invoice Date]]</f>
        <v>230465</v>
      </c>
      <c r="P5060" s="30">
        <f t="shared" si="159"/>
        <v>46082</v>
      </c>
    </row>
    <row r="5061" spans="1:16" x14ac:dyDescent="0.2">
      <c r="A5061" t="str">
        <f t="shared" si="158"/>
        <v>URD0330Kozhikode</v>
      </c>
      <c r="B5061" s="17" t="s">
        <v>29</v>
      </c>
      <c r="C5061" s="9">
        <v>40</v>
      </c>
      <c r="D5061" s="9">
        <v>353</v>
      </c>
      <c r="E5061" s="9"/>
      <c r="F5061" s="9">
        <v>5</v>
      </c>
      <c r="G5061" s="10">
        <v>230</v>
      </c>
      <c r="H5061" s="9">
        <v>355</v>
      </c>
      <c r="I5061" s="9"/>
      <c r="J5061" s="28">
        <v>46093</v>
      </c>
      <c r="K5061" t="s">
        <v>81</v>
      </c>
      <c r="L5061" t="s">
        <v>764</v>
      </c>
      <c r="M5061" t="str">
        <f>TEXT(Table1[[#This Row],[Invoice Date]],"MMM-YYYY")</f>
        <v>Mar-2026</v>
      </c>
      <c r="N5061" t="str">
        <f>Table1[[#This Row],[Bar Code]] &amp; "-" &amp; Table1[[#This Row],[Branch]]</f>
        <v>URD0330-Kozhikode</v>
      </c>
      <c r="O5061" s="29">
        <f>Table1[[#This Row],[Quantity]] * Table1[[#This Row],[Invoice Date]]</f>
        <v>230465</v>
      </c>
      <c r="P5061" s="30">
        <f t="shared" si="159"/>
        <v>46082</v>
      </c>
    </row>
    <row r="5062" spans="1:16" x14ac:dyDescent="0.2">
      <c r="A5062" t="str">
        <f t="shared" si="158"/>
        <v>URD0334Kozhikode</v>
      </c>
      <c r="B5062" s="17" t="s">
        <v>145</v>
      </c>
      <c r="C5062" s="9">
        <v>40</v>
      </c>
      <c r="D5062" s="9">
        <v>357</v>
      </c>
      <c r="E5062" s="9"/>
      <c r="F5062" s="9">
        <v>5</v>
      </c>
      <c r="G5062" s="10">
        <v>230</v>
      </c>
      <c r="H5062" s="9">
        <v>355</v>
      </c>
      <c r="I5062" s="9"/>
      <c r="J5062" s="28">
        <v>46093</v>
      </c>
      <c r="K5062" t="s">
        <v>81</v>
      </c>
      <c r="L5062" t="s">
        <v>764</v>
      </c>
      <c r="M5062" t="str">
        <f>TEXT(Table1[[#This Row],[Invoice Date]],"MMM-YYYY")</f>
        <v>Mar-2026</v>
      </c>
      <c r="N5062" t="str">
        <f>Table1[[#This Row],[Bar Code]] &amp; "-" &amp; Table1[[#This Row],[Branch]]</f>
        <v>URD0334-Kozhikode</v>
      </c>
      <c r="O5062" s="29">
        <f>Table1[[#This Row],[Quantity]] * Table1[[#This Row],[Invoice Date]]</f>
        <v>230465</v>
      </c>
      <c r="P5062" s="30">
        <f t="shared" si="159"/>
        <v>46082</v>
      </c>
    </row>
    <row r="5063" spans="1:16" x14ac:dyDescent="0.2">
      <c r="A5063" t="str">
        <f t="shared" si="158"/>
        <v>URD0336Kozhikode</v>
      </c>
      <c r="B5063" s="17" t="s">
        <v>31</v>
      </c>
      <c r="C5063" s="9">
        <v>40</v>
      </c>
      <c r="D5063" s="9">
        <v>359</v>
      </c>
      <c r="E5063" s="9"/>
      <c r="F5063" s="9">
        <v>5</v>
      </c>
      <c r="G5063" s="10">
        <v>230</v>
      </c>
      <c r="H5063" s="9">
        <v>355</v>
      </c>
      <c r="I5063" s="9"/>
      <c r="J5063" s="28">
        <v>46093</v>
      </c>
      <c r="K5063" t="s">
        <v>81</v>
      </c>
      <c r="L5063" t="s">
        <v>764</v>
      </c>
      <c r="M5063" t="str">
        <f>TEXT(Table1[[#This Row],[Invoice Date]],"MMM-YYYY")</f>
        <v>Mar-2026</v>
      </c>
      <c r="N5063" t="str">
        <f>Table1[[#This Row],[Bar Code]] &amp; "-" &amp; Table1[[#This Row],[Branch]]</f>
        <v>URD0336-Kozhikode</v>
      </c>
      <c r="O5063" s="29">
        <f>Table1[[#This Row],[Quantity]] * Table1[[#This Row],[Invoice Date]]</f>
        <v>230465</v>
      </c>
      <c r="P5063" s="30">
        <f t="shared" si="159"/>
        <v>46082</v>
      </c>
    </row>
    <row r="5064" spans="1:16" x14ac:dyDescent="0.2">
      <c r="A5064" t="str">
        <f t="shared" si="158"/>
        <v>URD0351Kozhikode</v>
      </c>
      <c r="B5064" s="17" t="s">
        <v>632</v>
      </c>
      <c r="C5064" s="9">
        <v>40</v>
      </c>
      <c r="D5064" s="9">
        <v>382</v>
      </c>
      <c r="E5064" s="9"/>
      <c r="F5064" s="9">
        <v>5</v>
      </c>
      <c r="G5064" s="10">
        <v>230</v>
      </c>
      <c r="H5064" s="9">
        <v>355</v>
      </c>
      <c r="I5064" s="9"/>
      <c r="J5064" s="28">
        <v>46093</v>
      </c>
      <c r="K5064" t="s">
        <v>81</v>
      </c>
      <c r="L5064" t="s">
        <v>764</v>
      </c>
      <c r="M5064" t="str">
        <f>TEXT(Table1[[#This Row],[Invoice Date]],"MMM-YYYY")</f>
        <v>Mar-2026</v>
      </c>
      <c r="N5064" t="str">
        <f>Table1[[#This Row],[Bar Code]] &amp; "-" &amp; Table1[[#This Row],[Branch]]</f>
        <v>URD0351-Kozhikode</v>
      </c>
      <c r="O5064" s="29">
        <f>Table1[[#This Row],[Quantity]] * Table1[[#This Row],[Invoice Date]]</f>
        <v>230465</v>
      </c>
      <c r="P5064" s="30">
        <f t="shared" si="159"/>
        <v>46082</v>
      </c>
    </row>
    <row r="5065" spans="1:16" x14ac:dyDescent="0.2">
      <c r="A5065" t="str">
        <f t="shared" si="158"/>
        <v>URD0356Kozhikode</v>
      </c>
      <c r="B5065" s="17" t="s">
        <v>34</v>
      </c>
      <c r="C5065" s="9">
        <v>40</v>
      </c>
      <c r="D5065" s="9">
        <v>387</v>
      </c>
      <c r="E5065" s="9"/>
      <c r="F5065" s="9">
        <v>5</v>
      </c>
      <c r="G5065" s="10">
        <v>230</v>
      </c>
      <c r="H5065" s="9">
        <v>355</v>
      </c>
      <c r="I5065" s="9"/>
      <c r="J5065" s="28">
        <v>46093</v>
      </c>
      <c r="K5065" t="s">
        <v>81</v>
      </c>
      <c r="L5065" t="s">
        <v>764</v>
      </c>
      <c r="M5065" t="str">
        <f>TEXT(Table1[[#This Row],[Invoice Date]],"MMM-YYYY")</f>
        <v>Mar-2026</v>
      </c>
      <c r="N5065" t="str">
        <f>Table1[[#This Row],[Bar Code]] &amp; "-" &amp; Table1[[#This Row],[Branch]]</f>
        <v>URD0356-Kozhikode</v>
      </c>
      <c r="O5065" s="29">
        <f>Table1[[#This Row],[Quantity]] * Table1[[#This Row],[Invoice Date]]</f>
        <v>230465</v>
      </c>
      <c r="P5065" s="30">
        <f t="shared" si="159"/>
        <v>46082</v>
      </c>
    </row>
    <row r="5066" spans="1:16" x14ac:dyDescent="0.2">
      <c r="A5066" t="str">
        <f t="shared" si="158"/>
        <v>URD0358Kozhikode</v>
      </c>
      <c r="B5066" s="17" t="s">
        <v>480</v>
      </c>
      <c r="C5066" s="9">
        <v>40</v>
      </c>
      <c r="D5066" s="9">
        <v>390</v>
      </c>
      <c r="E5066" s="9"/>
      <c r="F5066" s="9">
        <v>5</v>
      </c>
      <c r="G5066" s="10">
        <v>230</v>
      </c>
      <c r="H5066" s="9">
        <v>355</v>
      </c>
      <c r="I5066" s="9"/>
      <c r="J5066" s="28">
        <v>46093</v>
      </c>
      <c r="K5066" t="s">
        <v>81</v>
      </c>
      <c r="L5066" t="s">
        <v>764</v>
      </c>
      <c r="M5066" t="str">
        <f>TEXT(Table1[[#This Row],[Invoice Date]],"MMM-YYYY")</f>
        <v>Mar-2026</v>
      </c>
      <c r="N5066" t="str">
        <f>Table1[[#This Row],[Bar Code]] &amp; "-" &amp; Table1[[#This Row],[Branch]]</f>
        <v>URD0358-Kozhikode</v>
      </c>
      <c r="O5066" s="29">
        <f>Table1[[#This Row],[Quantity]] * Table1[[#This Row],[Invoice Date]]</f>
        <v>230465</v>
      </c>
      <c r="P5066" s="30">
        <f t="shared" si="159"/>
        <v>46082</v>
      </c>
    </row>
    <row r="5067" spans="1:16" x14ac:dyDescent="0.2">
      <c r="A5067" t="str">
        <f t="shared" si="158"/>
        <v>URD0362Kozhikode</v>
      </c>
      <c r="B5067" s="17" t="s">
        <v>402</v>
      </c>
      <c r="C5067" s="9">
        <v>40</v>
      </c>
      <c r="D5067" s="9">
        <v>394</v>
      </c>
      <c r="E5067" s="9"/>
      <c r="F5067" s="9">
        <v>5</v>
      </c>
      <c r="G5067" s="10">
        <v>230</v>
      </c>
      <c r="H5067" s="9">
        <v>355</v>
      </c>
      <c r="I5067" s="9"/>
      <c r="J5067" s="28">
        <v>46093</v>
      </c>
      <c r="K5067" t="s">
        <v>81</v>
      </c>
      <c r="L5067" t="s">
        <v>764</v>
      </c>
      <c r="M5067" t="str">
        <f>TEXT(Table1[[#This Row],[Invoice Date]],"MMM-YYYY")</f>
        <v>Mar-2026</v>
      </c>
      <c r="N5067" t="str">
        <f>Table1[[#This Row],[Bar Code]] &amp; "-" &amp; Table1[[#This Row],[Branch]]</f>
        <v>URD0362-Kozhikode</v>
      </c>
      <c r="O5067" s="29">
        <f>Table1[[#This Row],[Quantity]] * Table1[[#This Row],[Invoice Date]]</f>
        <v>230465</v>
      </c>
      <c r="P5067" s="30">
        <f t="shared" si="159"/>
        <v>46082</v>
      </c>
    </row>
    <row r="5068" spans="1:16" x14ac:dyDescent="0.2">
      <c r="A5068" t="str">
        <f t="shared" si="158"/>
        <v>URD0365Kozhikode</v>
      </c>
      <c r="B5068" s="17" t="s">
        <v>241</v>
      </c>
      <c r="C5068" s="9">
        <v>40</v>
      </c>
      <c r="D5068" s="9">
        <v>397</v>
      </c>
      <c r="E5068" s="9"/>
      <c r="F5068" s="9">
        <v>5</v>
      </c>
      <c r="G5068" s="10">
        <v>230</v>
      </c>
      <c r="H5068" s="9">
        <v>355</v>
      </c>
      <c r="I5068" s="9"/>
      <c r="J5068" s="28">
        <v>46093</v>
      </c>
      <c r="K5068" t="s">
        <v>81</v>
      </c>
      <c r="L5068" t="s">
        <v>764</v>
      </c>
      <c r="M5068" t="str">
        <f>TEXT(Table1[[#This Row],[Invoice Date]],"MMM-YYYY")</f>
        <v>Mar-2026</v>
      </c>
      <c r="N5068" t="str">
        <f>Table1[[#This Row],[Bar Code]] &amp; "-" &amp; Table1[[#This Row],[Branch]]</f>
        <v>URD0365-Kozhikode</v>
      </c>
      <c r="O5068" s="29">
        <f>Table1[[#This Row],[Quantity]] * Table1[[#This Row],[Invoice Date]]</f>
        <v>230465</v>
      </c>
      <c r="P5068" s="30">
        <f t="shared" si="159"/>
        <v>46082</v>
      </c>
    </row>
    <row r="5069" spans="1:16" x14ac:dyDescent="0.2">
      <c r="A5069" t="str">
        <f t="shared" si="158"/>
        <v>URD0366Kozhikode</v>
      </c>
      <c r="B5069" s="17" t="s">
        <v>448</v>
      </c>
      <c r="C5069" s="9">
        <v>40</v>
      </c>
      <c r="D5069" s="9">
        <v>398</v>
      </c>
      <c r="E5069" s="9"/>
      <c r="F5069" s="9">
        <v>5</v>
      </c>
      <c r="G5069" s="10">
        <v>230</v>
      </c>
      <c r="H5069" s="9">
        <v>355</v>
      </c>
      <c r="I5069" s="9"/>
      <c r="J5069" s="28">
        <v>46093</v>
      </c>
      <c r="K5069" t="s">
        <v>81</v>
      </c>
      <c r="L5069" t="s">
        <v>764</v>
      </c>
      <c r="M5069" t="str">
        <f>TEXT(Table1[[#This Row],[Invoice Date]],"MMM-YYYY")</f>
        <v>Mar-2026</v>
      </c>
      <c r="N5069" t="str">
        <f>Table1[[#This Row],[Bar Code]] &amp; "-" &amp; Table1[[#This Row],[Branch]]</f>
        <v>URD0366-Kozhikode</v>
      </c>
      <c r="O5069" s="29">
        <f>Table1[[#This Row],[Quantity]] * Table1[[#This Row],[Invoice Date]]</f>
        <v>230465</v>
      </c>
      <c r="P5069" s="30">
        <f t="shared" si="159"/>
        <v>46082</v>
      </c>
    </row>
    <row r="5070" spans="1:16" x14ac:dyDescent="0.2">
      <c r="A5070" t="str">
        <f t="shared" si="158"/>
        <v>URD0373Kozhikode</v>
      </c>
      <c r="B5070" s="17" t="s">
        <v>472</v>
      </c>
      <c r="C5070" s="9">
        <v>40</v>
      </c>
      <c r="D5070" s="9">
        <v>405</v>
      </c>
      <c r="E5070" s="9"/>
      <c r="F5070" s="9">
        <v>5</v>
      </c>
      <c r="G5070" s="10">
        <v>230</v>
      </c>
      <c r="H5070" s="9">
        <v>355</v>
      </c>
      <c r="I5070" s="9"/>
      <c r="J5070" s="28">
        <v>46093</v>
      </c>
      <c r="K5070" t="s">
        <v>81</v>
      </c>
      <c r="L5070" t="s">
        <v>764</v>
      </c>
      <c r="M5070" t="str">
        <f>TEXT(Table1[[#This Row],[Invoice Date]],"MMM-YYYY")</f>
        <v>Mar-2026</v>
      </c>
      <c r="N5070" t="str">
        <f>Table1[[#This Row],[Bar Code]] &amp; "-" &amp; Table1[[#This Row],[Branch]]</f>
        <v>URD0373-Kozhikode</v>
      </c>
      <c r="O5070" s="29">
        <f>Table1[[#This Row],[Quantity]] * Table1[[#This Row],[Invoice Date]]</f>
        <v>230465</v>
      </c>
      <c r="P5070" s="30">
        <f t="shared" si="159"/>
        <v>46082</v>
      </c>
    </row>
    <row r="5071" spans="1:16" x14ac:dyDescent="0.2">
      <c r="A5071" t="str">
        <f t="shared" si="158"/>
        <v>URD0377Kozhikode</v>
      </c>
      <c r="B5071" s="17" t="s">
        <v>126</v>
      </c>
      <c r="C5071" s="9">
        <v>40</v>
      </c>
      <c r="D5071" s="9">
        <v>409</v>
      </c>
      <c r="E5071" s="9"/>
      <c r="F5071" s="9">
        <v>5</v>
      </c>
      <c r="G5071" s="10">
        <v>230</v>
      </c>
      <c r="H5071" s="9">
        <v>355</v>
      </c>
      <c r="I5071" s="9"/>
      <c r="J5071" s="28">
        <v>46093</v>
      </c>
      <c r="K5071" t="s">
        <v>81</v>
      </c>
      <c r="L5071" t="s">
        <v>764</v>
      </c>
      <c r="M5071" t="str">
        <f>TEXT(Table1[[#This Row],[Invoice Date]],"MMM-YYYY")</f>
        <v>Mar-2026</v>
      </c>
      <c r="N5071" t="str">
        <f>Table1[[#This Row],[Bar Code]] &amp; "-" &amp; Table1[[#This Row],[Branch]]</f>
        <v>URD0377-Kozhikode</v>
      </c>
      <c r="O5071" s="29">
        <f>Table1[[#This Row],[Quantity]] * Table1[[#This Row],[Invoice Date]]</f>
        <v>230465</v>
      </c>
      <c r="P5071" s="30">
        <f t="shared" si="159"/>
        <v>46082</v>
      </c>
    </row>
    <row r="5072" spans="1:16" x14ac:dyDescent="0.2">
      <c r="A5072" t="str">
        <f t="shared" si="158"/>
        <v>URD0385Kozhikode</v>
      </c>
      <c r="B5072" s="17" t="s">
        <v>451</v>
      </c>
      <c r="C5072" s="9">
        <v>40</v>
      </c>
      <c r="D5072" s="9">
        <v>417</v>
      </c>
      <c r="E5072" s="9"/>
      <c r="F5072" s="9">
        <v>5</v>
      </c>
      <c r="G5072" s="10">
        <v>230</v>
      </c>
      <c r="H5072" s="9">
        <v>355</v>
      </c>
      <c r="I5072" s="9"/>
      <c r="J5072" s="28">
        <v>46093</v>
      </c>
      <c r="K5072" t="s">
        <v>81</v>
      </c>
      <c r="L5072" t="s">
        <v>764</v>
      </c>
      <c r="M5072" t="str">
        <f>TEXT(Table1[[#This Row],[Invoice Date]],"MMM-YYYY")</f>
        <v>Mar-2026</v>
      </c>
      <c r="N5072" t="str">
        <f>Table1[[#This Row],[Bar Code]] &amp; "-" &amp; Table1[[#This Row],[Branch]]</f>
        <v>URD0385-Kozhikode</v>
      </c>
      <c r="O5072" s="29">
        <f>Table1[[#This Row],[Quantity]] * Table1[[#This Row],[Invoice Date]]</f>
        <v>230465</v>
      </c>
      <c r="P5072" s="30">
        <f t="shared" si="159"/>
        <v>46082</v>
      </c>
    </row>
    <row r="5073" spans="1:16" x14ac:dyDescent="0.2">
      <c r="A5073" t="str">
        <f t="shared" si="158"/>
        <v>URD0386Kozhikode</v>
      </c>
      <c r="B5073" s="17" t="s">
        <v>493</v>
      </c>
      <c r="C5073" s="9">
        <v>40</v>
      </c>
      <c r="D5073" s="9">
        <v>418</v>
      </c>
      <c r="E5073" s="9"/>
      <c r="F5073" s="9">
        <v>5</v>
      </c>
      <c r="G5073" s="10">
        <v>230</v>
      </c>
      <c r="H5073" s="9">
        <v>355</v>
      </c>
      <c r="I5073" s="9"/>
      <c r="J5073" s="28">
        <v>46093</v>
      </c>
      <c r="K5073" t="s">
        <v>81</v>
      </c>
      <c r="L5073" t="s">
        <v>764</v>
      </c>
      <c r="M5073" t="str">
        <f>TEXT(Table1[[#This Row],[Invoice Date]],"MMM-YYYY")</f>
        <v>Mar-2026</v>
      </c>
      <c r="N5073" t="str">
        <f>Table1[[#This Row],[Bar Code]] &amp; "-" &amp; Table1[[#This Row],[Branch]]</f>
        <v>URD0386-Kozhikode</v>
      </c>
      <c r="O5073" s="29">
        <f>Table1[[#This Row],[Quantity]] * Table1[[#This Row],[Invoice Date]]</f>
        <v>230465</v>
      </c>
      <c r="P5073" s="30">
        <f t="shared" si="159"/>
        <v>46082</v>
      </c>
    </row>
    <row r="5074" spans="1:16" x14ac:dyDescent="0.2">
      <c r="A5074" t="str">
        <f t="shared" si="158"/>
        <v>URD0390Kozhikode</v>
      </c>
      <c r="B5074" s="17" t="s">
        <v>35</v>
      </c>
      <c r="C5074" s="9">
        <v>40</v>
      </c>
      <c r="D5074" s="9">
        <v>422</v>
      </c>
      <c r="E5074" s="9"/>
      <c r="F5074" s="9">
        <v>5</v>
      </c>
      <c r="G5074" s="10">
        <v>230</v>
      </c>
      <c r="H5074" s="9">
        <v>355</v>
      </c>
      <c r="I5074" s="9"/>
      <c r="J5074" s="28">
        <v>46093</v>
      </c>
      <c r="K5074" t="s">
        <v>81</v>
      </c>
      <c r="L5074" t="s">
        <v>764</v>
      </c>
      <c r="M5074" t="str">
        <f>TEXT(Table1[[#This Row],[Invoice Date]],"MMM-YYYY")</f>
        <v>Mar-2026</v>
      </c>
      <c r="N5074" t="str">
        <f>Table1[[#This Row],[Bar Code]] &amp; "-" &amp; Table1[[#This Row],[Branch]]</f>
        <v>URD0390-Kozhikode</v>
      </c>
      <c r="O5074" s="29">
        <f>Table1[[#This Row],[Quantity]] * Table1[[#This Row],[Invoice Date]]</f>
        <v>230465</v>
      </c>
      <c r="P5074" s="30">
        <f t="shared" si="159"/>
        <v>46082</v>
      </c>
    </row>
    <row r="5075" spans="1:16" x14ac:dyDescent="0.2">
      <c r="A5075" t="str">
        <f t="shared" si="158"/>
        <v>URD0402Kozhikode</v>
      </c>
      <c r="B5075" s="17" t="s">
        <v>474</v>
      </c>
      <c r="C5075" s="9">
        <v>40</v>
      </c>
      <c r="D5075" s="9">
        <v>434</v>
      </c>
      <c r="E5075" s="9"/>
      <c r="F5075" s="9">
        <v>5</v>
      </c>
      <c r="G5075" s="10">
        <v>230</v>
      </c>
      <c r="H5075" s="9">
        <v>355</v>
      </c>
      <c r="I5075" s="9"/>
      <c r="J5075" s="28">
        <v>46093</v>
      </c>
      <c r="K5075" t="s">
        <v>81</v>
      </c>
      <c r="L5075" t="s">
        <v>764</v>
      </c>
      <c r="M5075" t="str">
        <f>TEXT(Table1[[#This Row],[Invoice Date]],"MMM-YYYY")</f>
        <v>Mar-2026</v>
      </c>
      <c r="N5075" t="str">
        <f>Table1[[#This Row],[Bar Code]] &amp; "-" &amp; Table1[[#This Row],[Branch]]</f>
        <v>URD0402-Kozhikode</v>
      </c>
      <c r="O5075" s="29">
        <f>Table1[[#This Row],[Quantity]] * Table1[[#This Row],[Invoice Date]]</f>
        <v>230465</v>
      </c>
      <c r="P5075" s="30">
        <f t="shared" si="159"/>
        <v>46082</v>
      </c>
    </row>
    <row r="5076" spans="1:16" x14ac:dyDescent="0.2">
      <c r="A5076" t="str">
        <f t="shared" si="158"/>
        <v>URD0406Kozhikode</v>
      </c>
      <c r="B5076" s="17" t="s">
        <v>206</v>
      </c>
      <c r="C5076" s="9">
        <v>40</v>
      </c>
      <c r="D5076" s="9">
        <v>439</v>
      </c>
      <c r="E5076" s="9"/>
      <c r="F5076" s="9">
        <v>5</v>
      </c>
      <c r="G5076" s="10">
        <v>230</v>
      </c>
      <c r="H5076" s="9">
        <v>355</v>
      </c>
      <c r="I5076" s="9"/>
      <c r="J5076" s="28">
        <v>46093</v>
      </c>
      <c r="K5076" t="s">
        <v>81</v>
      </c>
      <c r="L5076" t="s">
        <v>764</v>
      </c>
      <c r="M5076" t="str">
        <f>TEXT(Table1[[#This Row],[Invoice Date]],"MMM-YYYY")</f>
        <v>Mar-2026</v>
      </c>
      <c r="N5076" t="str">
        <f>Table1[[#This Row],[Bar Code]] &amp; "-" &amp; Table1[[#This Row],[Branch]]</f>
        <v>URD0406-Kozhikode</v>
      </c>
      <c r="O5076" s="29">
        <f>Table1[[#This Row],[Quantity]] * Table1[[#This Row],[Invoice Date]]</f>
        <v>230465</v>
      </c>
      <c r="P5076" s="30">
        <f t="shared" si="159"/>
        <v>46082</v>
      </c>
    </row>
    <row r="5077" spans="1:16" x14ac:dyDescent="0.2">
      <c r="A5077" t="str">
        <f t="shared" si="158"/>
        <v>URD0408Kozhikode</v>
      </c>
      <c r="B5077" s="17" t="s">
        <v>36</v>
      </c>
      <c r="C5077" s="9">
        <v>40</v>
      </c>
      <c r="D5077" s="9">
        <v>442</v>
      </c>
      <c r="E5077" s="9"/>
      <c r="F5077" s="9">
        <v>5</v>
      </c>
      <c r="G5077" s="10">
        <v>230</v>
      </c>
      <c r="H5077" s="9">
        <v>355</v>
      </c>
      <c r="I5077" s="9"/>
      <c r="J5077" s="28">
        <v>46093</v>
      </c>
      <c r="K5077" t="s">
        <v>81</v>
      </c>
      <c r="L5077" t="s">
        <v>764</v>
      </c>
      <c r="M5077" t="str">
        <f>TEXT(Table1[[#This Row],[Invoice Date]],"MMM-YYYY")</f>
        <v>Mar-2026</v>
      </c>
      <c r="N5077" t="str">
        <f>Table1[[#This Row],[Bar Code]] &amp; "-" &amp; Table1[[#This Row],[Branch]]</f>
        <v>URD0408-Kozhikode</v>
      </c>
      <c r="O5077" s="29">
        <f>Table1[[#This Row],[Quantity]] * Table1[[#This Row],[Invoice Date]]</f>
        <v>230465</v>
      </c>
      <c r="P5077" s="30">
        <f t="shared" si="159"/>
        <v>46082</v>
      </c>
    </row>
    <row r="5078" spans="1:16" x14ac:dyDescent="0.2">
      <c r="A5078" t="str">
        <f t="shared" si="158"/>
        <v>URD0425Kozhikode</v>
      </c>
      <c r="B5078" s="17" t="s">
        <v>38</v>
      </c>
      <c r="C5078" s="9">
        <v>40</v>
      </c>
      <c r="D5078" s="9">
        <v>460</v>
      </c>
      <c r="E5078" s="9"/>
      <c r="F5078" s="9">
        <v>5</v>
      </c>
      <c r="G5078" s="10">
        <v>230</v>
      </c>
      <c r="H5078" s="9">
        <v>355</v>
      </c>
      <c r="I5078" s="9"/>
      <c r="J5078" s="28">
        <v>46093</v>
      </c>
      <c r="K5078" t="s">
        <v>81</v>
      </c>
      <c r="L5078" t="s">
        <v>764</v>
      </c>
      <c r="M5078" t="str">
        <f>TEXT(Table1[[#This Row],[Invoice Date]],"MMM-YYYY")</f>
        <v>Mar-2026</v>
      </c>
      <c r="N5078" t="str">
        <f>Table1[[#This Row],[Bar Code]] &amp; "-" &amp; Table1[[#This Row],[Branch]]</f>
        <v>URD0425-Kozhikode</v>
      </c>
      <c r="O5078" s="29">
        <f>Table1[[#This Row],[Quantity]] * Table1[[#This Row],[Invoice Date]]</f>
        <v>230465</v>
      </c>
      <c r="P5078" s="30">
        <f t="shared" si="159"/>
        <v>46082</v>
      </c>
    </row>
    <row r="5079" spans="1:16" x14ac:dyDescent="0.2">
      <c r="A5079" t="str">
        <f t="shared" si="158"/>
        <v>URD0431Kozhikode</v>
      </c>
      <c r="B5079" s="17" t="s">
        <v>230</v>
      </c>
      <c r="C5079" s="9">
        <v>40</v>
      </c>
      <c r="D5079" s="9">
        <v>466</v>
      </c>
      <c r="E5079" s="9"/>
      <c r="F5079" s="9">
        <v>5</v>
      </c>
      <c r="G5079" s="10">
        <v>230</v>
      </c>
      <c r="H5079" s="9">
        <v>355</v>
      </c>
      <c r="I5079" s="9"/>
      <c r="J5079" s="28">
        <v>46093</v>
      </c>
      <c r="K5079" t="s">
        <v>81</v>
      </c>
      <c r="L5079" t="s">
        <v>764</v>
      </c>
      <c r="M5079" t="str">
        <f>TEXT(Table1[[#This Row],[Invoice Date]],"MMM-YYYY")</f>
        <v>Mar-2026</v>
      </c>
      <c r="N5079" t="str">
        <f>Table1[[#This Row],[Bar Code]] &amp; "-" &amp; Table1[[#This Row],[Branch]]</f>
        <v>URD0431-Kozhikode</v>
      </c>
      <c r="O5079" s="29">
        <f>Table1[[#This Row],[Quantity]] * Table1[[#This Row],[Invoice Date]]</f>
        <v>230465</v>
      </c>
      <c r="P5079" s="30">
        <f t="shared" si="159"/>
        <v>46082</v>
      </c>
    </row>
    <row r="5080" spans="1:16" x14ac:dyDescent="0.2">
      <c r="A5080" t="str">
        <f t="shared" si="158"/>
        <v>URD0446Kozhikode</v>
      </c>
      <c r="B5080" s="17" t="s">
        <v>100</v>
      </c>
      <c r="C5080" s="9">
        <v>40</v>
      </c>
      <c r="D5080" s="9">
        <v>481</v>
      </c>
      <c r="E5080" s="9"/>
      <c r="F5080" s="9">
        <v>5</v>
      </c>
      <c r="G5080" s="10">
        <v>230</v>
      </c>
      <c r="H5080" s="9">
        <v>355</v>
      </c>
      <c r="I5080" s="9"/>
      <c r="J5080" s="28">
        <v>46093</v>
      </c>
      <c r="K5080" t="s">
        <v>81</v>
      </c>
      <c r="L5080" t="s">
        <v>764</v>
      </c>
      <c r="M5080" t="str">
        <f>TEXT(Table1[[#This Row],[Invoice Date]],"MMM-YYYY")</f>
        <v>Mar-2026</v>
      </c>
      <c r="N5080" t="str">
        <f>Table1[[#This Row],[Bar Code]] &amp; "-" &amp; Table1[[#This Row],[Branch]]</f>
        <v>URD0446-Kozhikode</v>
      </c>
      <c r="O5080" s="29">
        <f>Table1[[#This Row],[Quantity]] * Table1[[#This Row],[Invoice Date]]</f>
        <v>230465</v>
      </c>
      <c r="P5080" s="30">
        <f t="shared" si="159"/>
        <v>46082</v>
      </c>
    </row>
    <row r="5081" spans="1:16" x14ac:dyDescent="0.2">
      <c r="A5081" t="str">
        <f t="shared" si="158"/>
        <v>URD0451Kozhikode</v>
      </c>
      <c r="B5081" s="17" t="s">
        <v>263</v>
      </c>
      <c r="C5081" s="9">
        <v>40</v>
      </c>
      <c r="D5081" s="9">
        <v>488</v>
      </c>
      <c r="E5081" s="9"/>
      <c r="F5081" s="9">
        <v>5</v>
      </c>
      <c r="G5081" s="10">
        <v>230</v>
      </c>
      <c r="H5081" s="9">
        <v>355</v>
      </c>
      <c r="I5081" s="9"/>
      <c r="J5081" s="28">
        <v>46093</v>
      </c>
      <c r="K5081" t="s">
        <v>81</v>
      </c>
      <c r="L5081" t="s">
        <v>764</v>
      </c>
      <c r="M5081" t="str">
        <f>TEXT(Table1[[#This Row],[Invoice Date]],"MMM-YYYY")</f>
        <v>Mar-2026</v>
      </c>
      <c r="N5081" t="str">
        <f>Table1[[#This Row],[Bar Code]] &amp; "-" &amp; Table1[[#This Row],[Branch]]</f>
        <v>URD0451-Kozhikode</v>
      </c>
      <c r="O5081" s="29">
        <f>Table1[[#This Row],[Quantity]] * Table1[[#This Row],[Invoice Date]]</f>
        <v>230465</v>
      </c>
      <c r="P5081" s="30">
        <f t="shared" si="159"/>
        <v>46082</v>
      </c>
    </row>
    <row r="5082" spans="1:16" x14ac:dyDescent="0.2">
      <c r="A5082" t="str">
        <f t="shared" si="158"/>
        <v>URD0460Kozhikode</v>
      </c>
      <c r="B5082" s="17" t="s">
        <v>330</v>
      </c>
      <c r="C5082" s="9">
        <v>40</v>
      </c>
      <c r="D5082" s="9">
        <v>498</v>
      </c>
      <c r="E5082" s="9"/>
      <c r="F5082" s="9">
        <v>5</v>
      </c>
      <c r="G5082" s="10">
        <v>230</v>
      </c>
      <c r="H5082" s="9">
        <v>355</v>
      </c>
      <c r="I5082" s="9"/>
      <c r="J5082" s="28">
        <v>46093</v>
      </c>
      <c r="K5082" t="s">
        <v>81</v>
      </c>
      <c r="L5082" t="s">
        <v>764</v>
      </c>
      <c r="M5082" t="str">
        <f>TEXT(Table1[[#This Row],[Invoice Date]],"MMM-YYYY")</f>
        <v>Mar-2026</v>
      </c>
      <c r="N5082" t="str">
        <f>Table1[[#This Row],[Bar Code]] &amp; "-" &amp; Table1[[#This Row],[Branch]]</f>
        <v>URD0460-Kozhikode</v>
      </c>
      <c r="O5082" s="29">
        <f>Table1[[#This Row],[Quantity]] * Table1[[#This Row],[Invoice Date]]</f>
        <v>230465</v>
      </c>
      <c r="P5082" s="30">
        <f t="shared" si="159"/>
        <v>46082</v>
      </c>
    </row>
    <row r="5083" spans="1:16" x14ac:dyDescent="0.2">
      <c r="A5083" t="str">
        <f t="shared" si="158"/>
        <v>URD0490Kozhikode</v>
      </c>
      <c r="B5083" s="17" t="s">
        <v>684</v>
      </c>
      <c r="C5083" s="9">
        <v>40</v>
      </c>
      <c r="D5083" s="9">
        <v>529</v>
      </c>
      <c r="E5083" s="9"/>
      <c r="F5083" s="9">
        <v>5</v>
      </c>
      <c r="G5083" s="10">
        <v>230</v>
      </c>
      <c r="H5083" s="9">
        <v>355</v>
      </c>
      <c r="I5083" s="9"/>
      <c r="J5083" s="28">
        <v>46093</v>
      </c>
      <c r="K5083" t="s">
        <v>81</v>
      </c>
      <c r="L5083" t="s">
        <v>764</v>
      </c>
      <c r="M5083" t="str">
        <f>TEXT(Table1[[#This Row],[Invoice Date]],"MMM-YYYY")</f>
        <v>Mar-2026</v>
      </c>
      <c r="N5083" t="str">
        <f>Table1[[#This Row],[Bar Code]] &amp; "-" &amp; Table1[[#This Row],[Branch]]</f>
        <v>URD0490-Kozhikode</v>
      </c>
      <c r="O5083" s="29">
        <f>Table1[[#This Row],[Quantity]] * Table1[[#This Row],[Invoice Date]]</f>
        <v>230465</v>
      </c>
      <c r="P5083" s="30">
        <f t="shared" si="159"/>
        <v>46082</v>
      </c>
    </row>
    <row r="5084" spans="1:16" x14ac:dyDescent="0.2">
      <c r="A5084" t="str">
        <f t="shared" si="158"/>
        <v>URD0496Kozhikode</v>
      </c>
      <c r="B5084" s="17" t="s">
        <v>700</v>
      </c>
      <c r="C5084" s="9">
        <v>40</v>
      </c>
      <c r="D5084" s="9">
        <v>535</v>
      </c>
      <c r="E5084" s="9"/>
      <c r="F5084" s="9">
        <v>5</v>
      </c>
      <c r="G5084" s="10">
        <v>230</v>
      </c>
      <c r="H5084" s="9">
        <v>355</v>
      </c>
      <c r="I5084" s="9"/>
      <c r="J5084" s="28">
        <v>46093</v>
      </c>
      <c r="K5084" t="s">
        <v>81</v>
      </c>
      <c r="L5084" t="s">
        <v>764</v>
      </c>
      <c r="M5084" t="str">
        <f>TEXT(Table1[[#This Row],[Invoice Date]],"MMM-YYYY")</f>
        <v>Mar-2026</v>
      </c>
      <c r="N5084" t="str">
        <f>Table1[[#This Row],[Bar Code]] &amp; "-" &amp; Table1[[#This Row],[Branch]]</f>
        <v>URD0496-Kozhikode</v>
      </c>
      <c r="O5084" s="29">
        <f>Table1[[#This Row],[Quantity]] * Table1[[#This Row],[Invoice Date]]</f>
        <v>230465</v>
      </c>
      <c r="P5084" s="30">
        <f t="shared" si="159"/>
        <v>46082</v>
      </c>
    </row>
    <row r="5085" spans="1:16" x14ac:dyDescent="0.2">
      <c r="A5085" t="str">
        <f t="shared" si="158"/>
        <v>URD0529Kozhikode</v>
      </c>
      <c r="B5085" s="17" t="s">
        <v>609</v>
      </c>
      <c r="C5085" s="9">
        <v>40</v>
      </c>
      <c r="D5085" s="9">
        <v>569</v>
      </c>
      <c r="E5085" s="9"/>
      <c r="F5085" s="9">
        <v>5</v>
      </c>
      <c r="G5085" s="10">
        <v>230</v>
      </c>
      <c r="H5085" s="9">
        <v>355</v>
      </c>
      <c r="I5085" s="9"/>
      <c r="J5085" s="28">
        <v>46093</v>
      </c>
      <c r="K5085" t="s">
        <v>81</v>
      </c>
      <c r="L5085" t="s">
        <v>764</v>
      </c>
      <c r="M5085" t="str">
        <f>TEXT(Table1[[#This Row],[Invoice Date]],"MMM-YYYY")</f>
        <v>Mar-2026</v>
      </c>
      <c r="N5085" t="str">
        <f>Table1[[#This Row],[Bar Code]] &amp; "-" &amp; Table1[[#This Row],[Branch]]</f>
        <v>URD0529-Kozhikode</v>
      </c>
      <c r="O5085" s="29">
        <f>Table1[[#This Row],[Quantity]] * Table1[[#This Row],[Invoice Date]]</f>
        <v>230465</v>
      </c>
      <c r="P5085" s="30">
        <f t="shared" si="159"/>
        <v>46082</v>
      </c>
    </row>
    <row r="5086" spans="1:16" x14ac:dyDescent="0.2">
      <c r="A5086" t="str">
        <f t="shared" si="158"/>
        <v>URD0533Kozhikode</v>
      </c>
      <c r="B5086" s="22" t="s">
        <v>155</v>
      </c>
      <c r="C5086" s="24">
        <v>40</v>
      </c>
      <c r="D5086" s="24">
        <v>573</v>
      </c>
      <c r="E5086" s="24"/>
      <c r="F5086" s="24">
        <v>5</v>
      </c>
      <c r="G5086" s="26">
        <v>230</v>
      </c>
      <c r="H5086" s="24">
        <v>355</v>
      </c>
      <c r="I5086" s="24"/>
      <c r="J5086" s="28">
        <v>46093</v>
      </c>
      <c r="K5086" t="s">
        <v>81</v>
      </c>
      <c r="L5086" t="s">
        <v>764</v>
      </c>
      <c r="M5086" t="str">
        <f>TEXT(Table1[[#This Row],[Invoice Date]],"MMM-YYYY")</f>
        <v>Mar-2026</v>
      </c>
      <c r="N5086" t="str">
        <f>Table1[[#This Row],[Bar Code]] &amp; "-" &amp; Table1[[#This Row],[Branch]]</f>
        <v>URD0533-Kozhikode</v>
      </c>
      <c r="O5086" s="29">
        <f>Table1[[#This Row],[Quantity]] * Table1[[#This Row],[Invoice Date]]</f>
        <v>230465</v>
      </c>
      <c r="P5086" s="30">
        <f t="shared" si="159"/>
        <v>46082</v>
      </c>
    </row>
    <row r="5087" spans="1:16" x14ac:dyDescent="0.2">
      <c r="A5087" t="str">
        <f t="shared" si="158"/>
        <v>URD0886Kozhikode</v>
      </c>
      <c r="B5087" s="17" t="s">
        <v>334</v>
      </c>
      <c r="C5087" s="9">
        <v>40</v>
      </c>
      <c r="D5087" s="9">
        <v>631</v>
      </c>
      <c r="E5087" s="9"/>
      <c r="F5087" s="9">
        <v>5</v>
      </c>
      <c r="G5087" s="10">
        <v>230</v>
      </c>
      <c r="H5087" s="9">
        <v>355</v>
      </c>
      <c r="I5087" s="9"/>
      <c r="J5087" s="28">
        <v>46093</v>
      </c>
      <c r="K5087" t="s">
        <v>81</v>
      </c>
      <c r="L5087" t="s">
        <v>764</v>
      </c>
      <c r="M5087" t="str">
        <f>TEXT(Table1[[#This Row],[Invoice Date]],"MMM-YYYY")</f>
        <v>Mar-2026</v>
      </c>
      <c r="N5087" t="str">
        <f>Table1[[#This Row],[Bar Code]] &amp; "-" &amp; Table1[[#This Row],[Branch]]</f>
        <v>URD0886-Kozhikode</v>
      </c>
      <c r="O5087" s="29">
        <f>Table1[[#This Row],[Quantity]] * Table1[[#This Row],[Invoice Date]]</f>
        <v>230465</v>
      </c>
      <c r="P5087" s="30">
        <f t="shared" si="159"/>
        <v>46082</v>
      </c>
    </row>
    <row r="5088" spans="1:16" x14ac:dyDescent="0.2">
      <c r="A5088" t="str">
        <f t="shared" si="158"/>
        <v>URD0887Kozhikode</v>
      </c>
      <c r="B5088" s="17" t="s">
        <v>372</v>
      </c>
      <c r="C5088" s="9">
        <v>40</v>
      </c>
      <c r="D5088" s="9">
        <v>632</v>
      </c>
      <c r="E5088" s="9"/>
      <c r="F5088" s="9">
        <v>5</v>
      </c>
      <c r="G5088" s="10">
        <v>230</v>
      </c>
      <c r="H5088" s="9">
        <v>355</v>
      </c>
      <c r="I5088" s="9"/>
      <c r="J5088" s="28">
        <v>46093</v>
      </c>
      <c r="K5088" t="s">
        <v>81</v>
      </c>
      <c r="L5088" t="s">
        <v>764</v>
      </c>
      <c r="M5088" t="str">
        <f>TEXT(Table1[[#This Row],[Invoice Date]],"MMM-YYYY")</f>
        <v>Mar-2026</v>
      </c>
      <c r="N5088" t="str">
        <f>Table1[[#This Row],[Bar Code]] &amp; "-" &amp; Table1[[#This Row],[Branch]]</f>
        <v>URD0887-Kozhikode</v>
      </c>
      <c r="O5088" s="29">
        <f>Table1[[#This Row],[Quantity]] * Table1[[#This Row],[Invoice Date]]</f>
        <v>230465</v>
      </c>
      <c r="P5088" s="30">
        <f t="shared" si="159"/>
        <v>46082</v>
      </c>
    </row>
    <row r="5089" spans="1:16" x14ac:dyDescent="0.2">
      <c r="A5089" t="str">
        <f t="shared" si="158"/>
        <v>URD0001New Palaghat</v>
      </c>
      <c r="B5089" s="17" t="s">
        <v>225</v>
      </c>
      <c r="C5089" s="9">
        <v>38</v>
      </c>
      <c r="D5089" s="9">
        <v>301</v>
      </c>
      <c r="E5089" s="9"/>
      <c r="F5089" s="9">
        <v>5</v>
      </c>
      <c r="G5089" s="10">
        <v>225</v>
      </c>
      <c r="H5089" s="10">
        <v>345</v>
      </c>
      <c r="I5089" s="10"/>
      <c r="J5089" s="28">
        <v>46103</v>
      </c>
      <c r="K5089" t="s">
        <v>611</v>
      </c>
      <c r="L5089" t="s">
        <v>769</v>
      </c>
      <c r="M5089" t="str">
        <f>TEXT(Table1[[#This Row],[Invoice Date]],"MMM-YYYY")</f>
        <v>Mar-2026</v>
      </c>
      <c r="N5089" t="str">
        <f>Table1[[#This Row],[Bar Code]] &amp; "-" &amp; Table1[[#This Row],[Branch]]</f>
        <v>URD0001-New Palaghat</v>
      </c>
      <c r="O5089" s="29">
        <f>Table1[[#This Row],[Quantity]] * Table1[[#This Row],[Invoice Date]]</f>
        <v>230515</v>
      </c>
      <c r="P5089" s="30">
        <f t="shared" si="159"/>
        <v>46082</v>
      </c>
    </row>
    <row r="5090" spans="1:16" x14ac:dyDescent="0.2">
      <c r="A5090" t="str">
        <f t="shared" si="158"/>
        <v>URD0005New Palaghat</v>
      </c>
      <c r="B5090" s="17" t="s">
        <v>159</v>
      </c>
      <c r="C5090" s="9">
        <v>38</v>
      </c>
      <c r="D5090" s="9">
        <v>305</v>
      </c>
      <c r="E5090" s="9"/>
      <c r="F5090" s="9">
        <v>5</v>
      </c>
      <c r="G5090" s="10">
        <v>225</v>
      </c>
      <c r="H5090" s="10">
        <v>345</v>
      </c>
      <c r="I5090" s="10"/>
      <c r="J5090" s="28">
        <v>46103</v>
      </c>
      <c r="K5090" t="s">
        <v>611</v>
      </c>
      <c r="L5090" t="s">
        <v>769</v>
      </c>
      <c r="M5090" t="str">
        <f>TEXT(Table1[[#This Row],[Invoice Date]],"MMM-YYYY")</f>
        <v>Mar-2026</v>
      </c>
      <c r="N5090" t="str">
        <f>Table1[[#This Row],[Bar Code]] &amp; "-" &amp; Table1[[#This Row],[Branch]]</f>
        <v>URD0005-New Palaghat</v>
      </c>
      <c r="O5090" s="29">
        <f>Table1[[#This Row],[Quantity]] * Table1[[#This Row],[Invoice Date]]</f>
        <v>230515</v>
      </c>
      <c r="P5090" s="30">
        <f t="shared" si="159"/>
        <v>46082</v>
      </c>
    </row>
    <row r="5091" spans="1:16" x14ac:dyDescent="0.2">
      <c r="A5091" t="str">
        <f t="shared" si="158"/>
        <v>URD0008New Palaghat</v>
      </c>
      <c r="B5091" s="17" t="s">
        <v>226</v>
      </c>
      <c r="C5091" s="9">
        <v>38</v>
      </c>
      <c r="D5091" s="9">
        <v>308</v>
      </c>
      <c r="E5091" s="9"/>
      <c r="F5091" s="9">
        <v>5</v>
      </c>
      <c r="G5091" s="10">
        <v>225</v>
      </c>
      <c r="H5091" s="10">
        <v>345</v>
      </c>
      <c r="I5091" s="10"/>
      <c r="J5091" s="28">
        <v>46103</v>
      </c>
      <c r="K5091" t="s">
        <v>611</v>
      </c>
      <c r="L5091" t="s">
        <v>769</v>
      </c>
      <c r="M5091" t="str">
        <f>TEXT(Table1[[#This Row],[Invoice Date]],"MMM-YYYY")</f>
        <v>Mar-2026</v>
      </c>
      <c r="N5091" t="str">
        <f>Table1[[#This Row],[Bar Code]] &amp; "-" &amp; Table1[[#This Row],[Branch]]</f>
        <v>URD0008-New Palaghat</v>
      </c>
      <c r="O5091" s="29">
        <f>Table1[[#This Row],[Quantity]] * Table1[[#This Row],[Invoice Date]]</f>
        <v>230515</v>
      </c>
      <c r="P5091" s="30">
        <f t="shared" si="159"/>
        <v>46082</v>
      </c>
    </row>
    <row r="5092" spans="1:16" x14ac:dyDescent="0.2">
      <c r="A5092" t="str">
        <f t="shared" si="158"/>
        <v>URD0010New Palaghat</v>
      </c>
      <c r="B5092" s="17" t="s">
        <v>186</v>
      </c>
      <c r="C5092" s="9">
        <v>38</v>
      </c>
      <c r="D5092" s="9">
        <v>310</v>
      </c>
      <c r="E5092" s="9"/>
      <c r="F5092" s="9">
        <v>5</v>
      </c>
      <c r="G5092" s="10">
        <v>225</v>
      </c>
      <c r="H5092" s="10">
        <v>345</v>
      </c>
      <c r="I5092" s="10"/>
      <c r="J5092" s="28">
        <v>46103</v>
      </c>
      <c r="K5092" t="s">
        <v>611</v>
      </c>
      <c r="L5092" t="s">
        <v>769</v>
      </c>
      <c r="M5092" t="str">
        <f>TEXT(Table1[[#This Row],[Invoice Date]],"MMM-YYYY")</f>
        <v>Mar-2026</v>
      </c>
      <c r="N5092" t="str">
        <f>Table1[[#This Row],[Bar Code]] &amp; "-" &amp; Table1[[#This Row],[Branch]]</f>
        <v>URD0010-New Palaghat</v>
      </c>
      <c r="O5092" s="29">
        <f>Table1[[#This Row],[Quantity]] * Table1[[#This Row],[Invoice Date]]</f>
        <v>230515</v>
      </c>
      <c r="P5092" s="30">
        <f t="shared" si="159"/>
        <v>46082</v>
      </c>
    </row>
    <row r="5093" spans="1:16" x14ac:dyDescent="0.2">
      <c r="A5093" t="str">
        <f t="shared" si="158"/>
        <v>URD0014New Palaghat</v>
      </c>
      <c r="B5093" s="17" t="s">
        <v>106</v>
      </c>
      <c r="C5093" s="9">
        <v>38</v>
      </c>
      <c r="D5093" s="9">
        <v>314</v>
      </c>
      <c r="E5093" s="9"/>
      <c r="F5093" s="9">
        <v>5</v>
      </c>
      <c r="G5093" s="10">
        <v>225</v>
      </c>
      <c r="H5093" s="10">
        <v>345</v>
      </c>
      <c r="I5093" s="10"/>
      <c r="J5093" s="28">
        <v>46103</v>
      </c>
      <c r="K5093" t="s">
        <v>611</v>
      </c>
      <c r="L5093" t="s">
        <v>769</v>
      </c>
      <c r="M5093" t="str">
        <f>TEXT(Table1[[#This Row],[Invoice Date]],"MMM-YYYY")</f>
        <v>Mar-2026</v>
      </c>
      <c r="N5093" t="str">
        <f>Table1[[#This Row],[Bar Code]] &amp; "-" &amp; Table1[[#This Row],[Branch]]</f>
        <v>URD0014-New Palaghat</v>
      </c>
      <c r="O5093" s="29">
        <f>Table1[[#This Row],[Quantity]] * Table1[[#This Row],[Invoice Date]]</f>
        <v>230515</v>
      </c>
      <c r="P5093" s="30">
        <f t="shared" si="159"/>
        <v>46082</v>
      </c>
    </row>
    <row r="5094" spans="1:16" x14ac:dyDescent="0.2">
      <c r="A5094" t="str">
        <f t="shared" si="158"/>
        <v>URD0015New Palaghat</v>
      </c>
      <c r="B5094" s="17" t="s">
        <v>136</v>
      </c>
      <c r="C5094" s="9">
        <v>38</v>
      </c>
      <c r="D5094" s="9">
        <v>315</v>
      </c>
      <c r="E5094" s="9"/>
      <c r="F5094" s="9">
        <v>5</v>
      </c>
      <c r="G5094" s="10">
        <v>225</v>
      </c>
      <c r="H5094" s="10">
        <v>345</v>
      </c>
      <c r="I5094" s="10"/>
      <c r="J5094" s="28">
        <v>46103</v>
      </c>
      <c r="K5094" t="s">
        <v>611</v>
      </c>
      <c r="L5094" t="s">
        <v>769</v>
      </c>
      <c r="M5094" t="str">
        <f>TEXT(Table1[[#This Row],[Invoice Date]],"MMM-YYYY")</f>
        <v>Mar-2026</v>
      </c>
      <c r="N5094" t="str">
        <f>Table1[[#This Row],[Bar Code]] &amp; "-" &amp; Table1[[#This Row],[Branch]]</f>
        <v>URD0015-New Palaghat</v>
      </c>
      <c r="O5094" s="29">
        <f>Table1[[#This Row],[Quantity]] * Table1[[#This Row],[Invoice Date]]</f>
        <v>230515</v>
      </c>
      <c r="P5094" s="30">
        <f t="shared" si="159"/>
        <v>46082</v>
      </c>
    </row>
    <row r="5095" spans="1:16" x14ac:dyDescent="0.2">
      <c r="A5095" t="str">
        <f t="shared" si="158"/>
        <v>URD0018New Palaghat</v>
      </c>
      <c r="B5095" s="17" t="s">
        <v>310</v>
      </c>
      <c r="C5095" s="9">
        <v>38</v>
      </c>
      <c r="D5095" s="9">
        <v>318</v>
      </c>
      <c r="E5095" s="9"/>
      <c r="F5095" s="9">
        <v>5</v>
      </c>
      <c r="G5095" s="10">
        <v>225</v>
      </c>
      <c r="H5095" s="10">
        <v>345</v>
      </c>
      <c r="I5095" s="10"/>
      <c r="J5095" s="28">
        <v>46103</v>
      </c>
      <c r="K5095" t="s">
        <v>611</v>
      </c>
      <c r="L5095" t="s">
        <v>769</v>
      </c>
      <c r="M5095" t="str">
        <f>TEXT(Table1[[#This Row],[Invoice Date]],"MMM-YYYY")</f>
        <v>Mar-2026</v>
      </c>
      <c r="N5095" t="str">
        <f>Table1[[#This Row],[Bar Code]] &amp; "-" &amp; Table1[[#This Row],[Branch]]</f>
        <v>URD0018-New Palaghat</v>
      </c>
      <c r="O5095" s="29">
        <f>Table1[[#This Row],[Quantity]] * Table1[[#This Row],[Invoice Date]]</f>
        <v>230515</v>
      </c>
      <c r="P5095" s="30">
        <f t="shared" si="159"/>
        <v>46082</v>
      </c>
    </row>
    <row r="5096" spans="1:16" x14ac:dyDescent="0.2">
      <c r="A5096" t="str">
        <f t="shared" si="158"/>
        <v>URD0019New Palaghat</v>
      </c>
      <c r="B5096" s="17" t="s">
        <v>160</v>
      </c>
      <c r="C5096" s="9">
        <v>38</v>
      </c>
      <c r="D5096" s="9">
        <v>319</v>
      </c>
      <c r="E5096" s="9"/>
      <c r="F5096" s="9">
        <v>5</v>
      </c>
      <c r="G5096" s="10">
        <v>225</v>
      </c>
      <c r="H5096" s="10">
        <v>345</v>
      </c>
      <c r="I5096" s="10"/>
      <c r="J5096" s="28">
        <v>46103</v>
      </c>
      <c r="K5096" t="s">
        <v>611</v>
      </c>
      <c r="L5096" t="s">
        <v>769</v>
      </c>
      <c r="M5096" t="str">
        <f>TEXT(Table1[[#This Row],[Invoice Date]],"MMM-YYYY")</f>
        <v>Mar-2026</v>
      </c>
      <c r="N5096" t="str">
        <f>Table1[[#This Row],[Bar Code]] &amp; "-" &amp; Table1[[#This Row],[Branch]]</f>
        <v>URD0019-New Palaghat</v>
      </c>
      <c r="O5096" s="29">
        <f>Table1[[#This Row],[Quantity]] * Table1[[#This Row],[Invoice Date]]</f>
        <v>230515</v>
      </c>
      <c r="P5096" s="30">
        <f t="shared" si="159"/>
        <v>46082</v>
      </c>
    </row>
    <row r="5097" spans="1:16" x14ac:dyDescent="0.2">
      <c r="A5097" t="str">
        <f t="shared" si="158"/>
        <v>URD0023New Palaghat</v>
      </c>
      <c r="B5097" s="17" t="s">
        <v>0</v>
      </c>
      <c r="C5097" s="9">
        <v>38</v>
      </c>
      <c r="D5097" s="9">
        <v>323</v>
      </c>
      <c r="E5097" s="9"/>
      <c r="F5097" s="9">
        <v>5</v>
      </c>
      <c r="G5097" s="10">
        <v>225</v>
      </c>
      <c r="H5097" s="10">
        <v>345</v>
      </c>
      <c r="I5097" s="10"/>
      <c r="J5097" s="28">
        <v>46103</v>
      </c>
      <c r="K5097" t="s">
        <v>611</v>
      </c>
      <c r="L5097" t="s">
        <v>769</v>
      </c>
      <c r="M5097" t="str">
        <f>TEXT(Table1[[#This Row],[Invoice Date]],"MMM-YYYY")</f>
        <v>Mar-2026</v>
      </c>
      <c r="N5097" t="str">
        <f>Table1[[#This Row],[Bar Code]] &amp; "-" &amp; Table1[[#This Row],[Branch]]</f>
        <v>URD0023-New Palaghat</v>
      </c>
      <c r="O5097" s="29">
        <f>Table1[[#This Row],[Quantity]] * Table1[[#This Row],[Invoice Date]]</f>
        <v>230515</v>
      </c>
      <c r="P5097" s="30">
        <f t="shared" si="159"/>
        <v>46082</v>
      </c>
    </row>
    <row r="5098" spans="1:16" x14ac:dyDescent="0.2">
      <c r="A5098" t="str">
        <f t="shared" si="158"/>
        <v>URD0026New Palaghat</v>
      </c>
      <c r="B5098" s="17" t="s">
        <v>311</v>
      </c>
      <c r="C5098" s="9">
        <v>38</v>
      </c>
      <c r="D5098" s="9">
        <v>326</v>
      </c>
      <c r="E5098" s="9"/>
      <c r="F5098" s="9">
        <v>5</v>
      </c>
      <c r="G5098" s="10">
        <v>225</v>
      </c>
      <c r="H5098" s="10">
        <v>345</v>
      </c>
      <c r="I5098" s="10"/>
      <c r="J5098" s="28">
        <v>46103</v>
      </c>
      <c r="K5098" t="s">
        <v>611</v>
      </c>
      <c r="L5098" t="s">
        <v>769</v>
      </c>
      <c r="M5098" t="str">
        <f>TEXT(Table1[[#This Row],[Invoice Date]],"MMM-YYYY")</f>
        <v>Mar-2026</v>
      </c>
      <c r="N5098" t="str">
        <f>Table1[[#This Row],[Bar Code]] &amp; "-" &amp; Table1[[#This Row],[Branch]]</f>
        <v>URD0026-New Palaghat</v>
      </c>
      <c r="O5098" s="29">
        <f>Table1[[#This Row],[Quantity]] * Table1[[#This Row],[Invoice Date]]</f>
        <v>230515</v>
      </c>
      <c r="P5098" s="30">
        <f t="shared" si="159"/>
        <v>46082</v>
      </c>
    </row>
    <row r="5099" spans="1:16" x14ac:dyDescent="0.2">
      <c r="A5099" t="str">
        <f t="shared" si="158"/>
        <v>URD0028New Palaghat</v>
      </c>
      <c r="B5099" s="17" t="s">
        <v>3</v>
      </c>
      <c r="C5099" s="9">
        <v>38</v>
      </c>
      <c r="D5099" s="9">
        <v>328</v>
      </c>
      <c r="E5099" s="9"/>
      <c r="F5099" s="9">
        <v>5</v>
      </c>
      <c r="G5099" s="10">
        <v>225</v>
      </c>
      <c r="H5099" s="10">
        <v>345</v>
      </c>
      <c r="I5099" s="10"/>
      <c r="J5099" s="28">
        <v>46103</v>
      </c>
      <c r="K5099" t="s">
        <v>611</v>
      </c>
      <c r="L5099" t="s">
        <v>769</v>
      </c>
      <c r="M5099" t="str">
        <f>TEXT(Table1[[#This Row],[Invoice Date]],"MMM-YYYY")</f>
        <v>Mar-2026</v>
      </c>
      <c r="N5099" t="str">
        <f>Table1[[#This Row],[Bar Code]] &amp; "-" &amp; Table1[[#This Row],[Branch]]</f>
        <v>URD0028-New Palaghat</v>
      </c>
      <c r="O5099" s="29">
        <f>Table1[[#This Row],[Quantity]] * Table1[[#This Row],[Invoice Date]]</f>
        <v>230515</v>
      </c>
      <c r="P5099" s="30">
        <f t="shared" si="159"/>
        <v>46082</v>
      </c>
    </row>
    <row r="5100" spans="1:16" x14ac:dyDescent="0.2">
      <c r="A5100" t="str">
        <f t="shared" si="158"/>
        <v>URD0032New Palaghat</v>
      </c>
      <c r="B5100" s="17" t="s">
        <v>5</v>
      </c>
      <c r="C5100" s="9">
        <v>38</v>
      </c>
      <c r="D5100" s="9">
        <v>332</v>
      </c>
      <c r="E5100" s="9"/>
      <c r="F5100" s="9">
        <v>5</v>
      </c>
      <c r="G5100" s="10">
        <v>225</v>
      </c>
      <c r="H5100" s="10">
        <v>345</v>
      </c>
      <c r="I5100" s="10"/>
      <c r="J5100" s="28">
        <v>46103</v>
      </c>
      <c r="K5100" t="s">
        <v>611</v>
      </c>
      <c r="L5100" t="s">
        <v>769</v>
      </c>
      <c r="M5100" t="str">
        <f>TEXT(Table1[[#This Row],[Invoice Date]],"MMM-YYYY")</f>
        <v>Mar-2026</v>
      </c>
      <c r="N5100" t="str">
        <f>Table1[[#This Row],[Bar Code]] &amp; "-" &amp; Table1[[#This Row],[Branch]]</f>
        <v>URD0032-New Palaghat</v>
      </c>
      <c r="O5100" s="29">
        <f>Table1[[#This Row],[Quantity]] * Table1[[#This Row],[Invoice Date]]</f>
        <v>230515</v>
      </c>
      <c r="P5100" s="30">
        <f t="shared" si="159"/>
        <v>46082</v>
      </c>
    </row>
    <row r="5101" spans="1:16" x14ac:dyDescent="0.2">
      <c r="A5101" t="str">
        <f t="shared" si="158"/>
        <v>URD0033New Palaghat</v>
      </c>
      <c r="B5101" s="17" t="s">
        <v>383</v>
      </c>
      <c r="C5101" s="9">
        <v>38</v>
      </c>
      <c r="D5101" s="9">
        <v>333</v>
      </c>
      <c r="E5101" s="9"/>
      <c r="F5101" s="9">
        <v>5</v>
      </c>
      <c r="G5101" s="10">
        <v>225</v>
      </c>
      <c r="H5101" s="10">
        <v>345</v>
      </c>
      <c r="I5101" s="10"/>
      <c r="J5101" s="28">
        <v>46103</v>
      </c>
      <c r="K5101" t="s">
        <v>611</v>
      </c>
      <c r="L5101" t="s">
        <v>769</v>
      </c>
      <c r="M5101" t="str">
        <f>TEXT(Table1[[#This Row],[Invoice Date]],"MMM-YYYY")</f>
        <v>Mar-2026</v>
      </c>
      <c r="N5101" t="str">
        <f>Table1[[#This Row],[Bar Code]] &amp; "-" &amp; Table1[[#This Row],[Branch]]</f>
        <v>URD0033-New Palaghat</v>
      </c>
      <c r="O5101" s="29">
        <f>Table1[[#This Row],[Quantity]] * Table1[[#This Row],[Invoice Date]]</f>
        <v>230515</v>
      </c>
      <c r="P5101" s="30">
        <f t="shared" si="159"/>
        <v>46082</v>
      </c>
    </row>
    <row r="5102" spans="1:16" x14ac:dyDescent="0.2">
      <c r="A5102" t="str">
        <f t="shared" si="158"/>
        <v>URD0034New Palaghat</v>
      </c>
      <c r="B5102" s="17" t="s">
        <v>6</v>
      </c>
      <c r="C5102" s="9">
        <v>38</v>
      </c>
      <c r="D5102" s="9">
        <v>334</v>
      </c>
      <c r="E5102" s="9"/>
      <c r="F5102" s="9">
        <v>5</v>
      </c>
      <c r="G5102" s="10">
        <v>225</v>
      </c>
      <c r="H5102" s="10">
        <v>345</v>
      </c>
      <c r="I5102" s="10"/>
      <c r="J5102" s="28">
        <v>46103</v>
      </c>
      <c r="K5102" t="s">
        <v>611</v>
      </c>
      <c r="L5102" t="s">
        <v>769</v>
      </c>
      <c r="M5102" t="str">
        <f>TEXT(Table1[[#This Row],[Invoice Date]],"MMM-YYYY")</f>
        <v>Mar-2026</v>
      </c>
      <c r="N5102" t="str">
        <f>Table1[[#This Row],[Bar Code]] &amp; "-" &amp; Table1[[#This Row],[Branch]]</f>
        <v>URD0034-New Palaghat</v>
      </c>
      <c r="O5102" s="29">
        <f>Table1[[#This Row],[Quantity]] * Table1[[#This Row],[Invoice Date]]</f>
        <v>230515</v>
      </c>
      <c r="P5102" s="30">
        <f t="shared" si="159"/>
        <v>46082</v>
      </c>
    </row>
    <row r="5103" spans="1:16" x14ac:dyDescent="0.2">
      <c r="A5103" t="str">
        <f t="shared" si="158"/>
        <v>URD0035New Palaghat</v>
      </c>
      <c r="B5103" s="17" t="s">
        <v>162</v>
      </c>
      <c r="C5103" s="9">
        <v>38</v>
      </c>
      <c r="D5103" s="9">
        <v>335</v>
      </c>
      <c r="E5103" s="9"/>
      <c r="F5103" s="9">
        <v>5</v>
      </c>
      <c r="G5103" s="10">
        <v>225</v>
      </c>
      <c r="H5103" s="10">
        <v>345</v>
      </c>
      <c r="I5103" s="10"/>
      <c r="J5103" s="28">
        <v>46103</v>
      </c>
      <c r="K5103" t="s">
        <v>611</v>
      </c>
      <c r="L5103" t="s">
        <v>769</v>
      </c>
      <c r="M5103" t="str">
        <f>TEXT(Table1[[#This Row],[Invoice Date]],"MMM-YYYY")</f>
        <v>Mar-2026</v>
      </c>
      <c r="N5103" t="str">
        <f>Table1[[#This Row],[Bar Code]] &amp; "-" &amp; Table1[[#This Row],[Branch]]</f>
        <v>URD0035-New Palaghat</v>
      </c>
      <c r="O5103" s="29">
        <f>Table1[[#This Row],[Quantity]] * Table1[[#This Row],[Invoice Date]]</f>
        <v>230515</v>
      </c>
      <c r="P5103" s="30">
        <f t="shared" si="159"/>
        <v>46082</v>
      </c>
    </row>
    <row r="5104" spans="1:16" x14ac:dyDescent="0.2">
      <c r="A5104" t="str">
        <f t="shared" si="158"/>
        <v>URD0038New Palaghat</v>
      </c>
      <c r="B5104" s="17" t="s">
        <v>504</v>
      </c>
      <c r="C5104" s="9">
        <v>38</v>
      </c>
      <c r="D5104" s="9">
        <v>338</v>
      </c>
      <c r="E5104" s="9"/>
      <c r="F5104" s="9">
        <v>5</v>
      </c>
      <c r="G5104" s="10">
        <v>225</v>
      </c>
      <c r="H5104" s="10">
        <v>345</v>
      </c>
      <c r="I5104" s="10"/>
      <c r="J5104" s="28">
        <v>46103</v>
      </c>
      <c r="K5104" t="s">
        <v>611</v>
      </c>
      <c r="L5104" t="s">
        <v>769</v>
      </c>
      <c r="M5104" t="str">
        <f>TEXT(Table1[[#This Row],[Invoice Date]],"MMM-YYYY")</f>
        <v>Mar-2026</v>
      </c>
      <c r="N5104" t="str">
        <f>Table1[[#This Row],[Bar Code]] &amp; "-" &amp; Table1[[#This Row],[Branch]]</f>
        <v>URD0038-New Palaghat</v>
      </c>
      <c r="O5104" s="29">
        <f>Table1[[#This Row],[Quantity]] * Table1[[#This Row],[Invoice Date]]</f>
        <v>230515</v>
      </c>
      <c r="P5104" s="30">
        <f t="shared" si="159"/>
        <v>46082</v>
      </c>
    </row>
    <row r="5105" spans="1:16" x14ac:dyDescent="0.2">
      <c r="A5105" t="str">
        <f t="shared" si="158"/>
        <v>URD0042New Palaghat</v>
      </c>
      <c r="B5105" s="17" t="s">
        <v>57</v>
      </c>
      <c r="C5105" s="9">
        <v>38</v>
      </c>
      <c r="D5105" s="9">
        <v>342</v>
      </c>
      <c r="E5105" s="9"/>
      <c r="F5105" s="9">
        <v>5</v>
      </c>
      <c r="G5105" s="10">
        <v>225</v>
      </c>
      <c r="H5105" s="10">
        <v>345</v>
      </c>
      <c r="I5105" s="10"/>
      <c r="J5105" s="28">
        <v>46103</v>
      </c>
      <c r="K5105" t="s">
        <v>611</v>
      </c>
      <c r="L5105" t="s">
        <v>769</v>
      </c>
      <c r="M5105" t="str">
        <f>TEXT(Table1[[#This Row],[Invoice Date]],"MMM-YYYY")</f>
        <v>Mar-2026</v>
      </c>
      <c r="N5105" t="str">
        <f>Table1[[#This Row],[Bar Code]] &amp; "-" &amp; Table1[[#This Row],[Branch]]</f>
        <v>URD0042-New Palaghat</v>
      </c>
      <c r="O5105" s="29">
        <f>Table1[[#This Row],[Quantity]] * Table1[[#This Row],[Invoice Date]]</f>
        <v>230515</v>
      </c>
      <c r="P5105" s="30">
        <f t="shared" si="159"/>
        <v>46082</v>
      </c>
    </row>
    <row r="5106" spans="1:16" x14ac:dyDescent="0.2">
      <c r="A5106" t="str">
        <f t="shared" si="158"/>
        <v>URD0052New Palaghat</v>
      </c>
      <c r="B5106" s="17" t="s">
        <v>7</v>
      </c>
      <c r="C5106" s="9">
        <v>38</v>
      </c>
      <c r="D5106" s="9">
        <v>353</v>
      </c>
      <c r="E5106" s="9"/>
      <c r="F5106" s="9">
        <v>5</v>
      </c>
      <c r="G5106" s="10">
        <v>225</v>
      </c>
      <c r="H5106" s="10">
        <v>345</v>
      </c>
      <c r="I5106" s="10"/>
      <c r="J5106" s="28">
        <v>46103</v>
      </c>
      <c r="K5106" t="s">
        <v>611</v>
      </c>
      <c r="L5106" t="s">
        <v>769</v>
      </c>
      <c r="M5106" t="str">
        <f>TEXT(Table1[[#This Row],[Invoice Date]],"MMM-YYYY")</f>
        <v>Mar-2026</v>
      </c>
      <c r="N5106" t="str">
        <f>Table1[[#This Row],[Bar Code]] &amp; "-" &amp; Table1[[#This Row],[Branch]]</f>
        <v>URD0052-New Palaghat</v>
      </c>
      <c r="O5106" s="29">
        <f>Table1[[#This Row],[Quantity]] * Table1[[#This Row],[Invoice Date]]</f>
        <v>230515</v>
      </c>
      <c r="P5106" s="30">
        <f t="shared" si="159"/>
        <v>46082</v>
      </c>
    </row>
    <row r="5107" spans="1:16" x14ac:dyDescent="0.2">
      <c r="A5107" t="str">
        <f t="shared" si="158"/>
        <v>URD0053New Palaghat</v>
      </c>
      <c r="B5107" s="17" t="s">
        <v>425</v>
      </c>
      <c r="C5107" s="9">
        <v>38</v>
      </c>
      <c r="D5107" s="9">
        <v>354</v>
      </c>
      <c r="E5107" s="9"/>
      <c r="F5107" s="9">
        <v>5</v>
      </c>
      <c r="G5107" s="10">
        <v>225</v>
      </c>
      <c r="H5107" s="10">
        <v>345</v>
      </c>
      <c r="I5107" s="10"/>
      <c r="J5107" s="28">
        <v>46103</v>
      </c>
      <c r="K5107" t="s">
        <v>611</v>
      </c>
      <c r="L5107" t="s">
        <v>769</v>
      </c>
      <c r="M5107" t="str">
        <f>TEXT(Table1[[#This Row],[Invoice Date]],"MMM-YYYY")</f>
        <v>Mar-2026</v>
      </c>
      <c r="N5107" t="str">
        <f>Table1[[#This Row],[Bar Code]] &amp; "-" &amp; Table1[[#This Row],[Branch]]</f>
        <v>URD0053-New Palaghat</v>
      </c>
      <c r="O5107" s="29">
        <f>Table1[[#This Row],[Quantity]] * Table1[[#This Row],[Invoice Date]]</f>
        <v>230515</v>
      </c>
      <c r="P5107" s="30">
        <f t="shared" si="159"/>
        <v>46082</v>
      </c>
    </row>
    <row r="5108" spans="1:16" x14ac:dyDescent="0.2">
      <c r="A5108" t="str">
        <f t="shared" si="158"/>
        <v>URD0057New Palaghat</v>
      </c>
      <c r="B5108" s="17" t="s">
        <v>8</v>
      </c>
      <c r="C5108" s="9">
        <v>38</v>
      </c>
      <c r="D5108" s="9">
        <v>358</v>
      </c>
      <c r="E5108" s="9"/>
      <c r="F5108" s="9">
        <v>5</v>
      </c>
      <c r="G5108" s="10">
        <v>225</v>
      </c>
      <c r="H5108" s="10">
        <v>345</v>
      </c>
      <c r="I5108" s="10"/>
      <c r="J5108" s="28">
        <v>46103</v>
      </c>
      <c r="K5108" t="s">
        <v>611</v>
      </c>
      <c r="L5108" t="s">
        <v>769</v>
      </c>
      <c r="M5108" t="str">
        <f>TEXT(Table1[[#This Row],[Invoice Date]],"MMM-YYYY")</f>
        <v>Mar-2026</v>
      </c>
      <c r="N5108" t="str">
        <f>Table1[[#This Row],[Bar Code]] &amp; "-" &amp; Table1[[#This Row],[Branch]]</f>
        <v>URD0057-New Palaghat</v>
      </c>
      <c r="O5108" s="29">
        <f>Table1[[#This Row],[Quantity]] * Table1[[#This Row],[Invoice Date]]</f>
        <v>230515</v>
      </c>
      <c r="P5108" s="30">
        <f t="shared" si="159"/>
        <v>46082</v>
      </c>
    </row>
    <row r="5109" spans="1:16" x14ac:dyDescent="0.2">
      <c r="A5109" t="str">
        <f t="shared" si="158"/>
        <v>URD0058New Palaghat</v>
      </c>
      <c r="B5109" s="17" t="s">
        <v>9</v>
      </c>
      <c r="C5109" s="9">
        <v>38</v>
      </c>
      <c r="D5109" s="9">
        <v>359</v>
      </c>
      <c r="E5109" s="9"/>
      <c r="F5109" s="9">
        <v>10</v>
      </c>
      <c r="G5109" s="10">
        <v>225</v>
      </c>
      <c r="H5109" s="10">
        <v>345</v>
      </c>
      <c r="I5109" s="10"/>
      <c r="J5109" s="28">
        <v>46103</v>
      </c>
      <c r="K5109" t="s">
        <v>611</v>
      </c>
      <c r="L5109" t="s">
        <v>769</v>
      </c>
      <c r="M5109" t="str">
        <f>TEXT(Table1[[#This Row],[Invoice Date]],"MMM-YYYY")</f>
        <v>Mar-2026</v>
      </c>
      <c r="N5109" t="str">
        <f>Table1[[#This Row],[Bar Code]] &amp; "-" &amp; Table1[[#This Row],[Branch]]</f>
        <v>URD0058-New Palaghat</v>
      </c>
      <c r="O5109" s="29">
        <f>Table1[[#This Row],[Quantity]] * Table1[[#This Row],[Invoice Date]]</f>
        <v>461030</v>
      </c>
      <c r="P5109" s="30">
        <f t="shared" si="159"/>
        <v>46082</v>
      </c>
    </row>
    <row r="5110" spans="1:16" x14ac:dyDescent="0.2">
      <c r="A5110" t="str">
        <f t="shared" si="158"/>
        <v>URD0059New Palaghat</v>
      </c>
      <c r="B5110" s="17" t="s">
        <v>58</v>
      </c>
      <c r="C5110" s="9">
        <v>38</v>
      </c>
      <c r="D5110" s="9">
        <v>360</v>
      </c>
      <c r="E5110" s="9"/>
      <c r="F5110" s="9">
        <v>5</v>
      </c>
      <c r="G5110" s="10">
        <v>225</v>
      </c>
      <c r="H5110" s="10">
        <v>345</v>
      </c>
      <c r="I5110" s="10"/>
      <c r="J5110" s="28">
        <v>46103</v>
      </c>
      <c r="K5110" t="s">
        <v>611</v>
      </c>
      <c r="L5110" t="s">
        <v>769</v>
      </c>
      <c r="M5110" t="str">
        <f>TEXT(Table1[[#This Row],[Invoice Date]],"MMM-YYYY")</f>
        <v>Mar-2026</v>
      </c>
      <c r="N5110" t="str">
        <f>Table1[[#This Row],[Bar Code]] &amp; "-" &amp; Table1[[#This Row],[Branch]]</f>
        <v>URD0059-New Palaghat</v>
      </c>
      <c r="O5110" s="29">
        <f>Table1[[#This Row],[Quantity]] * Table1[[#This Row],[Invoice Date]]</f>
        <v>230515</v>
      </c>
      <c r="P5110" s="30">
        <f t="shared" si="159"/>
        <v>46082</v>
      </c>
    </row>
    <row r="5111" spans="1:16" x14ac:dyDescent="0.2">
      <c r="A5111" t="str">
        <f t="shared" si="158"/>
        <v>URD0069New Palaghat</v>
      </c>
      <c r="B5111" s="17" t="s">
        <v>190</v>
      </c>
      <c r="C5111" s="9">
        <v>38</v>
      </c>
      <c r="D5111" s="9">
        <v>376</v>
      </c>
      <c r="E5111" s="9"/>
      <c r="F5111" s="9">
        <v>5</v>
      </c>
      <c r="G5111" s="10">
        <v>225</v>
      </c>
      <c r="H5111" s="10">
        <v>345</v>
      </c>
      <c r="I5111" s="10"/>
      <c r="J5111" s="28">
        <v>46103</v>
      </c>
      <c r="K5111" t="s">
        <v>611</v>
      </c>
      <c r="L5111" t="s">
        <v>769</v>
      </c>
      <c r="M5111" t="str">
        <f>TEXT(Table1[[#This Row],[Invoice Date]],"MMM-YYYY")</f>
        <v>Mar-2026</v>
      </c>
      <c r="N5111" t="str">
        <f>Table1[[#This Row],[Bar Code]] &amp; "-" &amp; Table1[[#This Row],[Branch]]</f>
        <v>URD0069-New Palaghat</v>
      </c>
      <c r="O5111" s="29">
        <f>Table1[[#This Row],[Quantity]] * Table1[[#This Row],[Invoice Date]]</f>
        <v>230515</v>
      </c>
      <c r="P5111" s="30">
        <f t="shared" si="159"/>
        <v>46082</v>
      </c>
    </row>
    <row r="5112" spans="1:16" x14ac:dyDescent="0.2">
      <c r="A5112" t="str">
        <f t="shared" si="158"/>
        <v>URD0072New Palaghat</v>
      </c>
      <c r="B5112" s="17" t="s">
        <v>83</v>
      </c>
      <c r="C5112" s="9">
        <v>38</v>
      </c>
      <c r="D5112" s="9">
        <v>381</v>
      </c>
      <c r="E5112" s="9"/>
      <c r="F5112" s="9">
        <v>5</v>
      </c>
      <c r="G5112" s="10">
        <v>225</v>
      </c>
      <c r="H5112" s="10">
        <v>345</v>
      </c>
      <c r="I5112" s="10"/>
      <c r="J5112" s="28">
        <v>46103</v>
      </c>
      <c r="K5112" t="s">
        <v>611</v>
      </c>
      <c r="L5112" t="s">
        <v>769</v>
      </c>
      <c r="M5112" t="str">
        <f>TEXT(Table1[[#This Row],[Invoice Date]],"MMM-YYYY")</f>
        <v>Mar-2026</v>
      </c>
      <c r="N5112" t="str">
        <f>Table1[[#This Row],[Bar Code]] &amp; "-" &amp; Table1[[#This Row],[Branch]]</f>
        <v>URD0072-New Palaghat</v>
      </c>
      <c r="O5112" s="29">
        <f>Table1[[#This Row],[Quantity]] * Table1[[#This Row],[Invoice Date]]</f>
        <v>230515</v>
      </c>
      <c r="P5112" s="30">
        <f t="shared" si="159"/>
        <v>46082</v>
      </c>
    </row>
    <row r="5113" spans="1:16" x14ac:dyDescent="0.2">
      <c r="A5113" t="str">
        <f t="shared" si="158"/>
        <v>URD0078New Palaghat</v>
      </c>
      <c r="B5113" s="17" t="s">
        <v>10</v>
      </c>
      <c r="C5113" s="9">
        <v>38</v>
      </c>
      <c r="D5113" s="9">
        <v>387</v>
      </c>
      <c r="E5113" s="9"/>
      <c r="F5113" s="9">
        <v>5</v>
      </c>
      <c r="G5113" s="10">
        <v>225</v>
      </c>
      <c r="H5113" s="10">
        <v>345</v>
      </c>
      <c r="I5113" s="10"/>
      <c r="J5113" s="28">
        <v>46103</v>
      </c>
      <c r="K5113" t="s">
        <v>611</v>
      </c>
      <c r="L5113" t="s">
        <v>769</v>
      </c>
      <c r="M5113" t="str">
        <f>TEXT(Table1[[#This Row],[Invoice Date]],"MMM-YYYY")</f>
        <v>Mar-2026</v>
      </c>
      <c r="N5113" t="str">
        <f>Table1[[#This Row],[Bar Code]] &amp; "-" &amp; Table1[[#This Row],[Branch]]</f>
        <v>URD0078-New Palaghat</v>
      </c>
      <c r="O5113" s="29">
        <f>Table1[[#This Row],[Quantity]] * Table1[[#This Row],[Invoice Date]]</f>
        <v>230515</v>
      </c>
      <c r="P5113" s="30">
        <f t="shared" si="159"/>
        <v>46082</v>
      </c>
    </row>
    <row r="5114" spans="1:16" x14ac:dyDescent="0.2">
      <c r="A5114" t="str">
        <f t="shared" si="158"/>
        <v>URD0084New Palaghat</v>
      </c>
      <c r="B5114" s="17" t="s">
        <v>342</v>
      </c>
      <c r="C5114" s="9">
        <v>38</v>
      </c>
      <c r="D5114" s="9">
        <v>394</v>
      </c>
      <c r="E5114" s="9"/>
      <c r="F5114" s="9">
        <v>5</v>
      </c>
      <c r="G5114" s="10">
        <v>225</v>
      </c>
      <c r="H5114" s="10">
        <v>345</v>
      </c>
      <c r="I5114" s="10"/>
      <c r="J5114" s="28">
        <v>46103</v>
      </c>
      <c r="K5114" t="s">
        <v>611</v>
      </c>
      <c r="L5114" t="s">
        <v>769</v>
      </c>
      <c r="M5114" t="str">
        <f>TEXT(Table1[[#This Row],[Invoice Date]],"MMM-YYYY")</f>
        <v>Mar-2026</v>
      </c>
      <c r="N5114" t="str">
        <f>Table1[[#This Row],[Bar Code]] &amp; "-" &amp; Table1[[#This Row],[Branch]]</f>
        <v>URD0084-New Palaghat</v>
      </c>
      <c r="O5114" s="29">
        <f>Table1[[#This Row],[Quantity]] * Table1[[#This Row],[Invoice Date]]</f>
        <v>230515</v>
      </c>
      <c r="P5114" s="30">
        <f t="shared" si="159"/>
        <v>46082</v>
      </c>
    </row>
    <row r="5115" spans="1:16" x14ac:dyDescent="0.2">
      <c r="A5115" t="str">
        <f t="shared" si="158"/>
        <v>URD0088New Palaghat</v>
      </c>
      <c r="B5115" s="17" t="s">
        <v>343</v>
      </c>
      <c r="C5115" s="9">
        <v>38</v>
      </c>
      <c r="D5115" s="9">
        <v>398</v>
      </c>
      <c r="E5115" s="9"/>
      <c r="F5115" s="9">
        <v>5</v>
      </c>
      <c r="G5115" s="10">
        <v>225</v>
      </c>
      <c r="H5115" s="10">
        <v>345</v>
      </c>
      <c r="I5115" s="10"/>
      <c r="J5115" s="28">
        <v>46103</v>
      </c>
      <c r="K5115" t="s">
        <v>611</v>
      </c>
      <c r="L5115" t="s">
        <v>769</v>
      </c>
      <c r="M5115" t="str">
        <f>TEXT(Table1[[#This Row],[Invoice Date]],"MMM-YYYY")</f>
        <v>Mar-2026</v>
      </c>
      <c r="N5115" t="str">
        <f>Table1[[#This Row],[Bar Code]] &amp; "-" &amp; Table1[[#This Row],[Branch]]</f>
        <v>URD0088-New Palaghat</v>
      </c>
      <c r="O5115" s="29">
        <f>Table1[[#This Row],[Quantity]] * Table1[[#This Row],[Invoice Date]]</f>
        <v>230515</v>
      </c>
      <c r="P5115" s="30">
        <f t="shared" si="159"/>
        <v>46082</v>
      </c>
    </row>
    <row r="5116" spans="1:16" x14ac:dyDescent="0.2">
      <c r="A5116" t="str">
        <f t="shared" si="158"/>
        <v>URD0091New Palaghat</v>
      </c>
      <c r="B5116" s="17" t="s">
        <v>765</v>
      </c>
      <c r="C5116" s="9">
        <v>38</v>
      </c>
      <c r="D5116" s="9">
        <v>401</v>
      </c>
      <c r="E5116" s="9"/>
      <c r="F5116" s="9">
        <v>5</v>
      </c>
      <c r="G5116" s="10">
        <v>225</v>
      </c>
      <c r="H5116" s="10">
        <v>345</v>
      </c>
      <c r="I5116" s="10"/>
      <c r="J5116" s="28">
        <v>46103</v>
      </c>
      <c r="K5116" t="s">
        <v>611</v>
      </c>
      <c r="L5116" t="s">
        <v>769</v>
      </c>
      <c r="M5116" t="str">
        <f>TEXT(Table1[[#This Row],[Invoice Date]],"MMM-YYYY")</f>
        <v>Mar-2026</v>
      </c>
      <c r="N5116" t="str">
        <f>Table1[[#This Row],[Bar Code]] &amp; "-" &amp; Table1[[#This Row],[Branch]]</f>
        <v>URD0091-New Palaghat</v>
      </c>
      <c r="O5116" s="29">
        <f>Table1[[#This Row],[Quantity]] * Table1[[#This Row],[Invoice Date]]</f>
        <v>230515</v>
      </c>
      <c r="P5116" s="30">
        <f t="shared" si="159"/>
        <v>46082</v>
      </c>
    </row>
    <row r="5117" spans="1:16" x14ac:dyDescent="0.2">
      <c r="A5117" t="str">
        <f t="shared" si="158"/>
        <v>URD0103New Palaghat</v>
      </c>
      <c r="B5117" s="17" t="s">
        <v>86</v>
      </c>
      <c r="C5117" s="9">
        <v>38</v>
      </c>
      <c r="D5117" s="9">
        <v>413</v>
      </c>
      <c r="E5117" s="9"/>
      <c r="F5117" s="9">
        <v>5</v>
      </c>
      <c r="G5117" s="10">
        <v>225</v>
      </c>
      <c r="H5117" s="10">
        <v>345</v>
      </c>
      <c r="I5117" s="10"/>
      <c r="J5117" s="28">
        <v>46103</v>
      </c>
      <c r="K5117" t="s">
        <v>611</v>
      </c>
      <c r="L5117" t="s">
        <v>769</v>
      </c>
      <c r="M5117" t="str">
        <f>TEXT(Table1[[#This Row],[Invoice Date]],"MMM-YYYY")</f>
        <v>Mar-2026</v>
      </c>
      <c r="N5117" t="str">
        <f>Table1[[#This Row],[Bar Code]] &amp; "-" &amp; Table1[[#This Row],[Branch]]</f>
        <v>URD0103-New Palaghat</v>
      </c>
      <c r="O5117" s="29">
        <f>Table1[[#This Row],[Quantity]] * Table1[[#This Row],[Invoice Date]]</f>
        <v>230515</v>
      </c>
      <c r="P5117" s="30">
        <f t="shared" si="159"/>
        <v>46082</v>
      </c>
    </row>
    <row r="5118" spans="1:16" x14ac:dyDescent="0.2">
      <c r="A5118" t="str">
        <f t="shared" si="158"/>
        <v>URD0110New Palaghat</v>
      </c>
      <c r="B5118" s="17" t="s">
        <v>545</v>
      </c>
      <c r="C5118" s="9">
        <v>38</v>
      </c>
      <c r="D5118" s="9">
        <v>420</v>
      </c>
      <c r="E5118" s="9"/>
      <c r="F5118" s="9">
        <v>5</v>
      </c>
      <c r="G5118" s="10">
        <v>225</v>
      </c>
      <c r="H5118" s="10">
        <v>345</v>
      </c>
      <c r="I5118" s="10"/>
      <c r="J5118" s="28">
        <v>46103</v>
      </c>
      <c r="K5118" t="s">
        <v>611</v>
      </c>
      <c r="L5118" t="s">
        <v>769</v>
      </c>
      <c r="M5118" t="str">
        <f>TEXT(Table1[[#This Row],[Invoice Date]],"MMM-YYYY")</f>
        <v>Mar-2026</v>
      </c>
      <c r="N5118" t="str">
        <f>Table1[[#This Row],[Bar Code]] &amp; "-" &amp; Table1[[#This Row],[Branch]]</f>
        <v>URD0110-New Palaghat</v>
      </c>
      <c r="O5118" s="29">
        <f>Table1[[#This Row],[Quantity]] * Table1[[#This Row],[Invoice Date]]</f>
        <v>230515</v>
      </c>
      <c r="P5118" s="30">
        <f t="shared" si="159"/>
        <v>46082</v>
      </c>
    </row>
    <row r="5119" spans="1:16" x14ac:dyDescent="0.2">
      <c r="A5119" t="str">
        <f t="shared" si="158"/>
        <v>URD0112New Palaghat</v>
      </c>
      <c r="B5119" s="17" t="s">
        <v>12</v>
      </c>
      <c r="C5119" s="9">
        <v>38</v>
      </c>
      <c r="D5119" s="9">
        <v>422</v>
      </c>
      <c r="E5119" s="9"/>
      <c r="F5119" s="9">
        <v>5</v>
      </c>
      <c r="G5119" s="10">
        <v>225</v>
      </c>
      <c r="H5119" s="10">
        <v>345</v>
      </c>
      <c r="I5119" s="10"/>
      <c r="J5119" s="28">
        <v>46103</v>
      </c>
      <c r="K5119" t="s">
        <v>611</v>
      </c>
      <c r="L5119" t="s">
        <v>769</v>
      </c>
      <c r="M5119" t="str">
        <f>TEXT(Table1[[#This Row],[Invoice Date]],"MMM-YYYY")</f>
        <v>Mar-2026</v>
      </c>
      <c r="N5119" t="str">
        <f>Table1[[#This Row],[Bar Code]] &amp; "-" &amp; Table1[[#This Row],[Branch]]</f>
        <v>URD0112-New Palaghat</v>
      </c>
      <c r="O5119" s="29">
        <f>Table1[[#This Row],[Quantity]] * Table1[[#This Row],[Invoice Date]]</f>
        <v>230515</v>
      </c>
      <c r="P5119" s="30">
        <f t="shared" si="159"/>
        <v>46082</v>
      </c>
    </row>
    <row r="5120" spans="1:16" x14ac:dyDescent="0.2">
      <c r="A5120" t="str">
        <f t="shared" si="158"/>
        <v>URD0118New Palaghat</v>
      </c>
      <c r="B5120" s="17" t="s">
        <v>686</v>
      </c>
      <c r="C5120" s="9">
        <v>38</v>
      </c>
      <c r="D5120" s="9">
        <v>428</v>
      </c>
      <c r="E5120" s="9"/>
      <c r="F5120" s="9">
        <v>5</v>
      </c>
      <c r="G5120" s="10">
        <v>225</v>
      </c>
      <c r="H5120" s="10">
        <v>345</v>
      </c>
      <c r="I5120" s="10"/>
      <c r="J5120" s="28">
        <v>46103</v>
      </c>
      <c r="K5120" t="s">
        <v>611</v>
      </c>
      <c r="L5120" t="s">
        <v>769</v>
      </c>
      <c r="M5120" t="str">
        <f>TEXT(Table1[[#This Row],[Invoice Date]],"MMM-YYYY")</f>
        <v>Mar-2026</v>
      </c>
      <c r="N5120" t="str">
        <f>Table1[[#This Row],[Bar Code]] &amp; "-" &amp; Table1[[#This Row],[Branch]]</f>
        <v>URD0118-New Palaghat</v>
      </c>
      <c r="O5120" s="29">
        <f>Table1[[#This Row],[Quantity]] * Table1[[#This Row],[Invoice Date]]</f>
        <v>230515</v>
      </c>
      <c r="P5120" s="30">
        <f t="shared" si="159"/>
        <v>46082</v>
      </c>
    </row>
    <row r="5121" spans="1:16" x14ac:dyDescent="0.2">
      <c r="A5121" t="str">
        <f t="shared" si="158"/>
        <v>URD0122New Palaghat</v>
      </c>
      <c r="B5121" s="17" t="s">
        <v>696</v>
      </c>
      <c r="C5121" s="9">
        <v>38</v>
      </c>
      <c r="D5121" s="9">
        <v>432</v>
      </c>
      <c r="E5121" s="9"/>
      <c r="F5121" s="9">
        <v>5</v>
      </c>
      <c r="G5121" s="10">
        <v>225</v>
      </c>
      <c r="H5121" s="10">
        <v>345</v>
      </c>
      <c r="I5121" s="10"/>
      <c r="J5121" s="28">
        <v>46103</v>
      </c>
      <c r="K5121" t="s">
        <v>611</v>
      </c>
      <c r="L5121" t="s">
        <v>769</v>
      </c>
      <c r="M5121" t="str">
        <f>TEXT(Table1[[#This Row],[Invoice Date]],"MMM-YYYY")</f>
        <v>Mar-2026</v>
      </c>
      <c r="N5121" t="str">
        <f>Table1[[#This Row],[Bar Code]] &amp; "-" &amp; Table1[[#This Row],[Branch]]</f>
        <v>URD0122-New Palaghat</v>
      </c>
      <c r="O5121" s="29">
        <f>Table1[[#This Row],[Quantity]] * Table1[[#This Row],[Invoice Date]]</f>
        <v>230515</v>
      </c>
      <c r="P5121" s="30">
        <f t="shared" si="159"/>
        <v>46082</v>
      </c>
    </row>
    <row r="5122" spans="1:16" x14ac:dyDescent="0.2">
      <c r="A5122" t="str">
        <f t="shared" si="158"/>
        <v>URD0124New Palaghat</v>
      </c>
      <c r="B5122" s="17" t="s">
        <v>464</v>
      </c>
      <c r="C5122" s="9">
        <v>38</v>
      </c>
      <c r="D5122" s="9">
        <v>434</v>
      </c>
      <c r="E5122" s="9"/>
      <c r="F5122" s="9">
        <v>5</v>
      </c>
      <c r="G5122" s="10">
        <v>225</v>
      </c>
      <c r="H5122" s="10">
        <v>345</v>
      </c>
      <c r="I5122" s="10"/>
      <c r="J5122" s="28">
        <v>46103</v>
      </c>
      <c r="K5122" t="s">
        <v>611</v>
      </c>
      <c r="L5122" t="s">
        <v>769</v>
      </c>
      <c r="M5122" t="str">
        <f>TEXT(Table1[[#This Row],[Invoice Date]],"MMM-YYYY")</f>
        <v>Mar-2026</v>
      </c>
      <c r="N5122" t="str">
        <f>Table1[[#This Row],[Bar Code]] &amp; "-" &amp; Table1[[#This Row],[Branch]]</f>
        <v>URD0124-New Palaghat</v>
      </c>
      <c r="O5122" s="29">
        <f>Table1[[#This Row],[Quantity]] * Table1[[#This Row],[Invoice Date]]</f>
        <v>230515</v>
      </c>
      <c r="P5122" s="30">
        <f t="shared" si="159"/>
        <v>46082</v>
      </c>
    </row>
    <row r="5123" spans="1:16" x14ac:dyDescent="0.2">
      <c r="A5123" t="str">
        <f t="shared" ref="A5123:A5186" si="160">_xlfn.TEXTJOIN(,0,B5123,K5123)</f>
        <v>URD0130New Palaghat</v>
      </c>
      <c r="B5123" s="17" t="s">
        <v>13</v>
      </c>
      <c r="C5123" s="9">
        <v>38</v>
      </c>
      <c r="D5123" s="9">
        <v>442</v>
      </c>
      <c r="E5123" s="9"/>
      <c r="F5123" s="9">
        <v>5</v>
      </c>
      <c r="G5123" s="10">
        <v>225</v>
      </c>
      <c r="H5123" s="10">
        <v>345</v>
      </c>
      <c r="I5123" s="10"/>
      <c r="J5123" s="28">
        <v>46103</v>
      </c>
      <c r="K5123" t="s">
        <v>611</v>
      </c>
      <c r="L5123" t="s">
        <v>769</v>
      </c>
      <c r="M5123" t="str">
        <f>TEXT(Table1[[#This Row],[Invoice Date]],"MMM-YYYY")</f>
        <v>Mar-2026</v>
      </c>
      <c r="N5123" t="str">
        <f>Table1[[#This Row],[Bar Code]] &amp; "-" &amp; Table1[[#This Row],[Branch]]</f>
        <v>URD0130-New Palaghat</v>
      </c>
      <c r="O5123" s="29">
        <f>Table1[[#This Row],[Quantity]] * Table1[[#This Row],[Invoice Date]]</f>
        <v>230515</v>
      </c>
      <c r="P5123" s="30">
        <f t="shared" ref="P5123:P5186" si="161">DATE(YEAR(J5123),MONTH(J5123),1)</f>
        <v>46082</v>
      </c>
    </row>
    <row r="5124" spans="1:16" x14ac:dyDescent="0.2">
      <c r="A5124" t="str">
        <f t="shared" si="160"/>
        <v>URD0137New Palaghat</v>
      </c>
      <c r="B5124" s="17" t="s">
        <v>87</v>
      </c>
      <c r="C5124" s="9">
        <v>38</v>
      </c>
      <c r="D5124" s="9">
        <v>450</v>
      </c>
      <c r="E5124" s="9"/>
      <c r="F5124" s="9">
        <v>5</v>
      </c>
      <c r="G5124" s="10">
        <v>225</v>
      </c>
      <c r="H5124" s="10">
        <v>345</v>
      </c>
      <c r="I5124" s="10"/>
      <c r="J5124" s="28">
        <v>46103</v>
      </c>
      <c r="K5124" t="s">
        <v>611</v>
      </c>
      <c r="L5124" t="s">
        <v>769</v>
      </c>
      <c r="M5124" t="str">
        <f>TEXT(Table1[[#This Row],[Invoice Date]],"MMM-YYYY")</f>
        <v>Mar-2026</v>
      </c>
      <c r="N5124" t="str">
        <f>Table1[[#This Row],[Bar Code]] &amp; "-" &amp; Table1[[#This Row],[Branch]]</f>
        <v>URD0137-New Palaghat</v>
      </c>
      <c r="O5124" s="29">
        <f>Table1[[#This Row],[Quantity]] * Table1[[#This Row],[Invoice Date]]</f>
        <v>230515</v>
      </c>
      <c r="P5124" s="30">
        <f t="shared" si="161"/>
        <v>46082</v>
      </c>
    </row>
    <row r="5125" spans="1:16" x14ac:dyDescent="0.2">
      <c r="A5125" t="str">
        <f t="shared" si="160"/>
        <v>URD0139New Palaghat</v>
      </c>
      <c r="B5125" s="17" t="s">
        <v>293</v>
      </c>
      <c r="C5125" s="9">
        <v>38</v>
      </c>
      <c r="D5125" s="9">
        <v>452</v>
      </c>
      <c r="E5125" s="9"/>
      <c r="F5125" s="9">
        <v>5</v>
      </c>
      <c r="G5125" s="10">
        <v>225</v>
      </c>
      <c r="H5125" s="10">
        <v>345</v>
      </c>
      <c r="I5125" s="10"/>
      <c r="J5125" s="28">
        <v>46103</v>
      </c>
      <c r="K5125" t="s">
        <v>611</v>
      </c>
      <c r="L5125" t="s">
        <v>769</v>
      </c>
      <c r="M5125" t="str">
        <f>TEXT(Table1[[#This Row],[Invoice Date]],"MMM-YYYY")</f>
        <v>Mar-2026</v>
      </c>
      <c r="N5125" t="str">
        <f>Table1[[#This Row],[Bar Code]] &amp; "-" &amp; Table1[[#This Row],[Branch]]</f>
        <v>URD0139-New Palaghat</v>
      </c>
      <c r="O5125" s="29">
        <f>Table1[[#This Row],[Quantity]] * Table1[[#This Row],[Invoice Date]]</f>
        <v>230515</v>
      </c>
      <c r="P5125" s="30">
        <f t="shared" si="161"/>
        <v>46082</v>
      </c>
    </row>
    <row r="5126" spans="1:16" x14ac:dyDescent="0.2">
      <c r="A5126" t="str">
        <f t="shared" si="160"/>
        <v>URD0154New Palaghat</v>
      </c>
      <c r="B5126" s="17" t="s">
        <v>91</v>
      </c>
      <c r="C5126" s="9">
        <v>38</v>
      </c>
      <c r="D5126" s="9">
        <v>467</v>
      </c>
      <c r="E5126" s="9"/>
      <c r="F5126" s="9">
        <v>5</v>
      </c>
      <c r="G5126" s="10">
        <v>225</v>
      </c>
      <c r="H5126" s="10">
        <v>345</v>
      </c>
      <c r="I5126" s="10"/>
      <c r="J5126" s="28">
        <v>46103</v>
      </c>
      <c r="K5126" t="s">
        <v>611</v>
      </c>
      <c r="L5126" t="s">
        <v>769</v>
      </c>
      <c r="M5126" t="str">
        <f>TEXT(Table1[[#This Row],[Invoice Date]],"MMM-YYYY")</f>
        <v>Mar-2026</v>
      </c>
      <c r="N5126" t="str">
        <f>Table1[[#This Row],[Bar Code]] &amp; "-" &amp; Table1[[#This Row],[Branch]]</f>
        <v>URD0154-New Palaghat</v>
      </c>
      <c r="O5126" s="29">
        <f>Table1[[#This Row],[Quantity]] * Table1[[#This Row],[Invoice Date]]</f>
        <v>230515</v>
      </c>
      <c r="P5126" s="30">
        <f t="shared" si="161"/>
        <v>46082</v>
      </c>
    </row>
    <row r="5127" spans="1:16" x14ac:dyDescent="0.2">
      <c r="A5127" t="str">
        <f t="shared" si="160"/>
        <v>URD0171New Palaghat</v>
      </c>
      <c r="B5127" s="17" t="s">
        <v>618</v>
      </c>
      <c r="C5127" s="9">
        <v>38</v>
      </c>
      <c r="D5127" s="9">
        <v>484</v>
      </c>
      <c r="E5127" s="9"/>
      <c r="F5127" s="9">
        <v>5</v>
      </c>
      <c r="G5127" s="10">
        <v>225</v>
      </c>
      <c r="H5127" s="10">
        <v>345</v>
      </c>
      <c r="I5127" s="10"/>
      <c r="J5127" s="28">
        <v>46103</v>
      </c>
      <c r="K5127" t="s">
        <v>611</v>
      </c>
      <c r="L5127" t="s">
        <v>769</v>
      </c>
      <c r="M5127" t="str">
        <f>TEXT(Table1[[#This Row],[Invoice Date]],"MMM-YYYY")</f>
        <v>Mar-2026</v>
      </c>
      <c r="N5127" t="str">
        <f>Table1[[#This Row],[Bar Code]] &amp; "-" &amp; Table1[[#This Row],[Branch]]</f>
        <v>URD0171-New Palaghat</v>
      </c>
      <c r="O5127" s="29">
        <f>Table1[[#This Row],[Quantity]] * Table1[[#This Row],[Invoice Date]]</f>
        <v>230515</v>
      </c>
      <c r="P5127" s="30">
        <f t="shared" si="161"/>
        <v>46082</v>
      </c>
    </row>
    <row r="5128" spans="1:16" x14ac:dyDescent="0.2">
      <c r="A5128" t="str">
        <f t="shared" si="160"/>
        <v>URD0175New Palaghat</v>
      </c>
      <c r="B5128" s="17" t="s">
        <v>766</v>
      </c>
      <c r="C5128" s="9">
        <v>38</v>
      </c>
      <c r="D5128" s="9">
        <v>490</v>
      </c>
      <c r="E5128" s="9"/>
      <c r="F5128" s="9">
        <v>5</v>
      </c>
      <c r="G5128" s="10">
        <v>225</v>
      </c>
      <c r="H5128" s="10">
        <v>345</v>
      </c>
      <c r="I5128" s="10"/>
      <c r="J5128" s="28">
        <v>46103</v>
      </c>
      <c r="K5128" t="s">
        <v>611</v>
      </c>
      <c r="L5128" t="s">
        <v>769</v>
      </c>
      <c r="M5128" t="str">
        <f>TEXT(Table1[[#This Row],[Invoice Date]],"MMM-YYYY")</f>
        <v>Mar-2026</v>
      </c>
      <c r="N5128" t="str">
        <f>Table1[[#This Row],[Bar Code]] &amp; "-" &amp; Table1[[#This Row],[Branch]]</f>
        <v>URD0175-New Palaghat</v>
      </c>
      <c r="O5128" s="29">
        <f>Table1[[#This Row],[Quantity]] * Table1[[#This Row],[Invoice Date]]</f>
        <v>230515</v>
      </c>
      <c r="P5128" s="30">
        <f t="shared" si="161"/>
        <v>46082</v>
      </c>
    </row>
    <row r="5129" spans="1:16" x14ac:dyDescent="0.2">
      <c r="A5129" t="str">
        <f t="shared" si="160"/>
        <v>URD0176New Palaghat</v>
      </c>
      <c r="B5129" s="17" t="s">
        <v>260</v>
      </c>
      <c r="C5129" s="9">
        <v>38</v>
      </c>
      <c r="D5129" s="9">
        <v>491</v>
      </c>
      <c r="E5129" s="9"/>
      <c r="F5129" s="9">
        <v>5</v>
      </c>
      <c r="G5129" s="10">
        <v>225</v>
      </c>
      <c r="H5129" s="10">
        <v>345</v>
      </c>
      <c r="I5129" s="10"/>
      <c r="J5129" s="28">
        <v>46103</v>
      </c>
      <c r="K5129" t="s">
        <v>611</v>
      </c>
      <c r="L5129" t="s">
        <v>769</v>
      </c>
      <c r="M5129" t="str">
        <f>TEXT(Table1[[#This Row],[Invoice Date]],"MMM-YYYY")</f>
        <v>Mar-2026</v>
      </c>
      <c r="N5129" t="str">
        <f>Table1[[#This Row],[Bar Code]] &amp; "-" &amp; Table1[[#This Row],[Branch]]</f>
        <v>URD0176-New Palaghat</v>
      </c>
      <c r="O5129" s="29">
        <f>Table1[[#This Row],[Quantity]] * Table1[[#This Row],[Invoice Date]]</f>
        <v>230515</v>
      </c>
      <c r="P5129" s="30">
        <f t="shared" si="161"/>
        <v>46082</v>
      </c>
    </row>
    <row r="5130" spans="1:16" x14ac:dyDescent="0.2">
      <c r="A5130" t="str">
        <f t="shared" si="160"/>
        <v>URD0181New Palaghat</v>
      </c>
      <c r="B5130" s="17" t="s">
        <v>237</v>
      </c>
      <c r="C5130" s="9">
        <v>38</v>
      </c>
      <c r="D5130" s="9">
        <v>497</v>
      </c>
      <c r="E5130" s="9"/>
      <c r="F5130" s="9">
        <v>5</v>
      </c>
      <c r="G5130" s="10">
        <v>225</v>
      </c>
      <c r="H5130" s="10">
        <v>345</v>
      </c>
      <c r="I5130" s="10"/>
      <c r="J5130" s="28">
        <v>46103</v>
      </c>
      <c r="K5130" t="s">
        <v>611</v>
      </c>
      <c r="L5130" t="s">
        <v>769</v>
      </c>
      <c r="M5130" t="str">
        <f>TEXT(Table1[[#This Row],[Invoice Date]],"MMM-YYYY")</f>
        <v>Mar-2026</v>
      </c>
      <c r="N5130" t="str">
        <f>Table1[[#This Row],[Bar Code]] &amp; "-" &amp; Table1[[#This Row],[Branch]]</f>
        <v>URD0181-New Palaghat</v>
      </c>
      <c r="O5130" s="29">
        <f>Table1[[#This Row],[Quantity]] * Table1[[#This Row],[Invoice Date]]</f>
        <v>230515</v>
      </c>
      <c r="P5130" s="30">
        <f t="shared" si="161"/>
        <v>46082</v>
      </c>
    </row>
    <row r="5131" spans="1:16" x14ac:dyDescent="0.2">
      <c r="A5131" t="str">
        <f t="shared" si="160"/>
        <v>URD0199New Palaghat</v>
      </c>
      <c r="B5131" s="17" t="s">
        <v>384</v>
      </c>
      <c r="C5131" s="9">
        <v>38</v>
      </c>
      <c r="D5131" s="9">
        <v>515</v>
      </c>
      <c r="E5131" s="9"/>
      <c r="F5131" s="9">
        <v>5</v>
      </c>
      <c r="G5131" s="10">
        <v>225</v>
      </c>
      <c r="H5131" s="10">
        <v>345</v>
      </c>
      <c r="I5131" s="10"/>
      <c r="J5131" s="28">
        <v>46103</v>
      </c>
      <c r="K5131" t="s">
        <v>611</v>
      </c>
      <c r="L5131" t="s">
        <v>769</v>
      </c>
      <c r="M5131" t="str">
        <f>TEXT(Table1[[#This Row],[Invoice Date]],"MMM-YYYY")</f>
        <v>Mar-2026</v>
      </c>
      <c r="N5131" t="str">
        <f>Table1[[#This Row],[Bar Code]] &amp; "-" &amp; Table1[[#This Row],[Branch]]</f>
        <v>URD0199-New Palaghat</v>
      </c>
      <c r="O5131" s="29">
        <f>Table1[[#This Row],[Quantity]] * Table1[[#This Row],[Invoice Date]]</f>
        <v>230515</v>
      </c>
      <c r="P5131" s="30">
        <f t="shared" si="161"/>
        <v>46082</v>
      </c>
    </row>
    <row r="5132" spans="1:16" x14ac:dyDescent="0.2">
      <c r="A5132" t="str">
        <f t="shared" si="160"/>
        <v>URD0206New Palaghat</v>
      </c>
      <c r="B5132" s="17" t="s">
        <v>122</v>
      </c>
      <c r="C5132" s="9">
        <v>38</v>
      </c>
      <c r="D5132" s="9">
        <v>522</v>
      </c>
      <c r="E5132" s="9"/>
      <c r="F5132" s="9">
        <v>5</v>
      </c>
      <c r="G5132" s="10">
        <v>225</v>
      </c>
      <c r="H5132" s="10">
        <v>345</v>
      </c>
      <c r="I5132" s="10"/>
      <c r="J5132" s="28">
        <v>46103</v>
      </c>
      <c r="K5132" t="s">
        <v>611</v>
      </c>
      <c r="L5132" t="s">
        <v>769</v>
      </c>
      <c r="M5132" t="str">
        <f>TEXT(Table1[[#This Row],[Invoice Date]],"MMM-YYYY")</f>
        <v>Mar-2026</v>
      </c>
      <c r="N5132" t="str">
        <f>Table1[[#This Row],[Bar Code]] &amp; "-" &amp; Table1[[#This Row],[Branch]]</f>
        <v>URD0206-New Palaghat</v>
      </c>
      <c r="O5132" s="29">
        <f>Table1[[#This Row],[Quantity]] * Table1[[#This Row],[Invoice Date]]</f>
        <v>230515</v>
      </c>
      <c r="P5132" s="30">
        <f t="shared" si="161"/>
        <v>46082</v>
      </c>
    </row>
    <row r="5133" spans="1:16" x14ac:dyDescent="0.2">
      <c r="A5133" t="str">
        <f t="shared" si="160"/>
        <v>URD0207New Palaghat</v>
      </c>
      <c r="B5133" s="17" t="s">
        <v>576</v>
      </c>
      <c r="C5133" s="9">
        <v>38</v>
      </c>
      <c r="D5133" s="9">
        <v>523</v>
      </c>
      <c r="E5133" s="9"/>
      <c r="F5133" s="9">
        <v>5</v>
      </c>
      <c r="G5133" s="10">
        <v>225</v>
      </c>
      <c r="H5133" s="10">
        <v>345</v>
      </c>
      <c r="I5133" s="10"/>
      <c r="J5133" s="28">
        <v>46103</v>
      </c>
      <c r="K5133" t="s">
        <v>611</v>
      </c>
      <c r="L5133" t="s">
        <v>769</v>
      </c>
      <c r="M5133" t="str">
        <f>TEXT(Table1[[#This Row],[Invoice Date]],"MMM-YYYY")</f>
        <v>Mar-2026</v>
      </c>
      <c r="N5133" t="str">
        <f>Table1[[#This Row],[Bar Code]] &amp; "-" &amp; Table1[[#This Row],[Branch]]</f>
        <v>URD0207-New Palaghat</v>
      </c>
      <c r="O5133" s="29">
        <f>Table1[[#This Row],[Quantity]] * Table1[[#This Row],[Invoice Date]]</f>
        <v>230515</v>
      </c>
      <c r="P5133" s="30">
        <f t="shared" si="161"/>
        <v>46082</v>
      </c>
    </row>
    <row r="5134" spans="1:16" x14ac:dyDescent="0.2">
      <c r="A5134" t="str">
        <f t="shared" si="160"/>
        <v>URD0210New Palaghat</v>
      </c>
      <c r="B5134" s="17" t="s">
        <v>427</v>
      </c>
      <c r="C5134" s="9">
        <v>38</v>
      </c>
      <c r="D5134" s="9">
        <v>527</v>
      </c>
      <c r="E5134" s="9"/>
      <c r="F5134" s="9">
        <v>5</v>
      </c>
      <c r="G5134" s="10">
        <v>225</v>
      </c>
      <c r="H5134" s="10">
        <v>345</v>
      </c>
      <c r="I5134" s="10"/>
      <c r="J5134" s="28">
        <v>46103</v>
      </c>
      <c r="K5134" t="s">
        <v>611</v>
      </c>
      <c r="L5134" t="s">
        <v>769</v>
      </c>
      <c r="M5134" t="str">
        <f>TEXT(Table1[[#This Row],[Invoice Date]],"MMM-YYYY")</f>
        <v>Mar-2026</v>
      </c>
      <c r="N5134" t="str">
        <f>Table1[[#This Row],[Bar Code]] &amp; "-" &amp; Table1[[#This Row],[Branch]]</f>
        <v>URD0210-New Palaghat</v>
      </c>
      <c r="O5134" s="29">
        <f>Table1[[#This Row],[Quantity]] * Table1[[#This Row],[Invoice Date]]</f>
        <v>230515</v>
      </c>
      <c r="P5134" s="30">
        <f t="shared" si="161"/>
        <v>46082</v>
      </c>
    </row>
    <row r="5135" spans="1:16" x14ac:dyDescent="0.2">
      <c r="A5135" t="str">
        <f t="shared" si="160"/>
        <v>URD0211New Palaghat</v>
      </c>
      <c r="B5135" s="17" t="s">
        <v>428</v>
      </c>
      <c r="C5135" s="9">
        <v>38</v>
      </c>
      <c r="D5135" s="9">
        <v>528</v>
      </c>
      <c r="E5135" s="9"/>
      <c r="F5135" s="9">
        <v>5</v>
      </c>
      <c r="G5135" s="10">
        <v>225</v>
      </c>
      <c r="H5135" s="10">
        <v>345</v>
      </c>
      <c r="I5135" s="10"/>
      <c r="J5135" s="28">
        <v>46103</v>
      </c>
      <c r="K5135" t="s">
        <v>611</v>
      </c>
      <c r="L5135" t="s">
        <v>769</v>
      </c>
      <c r="M5135" t="str">
        <f>TEXT(Table1[[#This Row],[Invoice Date]],"MMM-YYYY")</f>
        <v>Mar-2026</v>
      </c>
      <c r="N5135" t="str">
        <f>Table1[[#This Row],[Bar Code]] &amp; "-" &amp; Table1[[#This Row],[Branch]]</f>
        <v>URD0211-New Palaghat</v>
      </c>
      <c r="O5135" s="29">
        <f>Table1[[#This Row],[Quantity]] * Table1[[#This Row],[Invoice Date]]</f>
        <v>230515</v>
      </c>
      <c r="P5135" s="30">
        <f t="shared" si="161"/>
        <v>46082</v>
      </c>
    </row>
    <row r="5136" spans="1:16" x14ac:dyDescent="0.2">
      <c r="A5136" t="str">
        <f t="shared" si="160"/>
        <v>URD0213New Palaghat</v>
      </c>
      <c r="B5136" s="17" t="s">
        <v>178</v>
      </c>
      <c r="C5136" s="9">
        <v>38</v>
      </c>
      <c r="D5136" s="9">
        <v>530</v>
      </c>
      <c r="E5136" s="9"/>
      <c r="F5136" s="9">
        <v>5</v>
      </c>
      <c r="G5136" s="10">
        <v>225</v>
      </c>
      <c r="H5136" s="10">
        <v>345</v>
      </c>
      <c r="I5136" s="10"/>
      <c r="J5136" s="28">
        <v>46103</v>
      </c>
      <c r="K5136" t="s">
        <v>611</v>
      </c>
      <c r="L5136" t="s">
        <v>769</v>
      </c>
      <c r="M5136" t="str">
        <f>TEXT(Table1[[#This Row],[Invoice Date]],"MMM-YYYY")</f>
        <v>Mar-2026</v>
      </c>
      <c r="N5136" t="str">
        <f>Table1[[#This Row],[Bar Code]] &amp; "-" &amp; Table1[[#This Row],[Branch]]</f>
        <v>URD0213-New Palaghat</v>
      </c>
      <c r="O5136" s="29">
        <f>Table1[[#This Row],[Quantity]] * Table1[[#This Row],[Invoice Date]]</f>
        <v>230515</v>
      </c>
      <c r="P5136" s="30">
        <f t="shared" si="161"/>
        <v>46082</v>
      </c>
    </row>
    <row r="5137" spans="1:16" x14ac:dyDescent="0.2">
      <c r="A5137" t="str">
        <f t="shared" si="160"/>
        <v>URD0218New Palaghat</v>
      </c>
      <c r="B5137" s="17" t="s">
        <v>674</v>
      </c>
      <c r="C5137" s="9">
        <v>38</v>
      </c>
      <c r="D5137" s="9">
        <v>535</v>
      </c>
      <c r="E5137" s="9"/>
      <c r="F5137" s="9">
        <v>5</v>
      </c>
      <c r="G5137" s="10">
        <v>225</v>
      </c>
      <c r="H5137" s="10">
        <v>345</v>
      </c>
      <c r="I5137" s="10"/>
      <c r="J5137" s="28">
        <v>46103</v>
      </c>
      <c r="K5137" t="s">
        <v>611</v>
      </c>
      <c r="L5137" t="s">
        <v>769</v>
      </c>
      <c r="M5137" t="str">
        <f>TEXT(Table1[[#This Row],[Invoice Date]],"MMM-YYYY")</f>
        <v>Mar-2026</v>
      </c>
      <c r="N5137" t="str">
        <f>Table1[[#This Row],[Bar Code]] &amp; "-" &amp; Table1[[#This Row],[Branch]]</f>
        <v>URD0218-New Palaghat</v>
      </c>
      <c r="O5137" s="29">
        <f>Table1[[#This Row],[Quantity]] * Table1[[#This Row],[Invoice Date]]</f>
        <v>230515</v>
      </c>
      <c r="P5137" s="30">
        <f t="shared" si="161"/>
        <v>46082</v>
      </c>
    </row>
    <row r="5138" spans="1:16" x14ac:dyDescent="0.2">
      <c r="A5138" t="str">
        <f t="shared" si="160"/>
        <v>URD0226New Palaghat</v>
      </c>
      <c r="B5138" s="17" t="s">
        <v>296</v>
      </c>
      <c r="C5138" s="9">
        <v>38</v>
      </c>
      <c r="D5138" s="9">
        <v>543</v>
      </c>
      <c r="E5138" s="9"/>
      <c r="F5138" s="9">
        <v>5</v>
      </c>
      <c r="G5138" s="10">
        <v>225</v>
      </c>
      <c r="H5138" s="10">
        <v>345</v>
      </c>
      <c r="I5138" s="10"/>
      <c r="J5138" s="28">
        <v>46103</v>
      </c>
      <c r="K5138" t="s">
        <v>611</v>
      </c>
      <c r="L5138" t="s">
        <v>769</v>
      </c>
      <c r="M5138" t="str">
        <f>TEXT(Table1[[#This Row],[Invoice Date]],"MMM-YYYY")</f>
        <v>Mar-2026</v>
      </c>
      <c r="N5138" t="str">
        <f>Table1[[#This Row],[Bar Code]] &amp; "-" &amp; Table1[[#This Row],[Branch]]</f>
        <v>URD0226-New Palaghat</v>
      </c>
      <c r="O5138" s="29">
        <f>Table1[[#This Row],[Quantity]] * Table1[[#This Row],[Invoice Date]]</f>
        <v>230515</v>
      </c>
      <c r="P5138" s="30">
        <f t="shared" si="161"/>
        <v>46082</v>
      </c>
    </row>
    <row r="5139" spans="1:16" x14ac:dyDescent="0.2">
      <c r="A5139" t="str">
        <f t="shared" si="160"/>
        <v>URD0242New Palaghat</v>
      </c>
      <c r="B5139" s="17" t="s">
        <v>141</v>
      </c>
      <c r="C5139" s="9">
        <v>38</v>
      </c>
      <c r="D5139" s="9">
        <v>560</v>
      </c>
      <c r="E5139" s="9"/>
      <c r="F5139" s="9">
        <v>5</v>
      </c>
      <c r="G5139" s="10">
        <v>225</v>
      </c>
      <c r="H5139" s="10">
        <v>345</v>
      </c>
      <c r="I5139" s="10"/>
      <c r="J5139" s="28">
        <v>46103</v>
      </c>
      <c r="K5139" t="s">
        <v>611</v>
      </c>
      <c r="L5139" t="s">
        <v>769</v>
      </c>
      <c r="M5139" t="str">
        <f>TEXT(Table1[[#This Row],[Invoice Date]],"MMM-YYYY")</f>
        <v>Mar-2026</v>
      </c>
      <c r="N5139" t="str">
        <f>Table1[[#This Row],[Bar Code]] &amp; "-" &amp; Table1[[#This Row],[Branch]]</f>
        <v>URD0242-New Palaghat</v>
      </c>
      <c r="O5139" s="29">
        <f>Table1[[#This Row],[Quantity]] * Table1[[#This Row],[Invoice Date]]</f>
        <v>230515</v>
      </c>
      <c r="P5139" s="30">
        <f t="shared" si="161"/>
        <v>46082</v>
      </c>
    </row>
    <row r="5140" spans="1:16" x14ac:dyDescent="0.2">
      <c r="A5140" t="str">
        <f t="shared" si="160"/>
        <v>URD0243New Palaghat</v>
      </c>
      <c r="B5140" s="17" t="s">
        <v>248</v>
      </c>
      <c r="C5140" s="9">
        <v>38</v>
      </c>
      <c r="D5140" s="9">
        <v>561</v>
      </c>
      <c r="E5140" s="9"/>
      <c r="F5140" s="9">
        <v>5</v>
      </c>
      <c r="G5140" s="10">
        <v>225</v>
      </c>
      <c r="H5140" s="10">
        <v>345</v>
      </c>
      <c r="I5140" s="10"/>
      <c r="J5140" s="28">
        <v>46103</v>
      </c>
      <c r="K5140" t="s">
        <v>611</v>
      </c>
      <c r="L5140" t="s">
        <v>769</v>
      </c>
      <c r="M5140" t="str">
        <f>TEXT(Table1[[#This Row],[Invoice Date]],"MMM-YYYY")</f>
        <v>Mar-2026</v>
      </c>
      <c r="N5140" t="str">
        <f>Table1[[#This Row],[Bar Code]] &amp; "-" &amp; Table1[[#This Row],[Branch]]</f>
        <v>URD0243-New Palaghat</v>
      </c>
      <c r="O5140" s="29">
        <f>Table1[[#This Row],[Quantity]] * Table1[[#This Row],[Invoice Date]]</f>
        <v>230515</v>
      </c>
      <c r="P5140" s="30">
        <f t="shared" si="161"/>
        <v>46082</v>
      </c>
    </row>
    <row r="5141" spans="1:16" x14ac:dyDescent="0.2">
      <c r="A5141" t="str">
        <f t="shared" si="160"/>
        <v>URD0246New Palaghat</v>
      </c>
      <c r="B5141" s="17" t="s">
        <v>431</v>
      </c>
      <c r="C5141" s="9">
        <v>38</v>
      </c>
      <c r="D5141" s="9">
        <v>564</v>
      </c>
      <c r="E5141" s="9"/>
      <c r="F5141" s="9">
        <v>5</v>
      </c>
      <c r="G5141" s="10">
        <v>225</v>
      </c>
      <c r="H5141" s="10">
        <v>345</v>
      </c>
      <c r="I5141" s="10"/>
      <c r="J5141" s="28">
        <v>46103</v>
      </c>
      <c r="K5141" t="s">
        <v>611</v>
      </c>
      <c r="L5141" t="s">
        <v>769</v>
      </c>
      <c r="M5141" t="str">
        <f>TEXT(Table1[[#This Row],[Invoice Date]],"MMM-YYYY")</f>
        <v>Mar-2026</v>
      </c>
      <c r="N5141" t="str">
        <f>Table1[[#This Row],[Bar Code]] &amp; "-" &amp; Table1[[#This Row],[Branch]]</f>
        <v>URD0246-New Palaghat</v>
      </c>
      <c r="O5141" s="29">
        <f>Table1[[#This Row],[Quantity]] * Table1[[#This Row],[Invoice Date]]</f>
        <v>230515</v>
      </c>
      <c r="P5141" s="30">
        <f t="shared" si="161"/>
        <v>46082</v>
      </c>
    </row>
    <row r="5142" spans="1:16" x14ac:dyDescent="0.2">
      <c r="A5142" t="str">
        <f t="shared" si="160"/>
        <v>URD0260New Palaghat</v>
      </c>
      <c r="B5142" s="17" t="s">
        <v>238</v>
      </c>
      <c r="C5142" s="9">
        <v>38</v>
      </c>
      <c r="D5142" s="9">
        <v>578</v>
      </c>
      <c r="E5142" s="9"/>
      <c r="F5142" s="9">
        <v>5</v>
      </c>
      <c r="G5142" s="10">
        <v>225</v>
      </c>
      <c r="H5142" s="10">
        <v>345</v>
      </c>
      <c r="I5142" s="10"/>
      <c r="J5142" s="28">
        <v>46103</v>
      </c>
      <c r="K5142" t="s">
        <v>611</v>
      </c>
      <c r="L5142" t="s">
        <v>769</v>
      </c>
      <c r="M5142" t="str">
        <f>TEXT(Table1[[#This Row],[Invoice Date]],"MMM-YYYY")</f>
        <v>Mar-2026</v>
      </c>
      <c r="N5142" t="str">
        <f>Table1[[#This Row],[Bar Code]] &amp; "-" &amp; Table1[[#This Row],[Branch]]</f>
        <v>URD0260-New Palaghat</v>
      </c>
      <c r="O5142" s="29">
        <f>Table1[[#This Row],[Quantity]] * Table1[[#This Row],[Invoice Date]]</f>
        <v>230515</v>
      </c>
      <c r="P5142" s="30">
        <f t="shared" si="161"/>
        <v>46082</v>
      </c>
    </row>
    <row r="5143" spans="1:16" x14ac:dyDescent="0.2">
      <c r="A5143" t="str">
        <f t="shared" si="160"/>
        <v>URD0273New Palaghat</v>
      </c>
      <c r="B5143" s="17" t="s">
        <v>316</v>
      </c>
      <c r="C5143" s="9">
        <v>38</v>
      </c>
      <c r="D5143" s="9">
        <v>591</v>
      </c>
      <c r="E5143" s="9"/>
      <c r="F5143" s="9">
        <v>5</v>
      </c>
      <c r="G5143" s="10">
        <v>225</v>
      </c>
      <c r="H5143" s="10">
        <v>345</v>
      </c>
      <c r="I5143" s="10"/>
      <c r="J5143" s="28">
        <v>46103</v>
      </c>
      <c r="K5143" t="s">
        <v>611</v>
      </c>
      <c r="L5143" t="s">
        <v>769</v>
      </c>
      <c r="M5143" t="str">
        <f>TEXT(Table1[[#This Row],[Invoice Date]],"MMM-YYYY")</f>
        <v>Mar-2026</v>
      </c>
      <c r="N5143" t="str">
        <f>Table1[[#This Row],[Bar Code]] &amp; "-" &amp; Table1[[#This Row],[Branch]]</f>
        <v>URD0273-New Palaghat</v>
      </c>
      <c r="O5143" s="29">
        <f>Table1[[#This Row],[Quantity]] * Table1[[#This Row],[Invoice Date]]</f>
        <v>230515</v>
      </c>
      <c r="P5143" s="30">
        <f t="shared" si="161"/>
        <v>46082</v>
      </c>
    </row>
    <row r="5144" spans="1:16" x14ac:dyDescent="0.2">
      <c r="A5144" t="str">
        <f t="shared" si="160"/>
        <v>URD0847New Palaghat</v>
      </c>
      <c r="B5144" s="17" t="s">
        <v>413</v>
      </c>
      <c r="C5144" s="9">
        <v>38</v>
      </c>
      <c r="D5144" s="9">
        <v>613</v>
      </c>
      <c r="E5144" s="9"/>
      <c r="F5144" s="9">
        <v>5</v>
      </c>
      <c r="G5144" s="10">
        <v>225</v>
      </c>
      <c r="H5144" s="10">
        <v>345</v>
      </c>
      <c r="I5144" s="10"/>
      <c r="J5144" s="28">
        <v>46103</v>
      </c>
      <c r="K5144" t="s">
        <v>611</v>
      </c>
      <c r="L5144" t="s">
        <v>769</v>
      </c>
      <c r="M5144" t="str">
        <f>TEXT(Table1[[#This Row],[Invoice Date]],"MMM-YYYY")</f>
        <v>Mar-2026</v>
      </c>
      <c r="N5144" t="str">
        <f>Table1[[#This Row],[Bar Code]] &amp; "-" &amp; Table1[[#This Row],[Branch]]</f>
        <v>URD0847-New Palaghat</v>
      </c>
      <c r="O5144" s="29">
        <f>Table1[[#This Row],[Quantity]] * Table1[[#This Row],[Invoice Date]]</f>
        <v>230515</v>
      </c>
      <c r="P5144" s="30">
        <f t="shared" si="161"/>
        <v>46082</v>
      </c>
    </row>
    <row r="5145" spans="1:16" x14ac:dyDescent="0.2">
      <c r="A5145" t="str">
        <f t="shared" si="160"/>
        <v>URD0858New Palaghat</v>
      </c>
      <c r="B5145" s="17" t="s">
        <v>536</v>
      </c>
      <c r="C5145" s="9">
        <v>38</v>
      </c>
      <c r="D5145" s="9">
        <v>640</v>
      </c>
      <c r="E5145" s="9"/>
      <c r="F5145" s="9">
        <v>5</v>
      </c>
      <c r="G5145" s="10">
        <v>225</v>
      </c>
      <c r="H5145" s="10">
        <v>345</v>
      </c>
      <c r="I5145" s="10"/>
      <c r="J5145" s="28">
        <v>46103</v>
      </c>
      <c r="K5145" t="s">
        <v>611</v>
      </c>
      <c r="L5145" t="s">
        <v>769</v>
      </c>
      <c r="M5145" t="str">
        <f>TEXT(Table1[[#This Row],[Invoice Date]],"MMM-YYYY")</f>
        <v>Mar-2026</v>
      </c>
      <c r="N5145" t="str">
        <f>Table1[[#This Row],[Bar Code]] &amp; "-" &amp; Table1[[#This Row],[Branch]]</f>
        <v>URD0858-New Palaghat</v>
      </c>
      <c r="O5145" s="29">
        <f>Table1[[#This Row],[Quantity]] * Table1[[#This Row],[Invoice Date]]</f>
        <v>230515</v>
      </c>
      <c r="P5145" s="30">
        <f t="shared" si="161"/>
        <v>46082</v>
      </c>
    </row>
    <row r="5146" spans="1:16" x14ac:dyDescent="0.2">
      <c r="A5146" t="str">
        <f t="shared" si="160"/>
        <v>URD0859New Palaghat</v>
      </c>
      <c r="B5146" s="17" t="s">
        <v>434</v>
      </c>
      <c r="C5146" s="9">
        <v>38</v>
      </c>
      <c r="D5146" s="9">
        <v>641</v>
      </c>
      <c r="E5146" s="9"/>
      <c r="F5146" s="9">
        <v>5</v>
      </c>
      <c r="G5146" s="10">
        <v>225</v>
      </c>
      <c r="H5146" s="10">
        <v>345</v>
      </c>
      <c r="I5146" s="10"/>
      <c r="J5146" s="28">
        <v>46103</v>
      </c>
      <c r="K5146" t="s">
        <v>611</v>
      </c>
      <c r="L5146" t="s">
        <v>769</v>
      </c>
      <c r="M5146" t="str">
        <f>TEXT(Table1[[#This Row],[Invoice Date]],"MMM-YYYY")</f>
        <v>Mar-2026</v>
      </c>
      <c r="N5146" t="str">
        <f>Table1[[#This Row],[Bar Code]] &amp; "-" &amp; Table1[[#This Row],[Branch]]</f>
        <v>URD0859-New Palaghat</v>
      </c>
      <c r="O5146" s="29">
        <f>Table1[[#This Row],[Quantity]] * Table1[[#This Row],[Invoice Date]]</f>
        <v>230515</v>
      </c>
      <c r="P5146" s="30">
        <f t="shared" si="161"/>
        <v>46082</v>
      </c>
    </row>
    <row r="5147" spans="1:16" x14ac:dyDescent="0.2">
      <c r="A5147" t="str">
        <f t="shared" si="160"/>
        <v>URD0279New Palaghat</v>
      </c>
      <c r="B5147" s="17" t="s">
        <v>197</v>
      </c>
      <c r="C5147" s="9">
        <v>40</v>
      </c>
      <c r="D5147" s="9">
        <v>301</v>
      </c>
      <c r="E5147" s="9"/>
      <c r="F5147" s="9">
        <v>5</v>
      </c>
      <c r="G5147" s="10">
        <v>230</v>
      </c>
      <c r="H5147" s="10">
        <v>355</v>
      </c>
      <c r="I5147" s="10"/>
      <c r="J5147" s="28">
        <v>46103</v>
      </c>
      <c r="K5147" t="s">
        <v>611</v>
      </c>
      <c r="L5147" t="s">
        <v>769</v>
      </c>
      <c r="M5147" t="str">
        <f>TEXT(Table1[[#This Row],[Invoice Date]],"MMM-YYYY")</f>
        <v>Mar-2026</v>
      </c>
      <c r="N5147" t="str">
        <f>Table1[[#This Row],[Bar Code]] &amp; "-" &amp; Table1[[#This Row],[Branch]]</f>
        <v>URD0279-New Palaghat</v>
      </c>
      <c r="O5147" s="29">
        <f>Table1[[#This Row],[Quantity]] * Table1[[#This Row],[Invoice Date]]</f>
        <v>230515</v>
      </c>
      <c r="P5147" s="30">
        <f t="shared" si="161"/>
        <v>46082</v>
      </c>
    </row>
    <row r="5148" spans="1:16" x14ac:dyDescent="0.2">
      <c r="A5148" t="str">
        <f t="shared" si="160"/>
        <v>URD0283New Palaghat</v>
      </c>
      <c r="B5148" s="17" t="s">
        <v>168</v>
      </c>
      <c r="C5148" s="9">
        <v>40</v>
      </c>
      <c r="D5148" s="9">
        <v>305</v>
      </c>
      <c r="E5148" s="9"/>
      <c r="F5148" s="9">
        <v>5</v>
      </c>
      <c r="G5148" s="10">
        <v>230</v>
      </c>
      <c r="H5148" s="10">
        <v>355</v>
      </c>
      <c r="I5148" s="10"/>
      <c r="J5148" s="28">
        <v>46103</v>
      </c>
      <c r="K5148" t="s">
        <v>611</v>
      </c>
      <c r="L5148" t="s">
        <v>769</v>
      </c>
      <c r="M5148" t="str">
        <f>TEXT(Table1[[#This Row],[Invoice Date]],"MMM-YYYY")</f>
        <v>Mar-2026</v>
      </c>
      <c r="N5148" t="str">
        <f>Table1[[#This Row],[Bar Code]] &amp; "-" &amp; Table1[[#This Row],[Branch]]</f>
        <v>URD0283-New Palaghat</v>
      </c>
      <c r="O5148" s="29">
        <f>Table1[[#This Row],[Quantity]] * Table1[[#This Row],[Invoice Date]]</f>
        <v>230515</v>
      </c>
      <c r="P5148" s="30">
        <f t="shared" si="161"/>
        <v>46082</v>
      </c>
    </row>
    <row r="5149" spans="1:16" x14ac:dyDescent="0.2">
      <c r="A5149" t="str">
        <f t="shared" si="160"/>
        <v>URD0288New Palaghat</v>
      </c>
      <c r="B5149" s="17" t="s">
        <v>199</v>
      </c>
      <c r="C5149" s="9">
        <v>40</v>
      </c>
      <c r="D5149" s="9">
        <v>310</v>
      </c>
      <c r="E5149" s="9"/>
      <c r="F5149" s="9">
        <v>5</v>
      </c>
      <c r="G5149" s="10">
        <v>230</v>
      </c>
      <c r="H5149" s="10">
        <v>355</v>
      </c>
      <c r="I5149" s="10"/>
      <c r="J5149" s="28">
        <v>46103</v>
      </c>
      <c r="K5149" t="s">
        <v>611</v>
      </c>
      <c r="L5149" t="s">
        <v>769</v>
      </c>
      <c r="M5149" t="str">
        <f>TEXT(Table1[[#This Row],[Invoice Date]],"MMM-YYYY")</f>
        <v>Mar-2026</v>
      </c>
      <c r="N5149" t="str">
        <f>Table1[[#This Row],[Bar Code]] &amp; "-" &amp; Table1[[#This Row],[Branch]]</f>
        <v>URD0288-New Palaghat</v>
      </c>
      <c r="O5149" s="29">
        <f>Table1[[#This Row],[Quantity]] * Table1[[#This Row],[Invoice Date]]</f>
        <v>230515</v>
      </c>
      <c r="P5149" s="30">
        <f t="shared" si="161"/>
        <v>46082</v>
      </c>
    </row>
    <row r="5150" spans="1:16" x14ac:dyDescent="0.2">
      <c r="A5150" t="str">
        <f t="shared" si="160"/>
        <v>URD0292New Palaghat</v>
      </c>
      <c r="B5150" s="17" t="s">
        <v>112</v>
      </c>
      <c r="C5150" s="9">
        <v>40</v>
      </c>
      <c r="D5150" s="9">
        <v>314</v>
      </c>
      <c r="E5150" s="9"/>
      <c r="F5150" s="9">
        <v>5</v>
      </c>
      <c r="G5150" s="10">
        <v>230</v>
      </c>
      <c r="H5150" s="10">
        <v>355</v>
      </c>
      <c r="I5150" s="10"/>
      <c r="J5150" s="28">
        <v>46103</v>
      </c>
      <c r="K5150" t="s">
        <v>611</v>
      </c>
      <c r="L5150" t="s">
        <v>769</v>
      </c>
      <c r="M5150" t="str">
        <f>TEXT(Table1[[#This Row],[Invoice Date]],"MMM-YYYY")</f>
        <v>Mar-2026</v>
      </c>
      <c r="N5150" t="str">
        <f>Table1[[#This Row],[Bar Code]] &amp; "-" &amp; Table1[[#This Row],[Branch]]</f>
        <v>URD0292-New Palaghat</v>
      </c>
      <c r="O5150" s="29">
        <f>Table1[[#This Row],[Quantity]] * Table1[[#This Row],[Invoice Date]]</f>
        <v>230515</v>
      </c>
      <c r="P5150" s="30">
        <f t="shared" si="161"/>
        <v>46082</v>
      </c>
    </row>
    <row r="5151" spans="1:16" x14ac:dyDescent="0.2">
      <c r="A5151" t="str">
        <f t="shared" si="160"/>
        <v>URD0293New Palaghat</v>
      </c>
      <c r="B5151" s="17" t="s">
        <v>249</v>
      </c>
      <c r="C5151" s="9">
        <v>40</v>
      </c>
      <c r="D5151" s="9">
        <v>315</v>
      </c>
      <c r="E5151" s="9"/>
      <c r="F5151" s="9">
        <v>5</v>
      </c>
      <c r="G5151" s="10">
        <v>230</v>
      </c>
      <c r="H5151" s="10">
        <v>355</v>
      </c>
      <c r="I5151" s="10"/>
      <c r="J5151" s="28">
        <v>46103</v>
      </c>
      <c r="K5151" t="s">
        <v>611</v>
      </c>
      <c r="L5151" t="s">
        <v>769</v>
      </c>
      <c r="M5151" t="str">
        <f>TEXT(Table1[[#This Row],[Invoice Date]],"MMM-YYYY")</f>
        <v>Mar-2026</v>
      </c>
      <c r="N5151" t="str">
        <f>Table1[[#This Row],[Bar Code]] &amp; "-" &amp; Table1[[#This Row],[Branch]]</f>
        <v>URD0293-New Palaghat</v>
      </c>
      <c r="O5151" s="29">
        <f>Table1[[#This Row],[Quantity]] * Table1[[#This Row],[Invoice Date]]</f>
        <v>230515</v>
      </c>
      <c r="P5151" s="30">
        <f t="shared" si="161"/>
        <v>46082</v>
      </c>
    </row>
    <row r="5152" spans="1:16" x14ac:dyDescent="0.2">
      <c r="A5152" t="str">
        <f t="shared" si="160"/>
        <v>URD0296New Palaghat</v>
      </c>
      <c r="B5152" s="17" t="s">
        <v>323</v>
      </c>
      <c r="C5152" s="9">
        <v>40</v>
      </c>
      <c r="D5152" s="9">
        <v>318</v>
      </c>
      <c r="E5152" s="9"/>
      <c r="F5152" s="9">
        <v>5</v>
      </c>
      <c r="G5152" s="10">
        <v>230</v>
      </c>
      <c r="H5152" s="10">
        <v>355</v>
      </c>
      <c r="I5152" s="10"/>
      <c r="J5152" s="28">
        <v>46103</v>
      </c>
      <c r="K5152" t="s">
        <v>611</v>
      </c>
      <c r="L5152" t="s">
        <v>769</v>
      </c>
      <c r="M5152" t="str">
        <f>TEXT(Table1[[#This Row],[Invoice Date]],"MMM-YYYY")</f>
        <v>Mar-2026</v>
      </c>
      <c r="N5152" t="str">
        <f>Table1[[#This Row],[Bar Code]] &amp; "-" &amp; Table1[[#This Row],[Branch]]</f>
        <v>URD0296-New Palaghat</v>
      </c>
      <c r="O5152" s="29">
        <f>Table1[[#This Row],[Quantity]] * Table1[[#This Row],[Invoice Date]]</f>
        <v>230515</v>
      </c>
      <c r="P5152" s="30">
        <f t="shared" si="161"/>
        <v>46082</v>
      </c>
    </row>
    <row r="5153" spans="1:16" x14ac:dyDescent="0.2">
      <c r="A5153" t="str">
        <f t="shared" si="160"/>
        <v>URD0304New Palaghat</v>
      </c>
      <c r="B5153" s="17" t="s">
        <v>469</v>
      </c>
      <c r="C5153" s="9">
        <v>40</v>
      </c>
      <c r="D5153" s="9">
        <v>326</v>
      </c>
      <c r="E5153" s="9"/>
      <c r="F5153" s="9">
        <v>5</v>
      </c>
      <c r="G5153" s="10">
        <v>230</v>
      </c>
      <c r="H5153" s="10">
        <v>355</v>
      </c>
      <c r="I5153" s="10"/>
      <c r="J5153" s="28">
        <v>46103</v>
      </c>
      <c r="K5153" t="s">
        <v>611</v>
      </c>
      <c r="L5153" t="s">
        <v>769</v>
      </c>
      <c r="M5153" t="str">
        <f>TEXT(Table1[[#This Row],[Invoice Date]],"MMM-YYYY")</f>
        <v>Mar-2026</v>
      </c>
      <c r="N5153" t="str">
        <f>Table1[[#This Row],[Bar Code]] &amp; "-" &amp; Table1[[#This Row],[Branch]]</f>
        <v>URD0304-New Palaghat</v>
      </c>
      <c r="O5153" s="29">
        <f>Table1[[#This Row],[Quantity]] * Table1[[#This Row],[Invoice Date]]</f>
        <v>230515</v>
      </c>
      <c r="P5153" s="30">
        <f t="shared" si="161"/>
        <v>46082</v>
      </c>
    </row>
    <row r="5154" spans="1:16" x14ac:dyDescent="0.2">
      <c r="A5154" t="str">
        <f t="shared" si="160"/>
        <v>URD0306New Palaghat</v>
      </c>
      <c r="B5154" s="17" t="s">
        <v>446</v>
      </c>
      <c r="C5154" s="9">
        <v>40</v>
      </c>
      <c r="D5154" s="9">
        <v>328</v>
      </c>
      <c r="E5154" s="9"/>
      <c r="F5154" s="9">
        <v>5</v>
      </c>
      <c r="G5154" s="10">
        <v>230</v>
      </c>
      <c r="H5154" s="10">
        <v>355</v>
      </c>
      <c r="I5154" s="10"/>
      <c r="J5154" s="28">
        <v>46103</v>
      </c>
      <c r="K5154" t="s">
        <v>611</v>
      </c>
      <c r="L5154" t="s">
        <v>769</v>
      </c>
      <c r="M5154" t="str">
        <f>TEXT(Table1[[#This Row],[Invoice Date]],"MMM-YYYY")</f>
        <v>Mar-2026</v>
      </c>
      <c r="N5154" t="str">
        <f>Table1[[#This Row],[Bar Code]] &amp; "-" &amp; Table1[[#This Row],[Branch]]</f>
        <v>URD0306-New Palaghat</v>
      </c>
      <c r="O5154" s="29">
        <f>Table1[[#This Row],[Quantity]] * Table1[[#This Row],[Invoice Date]]</f>
        <v>230515</v>
      </c>
      <c r="P5154" s="30">
        <f t="shared" si="161"/>
        <v>46082</v>
      </c>
    </row>
    <row r="5155" spans="1:16" x14ac:dyDescent="0.2">
      <c r="A5155" t="str">
        <f t="shared" si="160"/>
        <v>URD0310New Palaghat</v>
      </c>
      <c r="B5155" s="17" t="s">
        <v>27</v>
      </c>
      <c r="C5155" s="9">
        <v>40</v>
      </c>
      <c r="D5155" s="9">
        <v>332</v>
      </c>
      <c r="E5155" s="9"/>
      <c r="F5155" s="9">
        <v>5</v>
      </c>
      <c r="G5155" s="10">
        <v>230</v>
      </c>
      <c r="H5155" s="10">
        <v>355</v>
      </c>
      <c r="I5155" s="10"/>
      <c r="J5155" s="28">
        <v>46103</v>
      </c>
      <c r="K5155" t="s">
        <v>611</v>
      </c>
      <c r="L5155" t="s">
        <v>769</v>
      </c>
      <c r="M5155" t="str">
        <f>TEXT(Table1[[#This Row],[Invoice Date]],"MMM-YYYY")</f>
        <v>Mar-2026</v>
      </c>
      <c r="N5155" t="str">
        <f>Table1[[#This Row],[Bar Code]] &amp; "-" &amp; Table1[[#This Row],[Branch]]</f>
        <v>URD0310-New Palaghat</v>
      </c>
      <c r="O5155" s="29">
        <f>Table1[[#This Row],[Quantity]] * Table1[[#This Row],[Invoice Date]]</f>
        <v>230515</v>
      </c>
      <c r="P5155" s="30">
        <f t="shared" si="161"/>
        <v>46082</v>
      </c>
    </row>
    <row r="5156" spans="1:16" x14ac:dyDescent="0.2">
      <c r="A5156" t="str">
        <f t="shared" si="160"/>
        <v>URD0311New Palaghat</v>
      </c>
      <c r="B5156" s="17" t="s">
        <v>385</v>
      </c>
      <c r="C5156" s="9">
        <v>40</v>
      </c>
      <c r="D5156" s="9">
        <v>333</v>
      </c>
      <c r="E5156" s="9"/>
      <c r="F5156" s="9">
        <v>5</v>
      </c>
      <c r="G5156" s="10">
        <v>230</v>
      </c>
      <c r="H5156" s="10">
        <v>355</v>
      </c>
      <c r="I5156" s="10"/>
      <c r="J5156" s="28">
        <v>46103</v>
      </c>
      <c r="K5156" t="s">
        <v>611</v>
      </c>
      <c r="L5156" t="s">
        <v>769</v>
      </c>
      <c r="M5156" t="str">
        <f>TEXT(Table1[[#This Row],[Invoice Date]],"MMM-YYYY")</f>
        <v>Mar-2026</v>
      </c>
      <c r="N5156" t="str">
        <f>Table1[[#This Row],[Bar Code]] &amp; "-" &amp; Table1[[#This Row],[Branch]]</f>
        <v>URD0311-New Palaghat</v>
      </c>
      <c r="O5156" s="29">
        <f>Table1[[#This Row],[Quantity]] * Table1[[#This Row],[Invoice Date]]</f>
        <v>230515</v>
      </c>
      <c r="P5156" s="30">
        <f t="shared" si="161"/>
        <v>46082</v>
      </c>
    </row>
    <row r="5157" spans="1:16" x14ac:dyDescent="0.2">
      <c r="A5157" t="str">
        <f t="shared" si="160"/>
        <v>URD0312New Palaghat</v>
      </c>
      <c r="B5157" s="17" t="s">
        <v>229</v>
      </c>
      <c r="C5157" s="9">
        <v>40</v>
      </c>
      <c r="D5157" s="9">
        <v>334</v>
      </c>
      <c r="E5157" s="9"/>
      <c r="F5157" s="9">
        <v>5</v>
      </c>
      <c r="G5157" s="10">
        <v>230</v>
      </c>
      <c r="H5157" s="10">
        <v>355</v>
      </c>
      <c r="I5157" s="10"/>
      <c r="J5157" s="28">
        <v>46103</v>
      </c>
      <c r="K5157" t="s">
        <v>611</v>
      </c>
      <c r="L5157" t="s">
        <v>769</v>
      </c>
      <c r="M5157" t="str">
        <f>TEXT(Table1[[#This Row],[Invoice Date]],"MMM-YYYY")</f>
        <v>Mar-2026</v>
      </c>
      <c r="N5157" t="str">
        <f>Table1[[#This Row],[Bar Code]] &amp; "-" &amp; Table1[[#This Row],[Branch]]</f>
        <v>URD0312-New Palaghat</v>
      </c>
      <c r="O5157" s="29">
        <f>Table1[[#This Row],[Quantity]] * Table1[[#This Row],[Invoice Date]]</f>
        <v>230515</v>
      </c>
      <c r="P5157" s="30">
        <f t="shared" si="161"/>
        <v>46082</v>
      </c>
    </row>
    <row r="5158" spans="1:16" x14ac:dyDescent="0.2">
      <c r="A5158" t="str">
        <f t="shared" si="160"/>
        <v>URD0313New Palaghat</v>
      </c>
      <c r="B5158" s="17" t="s">
        <v>172</v>
      </c>
      <c r="C5158" s="9">
        <v>40</v>
      </c>
      <c r="D5158" s="9">
        <v>335</v>
      </c>
      <c r="E5158" s="9"/>
      <c r="F5158" s="9">
        <v>5</v>
      </c>
      <c r="G5158" s="10">
        <v>230</v>
      </c>
      <c r="H5158" s="10">
        <v>355</v>
      </c>
      <c r="I5158" s="10"/>
      <c r="J5158" s="28">
        <v>46103</v>
      </c>
      <c r="K5158" t="s">
        <v>611</v>
      </c>
      <c r="L5158" t="s">
        <v>769</v>
      </c>
      <c r="M5158" t="str">
        <f>TEXT(Table1[[#This Row],[Invoice Date]],"MMM-YYYY")</f>
        <v>Mar-2026</v>
      </c>
      <c r="N5158" t="str">
        <f>Table1[[#This Row],[Bar Code]] &amp; "-" &amp; Table1[[#This Row],[Branch]]</f>
        <v>URD0313-New Palaghat</v>
      </c>
      <c r="O5158" s="29">
        <f>Table1[[#This Row],[Quantity]] * Table1[[#This Row],[Invoice Date]]</f>
        <v>230515</v>
      </c>
      <c r="P5158" s="30">
        <f t="shared" si="161"/>
        <v>46082</v>
      </c>
    </row>
    <row r="5159" spans="1:16" x14ac:dyDescent="0.2">
      <c r="A5159" t="str">
        <f t="shared" si="160"/>
        <v>URD0314New Palaghat</v>
      </c>
      <c r="B5159" s="17" t="s">
        <v>28</v>
      </c>
      <c r="C5159" s="9">
        <v>40</v>
      </c>
      <c r="D5159" s="9">
        <v>336</v>
      </c>
      <c r="E5159" s="9"/>
      <c r="F5159" s="9">
        <v>5</v>
      </c>
      <c r="G5159" s="10">
        <v>230</v>
      </c>
      <c r="H5159" s="10">
        <v>355</v>
      </c>
      <c r="I5159" s="10"/>
      <c r="J5159" s="28">
        <v>46103</v>
      </c>
      <c r="K5159" t="s">
        <v>611</v>
      </c>
      <c r="L5159" t="s">
        <v>769</v>
      </c>
      <c r="M5159" t="str">
        <f>TEXT(Table1[[#This Row],[Invoice Date]],"MMM-YYYY")</f>
        <v>Mar-2026</v>
      </c>
      <c r="N5159" t="str">
        <f>Table1[[#This Row],[Bar Code]] &amp; "-" &amp; Table1[[#This Row],[Branch]]</f>
        <v>URD0314-New Palaghat</v>
      </c>
      <c r="O5159" s="29">
        <f>Table1[[#This Row],[Quantity]] * Table1[[#This Row],[Invoice Date]]</f>
        <v>230515</v>
      </c>
      <c r="P5159" s="30">
        <f t="shared" si="161"/>
        <v>46082</v>
      </c>
    </row>
    <row r="5160" spans="1:16" x14ac:dyDescent="0.2">
      <c r="A5160" t="str">
        <f t="shared" si="160"/>
        <v>URD0315New Palaghat</v>
      </c>
      <c r="B5160" s="17" t="s">
        <v>400</v>
      </c>
      <c r="C5160" s="9">
        <v>40</v>
      </c>
      <c r="D5160" s="9">
        <v>337</v>
      </c>
      <c r="E5160" s="9"/>
      <c r="F5160" s="9">
        <v>5</v>
      </c>
      <c r="G5160" s="10">
        <v>230</v>
      </c>
      <c r="H5160" s="10">
        <v>355</v>
      </c>
      <c r="I5160" s="10"/>
      <c r="J5160" s="28">
        <v>46103</v>
      </c>
      <c r="K5160" t="s">
        <v>611</v>
      </c>
      <c r="L5160" t="s">
        <v>769</v>
      </c>
      <c r="M5160" t="str">
        <f>TEXT(Table1[[#This Row],[Invoice Date]],"MMM-YYYY")</f>
        <v>Mar-2026</v>
      </c>
      <c r="N5160" t="str">
        <f>Table1[[#This Row],[Bar Code]] &amp; "-" &amp; Table1[[#This Row],[Branch]]</f>
        <v>URD0315-New Palaghat</v>
      </c>
      <c r="O5160" s="29">
        <f>Table1[[#This Row],[Quantity]] * Table1[[#This Row],[Invoice Date]]</f>
        <v>230515</v>
      </c>
      <c r="P5160" s="30">
        <f t="shared" si="161"/>
        <v>46082</v>
      </c>
    </row>
    <row r="5161" spans="1:16" x14ac:dyDescent="0.2">
      <c r="A5161" t="str">
        <f t="shared" si="160"/>
        <v>URD0316New Palaghat</v>
      </c>
      <c r="B5161" s="17" t="s">
        <v>325</v>
      </c>
      <c r="C5161" s="9">
        <v>40</v>
      </c>
      <c r="D5161" s="9">
        <v>338</v>
      </c>
      <c r="E5161" s="9"/>
      <c r="F5161" s="9">
        <v>5</v>
      </c>
      <c r="G5161" s="10">
        <v>230</v>
      </c>
      <c r="H5161" s="10">
        <v>355</v>
      </c>
      <c r="I5161" s="10"/>
      <c r="J5161" s="28">
        <v>46103</v>
      </c>
      <c r="K5161" t="s">
        <v>611</v>
      </c>
      <c r="L5161" t="s">
        <v>769</v>
      </c>
      <c r="M5161" t="str">
        <f>TEXT(Table1[[#This Row],[Invoice Date]],"MMM-YYYY")</f>
        <v>Mar-2026</v>
      </c>
      <c r="N5161" t="str">
        <f>Table1[[#This Row],[Bar Code]] &amp; "-" &amp; Table1[[#This Row],[Branch]]</f>
        <v>URD0316-New Palaghat</v>
      </c>
      <c r="O5161" s="29">
        <f>Table1[[#This Row],[Quantity]] * Table1[[#This Row],[Invoice Date]]</f>
        <v>230515</v>
      </c>
      <c r="P5161" s="30">
        <f t="shared" si="161"/>
        <v>46082</v>
      </c>
    </row>
    <row r="5162" spans="1:16" x14ac:dyDescent="0.2">
      <c r="A5162" t="str">
        <f t="shared" si="160"/>
        <v>URD0328New Palaghat</v>
      </c>
      <c r="B5162" s="17" t="s">
        <v>350</v>
      </c>
      <c r="C5162" s="9">
        <v>40</v>
      </c>
      <c r="D5162" s="9">
        <v>351</v>
      </c>
      <c r="E5162" s="9"/>
      <c r="F5162" s="9">
        <v>5</v>
      </c>
      <c r="G5162" s="10">
        <v>230</v>
      </c>
      <c r="H5162" s="10">
        <v>355</v>
      </c>
      <c r="I5162" s="10"/>
      <c r="J5162" s="28">
        <v>46103</v>
      </c>
      <c r="K5162" t="s">
        <v>611</v>
      </c>
      <c r="L5162" t="s">
        <v>769</v>
      </c>
      <c r="M5162" t="str">
        <f>TEXT(Table1[[#This Row],[Invoice Date]],"MMM-YYYY")</f>
        <v>Mar-2026</v>
      </c>
      <c r="N5162" t="str">
        <f>Table1[[#This Row],[Bar Code]] &amp; "-" &amp; Table1[[#This Row],[Branch]]</f>
        <v>URD0328-New Palaghat</v>
      </c>
      <c r="O5162" s="29">
        <f>Table1[[#This Row],[Quantity]] * Table1[[#This Row],[Invoice Date]]</f>
        <v>230515</v>
      </c>
      <c r="P5162" s="30">
        <f t="shared" si="161"/>
        <v>46082</v>
      </c>
    </row>
    <row r="5163" spans="1:16" x14ac:dyDescent="0.2">
      <c r="A5163" t="str">
        <f t="shared" si="160"/>
        <v>URD0330New Palaghat</v>
      </c>
      <c r="B5163" s="17" t="s">
        <v>29</v>
      </c>
      <c r="C5163" s="9">
        <v>40</v>
      </c>
      <c r="D5163" s="9">
        <v>353</v>
      </c>
      <c r="E5163" s="9"/>
      <c r="F5163" s="9">
        <v>5</v>
      </c>
      <c r="G5163" s="10">
        <v>230</v>
      </c>
      <c r="H5163" s="10">
        <v>355</v>
      </c>
      <c r="I5163" s="10"/>
      <c r="J5163" s="28">
        <v>46103</v>
      </c>
      <c r="K5163" t="s">
        <v>611</v>
      </c>
      <c r="L5163" t="s">
        <v>769</v>
      </c>
      <c r="M5163" t="str">
        <f>TEXT(Table1[[#This Row],[Invoice Date]],"MMM-YYYY")</f>
        <v>Mar-2026</v>
      </c>
      <c r="N5163" t="str">
        <f>Table1[[#This Row],[Bar Code]] &amp; "-" &amp; Table1[[#This Row],[Branch]]</f>
        <v>URD0330-New Palaghat</v>
      </c>
      <c r="O5163" s="29">
        <f>Table1[[#This Row],[Quantity]] * Table1[[#This Row],[Invoice Date]]</f>
        <v>230515</v>
      </c>
      <c r="P5163" s="30">
        <f t="shared" si="161"/>
        <v>46082</v>
      </c>
    </row>
    <row r="5164" spans="1:16" x14ac:dyDescent="0.2">
      <c r="A5164" t="str">
        <f t="shared" si="160"/>
        <v>URD0331New Palaghat</v>
      </c>
      <c r="B5164" s="17" t="s">
        <v>371</v>
      </c>
      <c r="C5164" s="9">
        <v>40</v>
      </c>
      <c r="D5164" s="9">
        <v>354</v>
      </c>
      <c r="E5164" s="9"/>
      <c r="F5164" s="9">
        <v>5</v>
      </c>
      <c r="G5164" s="10">
        <v>230</v>
      </c>
      <c r="H5164" s="10">
        <v>355</v>
      </c>
      <c r="I5164" s="10"/>
      <c r="J5164" s="28">
        <v>46103</v>
      </c>
      <c r="K5164" t="s">
        <v>611</v>
      </c>
      <c r="L5164" t="s">
        <v>769</v>
      </c>
      <c r="M5164" t="str">
        <f>TEXT(Table1[[#This Row],[Invoice Date]],"MMM-YYYY")</f>
        <v>Mar-2026</v>
      </c>
      <c r="N5164" t="str">
        <f>Table1[[#This Row],[Bar Code]] &amp; "-" &amp; Table1[[#This Row],[Branch]]</f>
        <v>URD0331-New Palaghat</v>
      </c>
      <c r="O5164" s="29">
        <f>Table1[[#This Row],[Quantity]] * Table1[[#This Row],[Invoice Date]]</f>
        <v>230515</v>
      </c>
      <c r="P5164" s="30">
        <f t="shared" si="161"/>
        <v>46082</v>
      </c>
    </row>
    <row r="5165" spans="1:16" x14ac:dyDescent="0.2">
      <c r="A5165" t="str">
        <f t="shared" si="160"/>
        <v>URD0335New Palaghat</v>
      </c>
      <c r="B5165" s="17" t="s">
        <v>30</v>
      </c>
      <c r="C5165" s="9">
        <v>40</v>
      </c>
      <c r="D5165" s="9">
        <v>358</v>
      </c>
      <c r="E5165" s="9"/>
      <c r="F5165" s="9">
        <v>5</v>
      </c>
      <c r="G5165" s="10">
        <v>230</v>
      </c>
      <c r="H5165" s="10">
        <v>355</v>
      </c>
      <c r="I5165" s="10"/>
      <c r="J5165" s="28">
        <v>46103</v>
      </c>
      <c r="K5165" t="s">
        <v>611</v>
      </c>
      <c r="L5165" t="s">
        <v>769</v>
      </c>
      <c r="M5165" t="str">
        <f>TEXT(Table1[[#This Row],[Invoice Date]],"MMM-YYYY")</f>
        <v>Mar-2026</v>
      </c>
      <c r="N5165" t="str">
        <f>Table1[[#This Row],[Bar Code]] &amp; "-" &amp; Table1[[#This Row],[Branch]]</f>
        <v>URD0335-New Palaghat</v>
      </c>
      <c r="O5165" s="29">
        <f>Table1[[#This Row],[Quantity]] * Table1[[#This Row],[Invoice Date]]</f>
        <v>230515</v>
      </c>
      <c r="P5165" s="30">
        <f t="shared" si="161"/>
        <v>46082</v>
      </c>
    </row>
    <row r="5166" spans="1:16" x14ac:dyDescent="0.2">
      <c r="A5166" t="str">
        <f t="shared" si="160"/>
        <v>URD0336New Palaghat</v>
      </c>
      <c r="B5166" s="17" t="s">
        <v>31</v>
      </c>
      <c r="C5166" s="9">
        <v>40</v>
      </c>
      <c r="D5166" s="9">
        <v>359</v>
      </c>
      <c r="E5166" s="9"/>
      <c r="F5166" s="9">
        <v>10</v>
      </c>
      <c r="G5166" s="10">
        <v>230</v>
      </c>
      <c r="H5166" s="10">
        <v>355</v>
      </c>
      <c r="I5166" s="10"/>
      <c r="J5166" s="28">
        <v>46103</v>
      </c>
      <c r="K5166" t="s">
        <v>611</v>
      </c>
      <c r="L5166" t="s">
        <v>769</v>
      </c>
      <c r="M5166" t="str">
        <f>TEXT(Table1[[#This Row],[Invoice Date]],"MMM-YYYY")</f>
        <v>Mar-2026</v>
      </c>
      <c r="N5166" t="str">
        <f>Table1[[#This Row],[Bar Code]] &amp; "-" &amp; Table1[[#This Row],[Branch]]</f>
        <v>URD0336-New Palaghat</v>
      </c>
      <c r="O5166" s="29">
        <f>Table1[[#This Row],[Quantity]] * Table1[[#This Row],[Invoice Date]]</f>
        <v>461030</v>
      </c>
      <c r="P5166" s="30">
        <f t="shared" si="161"/>
        <v>46082</v>
      </c>
    </row>
    <row r="5167" spans="1:16" x14ac:dyDescent="0.2">
      <c r="A5167" t="str">
        <f t="shared" si="160"/>
        <v>URD0337New Palaghat</v>
      </c>
      <c r="B5167" s="17" t="s">
        <v>32</v>
      </c>
      <c r="C5167" s="9">
        <v>40</v>
      </c>
      <c r="D5167" s="9">
        <v>360</v>
      </c>
      <c r="E5167" s="9"/>
      <c r="F5167" s="9">
        <v>5</v>
      </c>
      <c r="G5167" s="10">
        <v>230</v>
      </c>
      <c r="H5167" s="10">
        <v>355</v>
      </c>
      <c r="I5167" s="10"/>
      <c r="J5167" s="28">
        <v>46103</v>
      </c>
      <c r="K5167" t="s">
        <v>611</v>
      </c>
      <c r="L5167" t="s">
        <v>769</v>
      </c>
      <c r="M5167" t="str">
        <f>TEXT(Table1[[#This Row],[Invoice Date]],"MMM-YYYY")</f>
        <v>Mar-2026</v>
      </c>
      <c r="N5167" t="str">
        <f>Table1[[#This Row],[Bar Code]] &amp; "-" &amp; Table1[[#This Row],[Branch]]</f>
        <v>URD0337-New Palaghat</v>
      </c>
      <c r="O5167" s="29">
        <f>Table1[[#This Row],[Quantity]] * Table1[[#This Row],[Invoice Date]]</f>
        <v>230515</v>
      </c>
      <c r="P5167" s="30">
        <f t="shared" si="161"/>
        <v>46082</v>
      </c>
    </row>
    <row r="5168" spans="1:16" x14ac:dyDescent="0.2">
      <c r="A5168" t="str">
        <f t="shared" si="160"/>
        <v>URD0347New Palaghat</v>
      </c>
      <c r="B5168" s="17" t="s">
        <v>203</v>
      </c>
      <c r="C5168" s="9">
        <v>40</v>
      </c>
      <c r="D5168" s="9">
        <v>376</v>
      </c>
      <c r="E5168" s="9"/>
      <c r="F5168" s="9">
        <v>5</v>
      </c>
      <c r="G5168" s="10">
        <v>230</v>
      </c>
      <c r="H5168" s="10">
        <v>355</v>
      </c>
      <c r="I5168" s="10"/>
      <c r="J5168" s="28">
        <v>46103</v>
      </c>
      <c r="K5168" t="s">
        <v>611</v>
      </c>
      <c r="L5168" t="s">
        <v>769</v>
      </c>
      <c r="M5168" t="str">
        <f>TEXT(Table1[[#This Row],[Invoice Date]],"MMM-YYYY")</f>
        <v>Mar-2026</v>
      </c>
      <c r="N5168" t="str">
        <f>Table1[[#This Row],[Bar Code]] &amp; "-" &amp; Table1[[#This Row],[Branch]]</f>
        <v>URD0347-New Palaghat</v>
      </c>
      <c r="O5168" s="29">
        <f>Table1[[#This Row],[Quantity]] * Table1[[#This Row],[Invoice Date]]</f>
        <v>230515</v>
      </c>
      <c r="P5168" s="30">
        <f t="shared" si="161"/>
        <v>46082</v>
      </c>
    </row>
    <row r="5169" spans="1:16" x14ac:dyDescent="0.2">
      <c r="A5169" t="str">
        <f t="shared" si="160"/>
        <v>URD0354New Palaghat</v>
      </c>
      <c r="B5169" s="17" t="s">
        <v>327</v>
      </c>
      <c r="C5169" s="9">
        <v>40</v>
      </c>
      <c r="D5169" s="9">
        <v>385</v>
      </c>
      <c r="E5169" s="9"/>
      <c r="F5169" s="9">
        <v>5</v>
      </c>
      <c r="G5169" s="10">
        <v>230</v>
      </c>
      <c r="H5169" s="10">
        <v>355</v>
      </c>
      <c r="I5169" s="10"/>
      <c r="J5169" s="28">
        <v>46103</v>
      </c>
      <c r="K5169" t="s">
        <v>611</v>
      </c>
      <c r="L5169" t="s">
        <v>769</v>
      </c>
      <c r="M5169" t="str">
        <f>TEXT(Table1[[#This Row],[Invoice Date]],"MMM-YYYY")</f>
        <v>Mar-2026</v>
      </c>
      <c r="N5169" t="str">
        <f>Table1[[#This Row],[Bar Code]] &amp; "-" &amp; Table1[[#This Row],[Branch]]</f>
        <v>URD0354-New Palaghat</v>
      </c>
      <c r="O5169" s="29">
        <f>Table1[[#This Row],[Quantity]] * Table1[[#This Row],[Invoice Date]]</f>
        <v>230515</v>
      </c>
      <c r="P5169" s="30">
        <f t="shared" si="161"/>
        <v>46082</v>
      </c>
    </row>
    <row r="5170" spans="1:16" x14ac:dyDescent="0.2">
      <c r="A5170" t="str">
        <f t="shared" si="160"/>
        <v>URD0366New Palaghat</v>
      </c>
      <c r="B5170" s="17" t="s">
        <v>448</v>
      </c>
      <c r="C5170" s="9">
        <v>40</v>
      </c>
      <c r="D5170" s="9">
        <v>398</v>
      </c>
      <c r="E5170" s="9"/>
      <c r="F5170" s="9">
        <v>5</v>
      </c>
      <c r="G5170" s="10">
        <v>230</v>
      </c>
      <c r="H5170" s="10">
        <v>355</v>
      </c>
      <c r="I5170" s="10"/>
      <c r="J5170" s="28">
        <v>46103</v>
      </c>
      <c r="K5170" t="s">
        <v>611</v>
      </c>
      <c r="L5170" t="s">
        <v>769</v>
      </c>
      <c r="M5170" t="str">
        <f>TEXT(Table1[[#This Row],[Invoice Date]],"MMM-YYYY")</f>
        <v>Mar-2026</v>
      </c>
      <c r="N5170" t="str">
        <f>Table1[[#This Row],[Bar Code]] &amp; "-" &amp; Table1[[#This Row],[Branch]]</f>
        <v>URD0366-New Palaghat</v>
      </c>
      <c r="O5170" s="29">
        <f>Table1[[#This Row],[Quantity]] * Table1[[#This Row],[Invoice Date]]</f>
        <v>230515</v>
      </c>
      <c r="P5170" s="30">
        <f t="shared" si="161"/>
        <v>46082</v>
      </c>
    </row>
    <row r="5171" spans="1:16" x14ac:dyDescent="0.2">
      <c r="A5171" t="str">
        <f t="shared" si="160"/>
        <v>URD0380New Palaghat</v>
      </c>
      <c r="B5171" s="17" t="s">
        <v>173</v>
      </c>
      <c r="C5171" s="9">
        <v>40</v>
      </c>
      <c r="D5171" s="9">
        <v>412</v>
      </c>
      <c r="E5171" s="9"/>
      <c r="F5171" s="9">
        <v>5</v>
      </c>
      <c r="G5171" s="10">
        <v>230</v>
      </c>
      <c r="H5171" s="10">
        <v>355</v>
      </c>
      <c r="I5171" s="10"/>
      <c r="J5171" s="28">
        <v>46103</v>
      </c>
      <c r="K5171" t="s">
        <v>611</v>
      </c>
      <c r="L5171" t="s">
        <v>769</v>
      </c>
      <c r="M5171" t="str">
        <f>TEXT(Table1[[#This Row],[Invoice Date]],"MMM-YYYY")</f>
        <v>Mar-2026</v>
      </c>
      <c r="N5171" t="str">
        <f>Table1[[#This Row],[Bar Code]] &amp; "-" &amp; Table1[[#This Row],[Branch]]</f>
        <v>URD0380-New Palaghat</v>
      </c>
      <c r="O5171" s="29">
        <f>Table1[[#This Row],[Quantity]] * Table1[[#This Row],[Invoice Date]]</f>
        <v>230515</v>
      </c>
      <c r="P5171" s="30">
        <f t="shared" si="161"/>
        <v>46082</v>
      </c>
    </row>
    <row r="5172" spans="1:16" x14ac:dyDescent="0.2">
      <c r="A5172" t="str">
        <f t="shared" si="160"/>
        <v>URD0406New Palaghat</v>
      </c>
      <c r="B5172" s="17" t="s">
        <v>206</v>
      </c>
      <c r="C5172" s="9">
        <v>40</v>
      </c>
      <c r="D5172" s="9">
        <v>439</v>
      </c>
      <c r="E5172" s="9"/>
      <c r="F5172" s="9">
        <v>5</v>
      </c>
      <c r="G5172" s="10">
        <v>230</v>
      </c>
      <c r="H5172" s="10">
        <v>355</v>
      </c>
      <c r="I5172" s="10"/>
      <c r="J5172" s="28">
        <v>46103</v>
      </c>
      <c r="K5172" t="s">
        <v>611</v>
      </c>
      <c r="L5172" t="s">
        <v>769</v>
      </c>
      <c r="M5172" t="str">
        <f>TEXT(Table1[[#This Row],[Invoice Date]],"MMM-YYYY")</f>
        <v>Mar-2026</v>
      </c>
      <c r="N5172" t="str">
        <f>Table1[[#This Row],[Bar Code]] &amp; "-" &amp; Table1[[#This Row],[Branch]]</f>
        <v>URD0406-New Palaghat</v>
      </c>
      <c r="O5172" s="29">
        <f>Table1[[#This Row],[Quantity]] * Table1[[#This Row],[Invoice Date]]</f>
        <v>230515</v>
      </c>
      <c r="P5172" s="30">
        <f t="shared" si="161"/>
        <v>46082</v>
      </c>
    </row>
    <row r="5173" spans="1:16" x14ac:dyDescent="0.2">
      <c r="A5173" t="str">
        <f t="shared" si="160"/>
        <v>URD0408New Palaghat</v>
      </c>
      <c r="B5173" s="17" t="s">
        <v>36</v>
      </c>
      <c r="C5173" s="9">
        <v>40</v>
      </c>
      <c r="D5173" s="9">
        <v>442</v>
      </c>
      <c r="E5173" s="9"/>
      <c r="F5173" s="9">
        <v>5</v>
      </c>
      <c r="G5173" s="10">
        <v>230</v>
      </c>
      <c r="H5173" s="10">
        <v>355</v>
      </c>
      <c r="I5173" s="10"/>
      <c r="J5173" s="28">
        <v>46103</v>
      </c>
      <c r="K5173" t="s">
        <v>611</v>
      </c>
      <c r="L5173" t="s">
        <v>769</v>
      </c>
      <c r="M5173" t="str">
        <f>TEXT(Table1[[#This Row],[Invoice Date]],"MMM-YYYY")</f>
        <v>Mar-2026</v>
      </c>
      <c r="N5173" t="str">
        <f>Table1[[#This Row],[Bar Code]] &amp; "-" &amp; Table1[[#This Row],[Branch]]</f>
        <v>URD0408-New Palaghat</v>
      </c>
      <c r="O5173" s="29">
        <f>Table1[[#This Row],[Quantity]] * Table1[[#This Row],[Invoice Date]]</f>
        <v>230515</v>
      </c>
      <c r="P5173" s="30">
        <f t="shared" si="161"/>
        <v>46082</v>
      </c>
    </row>
    <row r="5174" spans="1:16" x14ac:dyDescent="0.2">
      <c r="A5174" t="str">
        <f t="shared" si="160"/>
        <v>URD0411New Palaghat</v>
      </c>
      <c r="B5174" s="17" t="s">
        <v>174</v>
      </c>
      <c r="C5174" s="9">
        <v>40</v>
      </c>
      <c r="D5174" s="9">
        <v>445</v>
      </c>
      <c r="E5174" s="9"/>
      <c r="F5174" s="9">
        <v>5</v>
      </c>
      <c r="G5174" s="10">
        <v>230</v>
      </c>
      <c r="H5174" s="10">
        <v>355</v>
      </c>
      <c r="I5174" s="10"/>
      <c r="J5174" s="28">
        <v>46103</v>
      </c>
      <c r="K5174" t="s">
        <v>611</v>
      </c>
      <c r="L5174" t="s">
        <v>769</v>
      </c>
      <c r="M5174" t="str">
        <f>TEXT(Table1[[#This Row],[Invoice Date]],"MMM-YYYY")</f>
        <v>Mar-2026</v>
      </c>
      <c r="N5174" t="str">
        <f>Table1[[#This Row],[Bar Code]] &amp; "-" &amp; Table1[[#This Row],[Branch]]</f>
        <v>URD0411-New Palaghat</v>
      </c>
      <c r="O5174" s="29">
        <f>Table1[[#This Row],[Quantity]] * Table1[[#This Row],[Invoice Date]]</f>
        <v>230515</v>
      </c>
      <c r="P5174" s="30">
        <f t="shared" si="161"/>
        <v>46082</v>
      </c>
    </row>
    <row r="5175" spans="1:16" x14ac:dyDescent="0.2">
      <c r="A5175" t="str">
        <f t="shared" si="160"/>
        <v>URD0415New Palaghat</v>
      </c>
      <c r="B5175" s="17" t="s">
        <v>96</v>
      </c>
      <c r="C5175" s="9">
        <v>40</v>
      </c>
      <c r="D5175" s="9">
        <v>450</v>
      </c>
      <c r="E5175" s="9"/>
      <c r="F5175" s="9">
        <v>5</v>
      </c>
      <c r="G5175" s="10">
        <v>230</v>
      </c>
      <c r="H5175" s="10">
        <v>355</v>
      </c>
      <c r="I5175" s="10"/>
      <c r="J5175" s="28">
        <v>46103</v>
      </c>
      <c r="K5175" t="s">
        <v>611</v>
      </c>
      <c r="L5175" t="s">
        <v>769</v>
      </c>
      <c r="M5175" t="str">
        <f>TEXT(Table1[[#This Row],[Invoice Date]],"MMM-YYYY")</f>
        <v>Mar-2026</v>
      </c>
      <c r="N5175" t="str">
        <f>Table1[[#This Row],[Bar Code]] &amp; "-" &amp; Table1[[#This Row],[Branch]]</f>
        <v>URD0415-New Palaghat</v>
      </c>
      <c r="O5175" s="29">
        <f>Table1[[#This Row],[Quantity]] * Table1[[#This Row],[Invoice Date]]</f>
        <v>230515</v>
      </c>
      <c r="P5175" s="30">
        <f t="shared" si="161"/>
        <v>46082</v>
      </c>
    </row>
    <row r="5176" spans="1:16" x14ac:dyDescent="0.2">
      <c r="A5176" t="str">
        <f t="shared" si="160"/>
        <v>URD0432New Palaghat</v>
      </c>
      <c r="B5176" s="17" t="s">
        <v>220</v>
      </c>
      <c r="C5176" s="9">
        <v>40</v>
      </c>
      <c r="D5176" s="9">
        <v>467</v>
      </c>
      <c r="E5176" s="9"/>
      <c r="F5176" s="9">
        <v>5</v>
      </c>
      <c r="G5176" s="10">
        <v>230</v>
      </c>
      <c r="H5176" s="10">
        <v>355</v>
      </c>
      <c r="I5176" s="10"/>
      <c r="J5176" s="28">
        <v>46103</v>
      </c>
      <c r="K5176" t="s">
        <v>611</v>
      </c>
      <c r="L5176" t="s">
        <v>769</v>
      </c>
      <c r="M5176" t="str">
        <f>TEXT(Table1[[#This Row],[Invoice Date]],"MMM-YYYY")</f>
        <v>Mar-2026</v>
      </c>
      <c r="N5176" t="str">
        <f>Table1[[#This Row],[Bar Code]] &amp; "-" &amp; Table1[[#This Row],[Branch]]</f>
        <v>URD0432-New Palaghat</v>
      </c>
      <c r="O5176" s="29">
        <f>Table1[[#This Row],[Quantity]] * Table1[[#This Row],[Invoice Date]]</f>
        <v>230515</v>
      </c>
      <c r="P5176" s="30">
        <f t="shared" si="161"/>
        <v>46082</v>
      </c>
    </row>
    <row r="5177" spans="1:16" x14ac:dyDescent="0.2">
      <c r="A5177" t="str">
        <f t="shared" si="160"/>
        <v>URD0441New Palaghat</v>
      </c>
      <c r="B5177" s="17" t="s">
        <v>306</v>
      </c>
      <c r="C5177" s="9">
        <v>40</v>
      </c>
      <c r="D5177" s="9">
        <v>476</v>
      </c>
      <c r="E5177" s="9"/>
      <c r="F5177" s="9">
        <v>5</v>
      </c>
      <c r="G5177" s="10">
        <v>230</v>
      </c>
      <c r="H5177" s="10">
        <v>355</v>
      </c>
      <c r="I5177" s="10"/>
      <c r="J5177" s="28">
        <v>46103</v>
      </c>
      <c r="K5177" t="s">
        <v>611</v>
      </c>
      <c r="L5177" t="s">
        <v>769</v>
      </c>
      <c r="M5177" t="str">
        <f>TEXT(Table1[[#This Row],[Invoice Date]],"MMM-YYYY")</f>
        <v>Mar-2026</v>
      </c>
      <c r="N5177" t="str">
        <f>Table1[[#This Row],[Bar Code]] &amp; "-" &amp; Table1[[#This Row],[Branch]]</f>
        <v>URD0441-New Palaghat</v>
      </c>
      <c r="O5177" s="29">
        <f>Table1[[#This Row],[Quantity]] * Table1[[#This Row],[Invoice Date]]</f>
        <v>230515</v>
      </c>
      <c r="P5177" s="30">
        <f t="shared" si="161"/>
        <v>46082</v>
      </c>
    </row>
    <row r="5178" spans="1:16" x14ac:dyDescent="0.2">
      <c r="A5178" t="str">
        <f t="shared" si="160"/>
        <v>URD0451New Palaghat</v>
      </c>
      <c r="B5178" s="17" t="s">
        <v>263</v>
      </c>
      <c r="C5178" s="9">
        <v>40</v>
      </c>
      <c r="D5178" s="9">
        <v>488</v>
      </c>
      <c r="E5178" s="9"/>
      <c r="F5178" s="9">
        <v>5</v>
      </c>
      <c r="G5178" s="10">
        <v>230</v>
      </c>
      <c r="H5178" s="10">
        <v>355</v>
      </c>
      <c r="I5178" s="10"/>
      <c r="J5178" s="28">
        <v>46103</v>
      </c>
      <c r="K5178" t="s">
        <v>611</v>
      </c>
      <c r="L5178" t="s">
        <v>769</v>
      </c>
      <c r="M5178" t="str">
        <f>TEXT(Table1[[#This Row],[Invoice Date]],"MMM-YYYY")</f>
        <v>Mar-2026</v>
      </c>
      <c r="N5178" t="str">
        <f>Table1[[#This Row],[Bar Code]] &amp; "-" &amp; Table1[[#This Row],[Branch]]</f>
        <v>URD0451-New Palaghat</v>
      </c>
      <c r="O5178" s="29">
        <f>Table1[[#This Row],[Quantity]] * Table1[[#This Row],[Invoice Date]]</f>
        <v>230515</v>
      </c>
      <c r="P5178" s="30">
        <f t="shared" si="161"/>
        <v>46082</v>
      </c>
    </row>
    <row r="5179" spans="1:16" x14ac:dyDescent="0.2">
      <c r="A5179" t="str">
        <f t="shared" si="160"/>
        <v>URD0477New Palaghat</v>
      </c>
      <c r="B5179" s="17" t="s">
        <v>101</v>
      </c>
      <c r="C5179" s="9">
        <v>40</v>
      </c>
      <c r="D5179" s="9">
        <v>515</v>
      </c>
      <c r="E5179" s="9"/>
      <c r="F5179" s="9">
        <v>5</v>
      </c>
      <c r="G5179" s="10">
        <v>230</v>
      </c>
      <c r="H5179" s="10">
        <v>355</v>
      </c>
      <c r="I5179" s="10"/>
      <c r="J5179" s="28">
        <v>46103</v>
      </c>
      <c r="K5179" t="s">
        <v>611</v>
      </c>
      <c r="L5179" t="s">
        <v>769</v>
      </c>
      <c r="M5179" t="str">
        <f>TEXT(Table1[[#This Row],[Invoice Date]],"MMM-YYYY")</f>
        <v>Mar-2026</v>
      </c>
      <c r="N5179" t="str">
        <f>Table1[[#This Row],[Bar Code]] &amp; "-" &amp; Table1[[#This Row],[Branch]]</f>
        <v>URD0477-New Palaghat</v>
      </c>
      <c r="O5179" s="29">
        <f>Table1[[#This Row],[Quantity]] * Table1[[#This Row],[Invoice Date]]</f>
        <v>230515</v>
      </c>
      <c r="P5179" s="30">
        <f t="shared" si="161"/>
        <v>46082</v>
      </c>
    </row>
    <row r="5180" spans="1:16" x14ac:dyDescent="0.2">
      <c r="A5180" t="str">
        <f t="shared" si="160"/>
        <v>URD0484New Palaghat</v>
      </c>
      <c r="B5180" s="17" t="s">
        <v>131</v>
      </c>
      <c r="C5180" s="9">
        <v>40</v>
      </c>
      <c r="D5180" s="9">
        <v>522</v>
      </c>
      <c r="E5180" s="9"/>
      <c r="F5180" s="9">
        <v>5</v>
      </c>
      <c r="G5180" s="10">
        <v>230</v>
      </c>
      <c r="H5180" s="10">
        <v>355</v>
      </c>
      <c r="I5180" s="10"/>
      <c r="J5180" s="28">
        <v>46103</v>
      </c>
      <c r="K5180" t="s">
        <v>611</v>
      </c>
      <c r="L5180" t="s">
        <v>769</v>
      </c>
      <c r="M5180" t="str">
        <f>TEXT(Table1[[#This Row],[Invoice Date]],"MMM-YYYY")</f>
        <v>Mar-2026</v>
      </c>
      <c r="N5180" t="str">
        <f>Table1[[#This Row],[Bar Code]] &amp; "-" &amp; Table1[[#This Row],[Branch]]</f>
        <v>URD0484-New Palaghat</v>
      </c>
      <c r="O5180" s="29">
        <f>Table1[[#This Row],[Quantity]] * Table1[[#This Row],[Invoice Date]]</f>
        <v>230515</v>
      </c>
      <c r="P5180" s="30">
        <f t="shared" si="161"/>
        <v>46082</v>
      </c>
    </row>
    <row r="5181" spans="1:16" x14ac:dyDescent="0.2">
      <c r="A5181" t="str">
        <f t="shared" si="160"/>
        <v>URD0485New Palaghat</v>
      </c>
      <c r="B5181" s="17" t="s">
        <v>577</v>
      </c>
      <c r="C5181" s="9">
        <v>40</v>
      </c>
      <c r="D5181" s="9">
        <v>523</v>
      </c>
      <c r="E5181" s="9"/>
      <c r="F5181" s="9">
        <v>5</v>
      </c>
      <c r="G5181" s="10">
        <v>230</v>
      </c>
      <c r="H5181" s="10">
        <v>355</v>
      </c>
      <c r="I5181" s="10"/>
      <c r="J5181" s="28">
        <v>46103</v>
      </c>
      <c r="K5181" t="s">
        <v>611</v>
      </c>
      <c r="L5181" t="s">
        <v>769</v>
      </c>
      <c r="M5181" t="str">
        <f>TEXT(Table1[[#This Row],[Invoice Date]],"MMM-YYYY")</f>
        <v>Mar-2026</v>
      </c>
      <c r="N5181" t="str">
        <f>Table1[[#This Row],[Bar Code]] &amp; "-" &amp; Table1[[#This Row],[Branch]]</f>
        <v>URD0485-New Palaghat</v>
      </c>
      <c r="O5181" s="29">
        <f>Table1[[#This Row],[Quantity]] * Table1[[#This Row],[Invoice Date]]</f>
        <v>230515</v>
      </c>
      <c r="P5181" s="30">
        <f t="shared" si="161"/>
        <v>46082</v>
      </c>
    </row>
    <row r="5182" spans="1:16" x14ac:dyDescent="0.2">
      <c r="A5182" t="str">
        <f t="shared" si="160"/>
        <v>URD0488New Palaghat</v>
      </c>
      <c r="B5182" s="17" t="s">
        <v>436</v>
      </c>
      <c r="C5182" s="9">
        <v>40</v>
      </c>
      <c r="D5182" s="9">
        <v>527</v>
      </c>
      <c r="E5182" s="9"/>
      <c r="F5182" s="9">
        <v>5</v>
      </c>
      <c r="G5182" s="10">
        <v>230</v>
      </c>
      <c r="H5182" s="10">
        <v>355</v>
      </c>
      <c r="I5182" s="10"/>
      <c r="J5182" s="28">
        <v>46103</v>
      </c>
      <c r="K5182" t="s">
        <v>611</v>
      </c>
      <c r="L5182" t="s">
        <v>769</v>
      </c>
      <c r="M5182" t="str">
        <f>TEXT(Table1[[#This Row],[Invoice Date]],"MMM-YYYY")</f>
        <v>Mar-2026</v>
      </c>
      <c r="N5182" t="str">
        <f>Table1[[#This Row],[Bar Code]] &amp; "-" &amp; Table1[[#This Row],[Branch]]</f>
        <v>URD0488-New Palaghat</v>
      </c>
      <c r="O5182" s="29">
        <f>Table1[[#This Row],[Quantity]] * Table1[[#This Row],[Invoice Date]]</f>
        <v>230515</v>
      </c>
      <c r="P5182" s="30">
        <f t="shared" si="161"/>
        <v>46082</v>
      </c>
    </row>
    <row r="5183" spans="1:16" x14ac:dyDescent="0.2">
      <c r="A5183" t="str">
        <f t="shared" si="160"/>
        <v>URD0489New Palaghat</v>
      </c>
      <c r="B5183" s="17" t="s">
        <v>437</v>
      </c>
      <c r="C5183" s="9">
        <v>40</v>
      </c>
      <c r="D5183" s="9">
        <v>528</v>
      </c>
      <c r="E5183" s="9"/>
      <c r="F5183" s="9">
        <v>5</v>
      </c>
      <c r="G5183" s="10">
        <v>230</v>
      </c>
      <c r="H5183" s="10">
        <v>355</v>
      </c>
      <c r="I5183" s="10"/>
      <c r="J5183" s="28">
        <v>46103</v>
      </c>
      <c r="K5183" t="s">
        <v>611</v>
      </c>
      <c r="L5183" t="s">
        <v>769</v>
      </c>
      <c r="M5183" t="str">
        <f>TEXT(Table1[[#This Row],[Invoice Date]],"MMM-YYYY")</f>
        <v>Mar-2026</v>
      </c>
      <c r="N5183" t="str">
        <f>Table1[[#This Row],[Bar Code]] &amp; "-" &amp; Table1[[#This Row],[Branch]]</f>
        <v>URD0489-New Palaghat</v>
      </c>
      <c r="O5183" s="29">
        <f>Table1[[#This Row],[Quantity]] * Table1[[#This Row],[Invoice Date]]</f>
        <v>230515</v>
      </c>
      <c r="P5183" s="30">
        <f t="shared" si="161"/>
        <v>46082</v>
      </c>
    </row>
    <row r="5184" spans="1:16" x14ac:dyDescent="0.2">
      <c r="A5184" t="str">
        <f t="shared" si="160"/>
        <v>URD0496New Palaghat</v>
      </c>
      <c r="B5184" s="17" t="s">
        <v>700</v>
      </c>
      <c r="C5184" s="9">
        <v>40</v>
      </c>
      <c r="D5184" s="9">
        <v>535</v>
      </c>
      <c r="E5184" s="9"/>
      <c r="F5184" s="9">
        <v>5</v>
      </c>
      <c r="G5184" s="10">
        <v>230</v>
      </c>
      <c r="H5184" s="10">
        <v>355</v>
      </c>
      <c r="I5184" s="10"/>
      <c r="J5184" s="28">
        <v>46103</v>
      </c>
      <c r="K5184" t="s">
        <v>611</v>
      </c>
      <c r="L5184" t="s">
        <v>769</v>
      </c>
      <c r="M5184" t="str">
        <f>TEXT(Table1[[#This Row],[Invoice Date]],"MMM-YYYY")</f>
        <v>Mar-2026</v>
      </c>
      <c r="N5184" t="str">
        <f>Table1[[#This Row],[Bar Code]] &amp; "-" &amp; Table1[[#This Row],[Branch]]</f>
        <v>URD0496-New Palaghat</v>
      </c>
      <c r="O5184" s="29">
        <f>Table1[[#This Row],[Quantity]] * Table1[[#This Row],[Invoice Date]]</f>
        <v>230515</v>
      </c>
      <c r="P5184" s="30">
        <f t="shared" si="161"/>
        <v>46082</v>
      </c>
    </row>
    <row r="5185" spans="1:16" x14ac:dyDescent="0.2">
      <c r="A5185" t="str">
        <f t="shared" si="160"/>
        <v>URD0512New Palaghat</v>
      </c>
      <c r="B5185" s="17" t="s">
        <v>42</v>
      </c>
      <c r="C5185" s="9">
        <v>40</v>
      </c>
      <c r="D5185" s="9">
        <v>552</v>
      </c>
      <c r="E5185" s="9"/>
      <c r="F5185" s="9">
        <v>5</v>
      </c>
      <c r="G5185" s="10">
        <v>230</v>
      </c>
      <c r="H5185" s="10">
        <v>355</v>
      </c>
      <c r="I5185" s="10"/>
      <c r="J5185" s="28">
        <v>46103</v>
      </c>
      <c r="K5185" t="s">
        <v>611</v>
      </c>
      <c r="L5185" t="s">
        <v>769</v>
      </c>
      <c r="M5185" t="str">
        <f>TEXT(Table1[[#This Row],[Invoice Date]],"MMM-YYYY")</f>
        <v>Mar-2026</v>
      </c>
      <c r="N5185" t="str">
        <f>Table1[[#This Row],[Bar Code]] &amp; "-" &amp; Table1[[#This Row],[Branch]]</f>
        <v>URD0512-New Palaghat</v>
      </c>
      <c r="O5185" s="29">
        <f>Table1[[#This Row],[Quantity]] * Table1[[#This Row],[Invoice Date]]</f>
        <v>230515</v>
      </c>
      <c r="P5185" s="30">
        <f t="shared" si="161"/>
        <v>46082</v>
      </c>
    </row>
    <row r="5186" spans="1:16" x14ac:dyDescent="0.2">
      <c r="A5186" t="str">
        <f t="shared" si="160"/>
        <v>URD0518New Palaghat</v>
      </c>
      <c r="B5186" s="17" t="s">
        <v>132</v>
      </c>
      <c r="C5186" s="9">
        <v>40</v>
      </c>
      <c r="D5186" s="9">
        <v>558</v>
      </c>
      <c r="E5186" s="9"/>
      <c r="F5186" s="9">
        <v>5</v>
      </c>
      <c r="G5186" s="10">
        <v>230</v>
      </c>
      <c r="H5186" s="10">
        <v>355</v>
      </c>
      <c r="I5186" s="10"/>
      <c r="J5186" s="28">
        <v>46103</v>
      </c>
      <c r="K5186" t="s">
        <v>611</v>
      </c>
      <c r="L5186" t="s">
        <v>769</v>
      </c>
      <c r="M5186" t="str">
        <f>TEXT(Table1[[#This Row],[Invoice Date]],"MMM-YYYY")</f>
        <v>Mar-2026</v>
      </c>
      <c r="N5186" t="str">
        <f>Table1[[#This Row],[Bar Code]] &amp; "-" &amp; Table1[[#This Row],[Branch]]</f>
        <v>URD0518-New Palaghat</v>
      </c>
      <c r="O5186" s="29">
        <f>Table1[[#This Row],[Quantity]] * Table1[[#This Row],[Invoice Date]]</f>
        <v>230515</v>
      </c>
      <c r="P5186" s="30">
        <f t="shared" si="161"/>
        <v>46082</v>
      </c>
    </row>
    <row r="5187" spans="1:16" x14ac:dyDescent="0.2">
      <c r="A5187" t="str">
        <f t="shared" ref="A5187:A5250" si="162">_xlfn.TEXTJOIN(,0,B5187,K5187)</f>
        <v>URD0521New Palaghat</v>
      </c>
      <c r="B5187" s="17" t="s">
        <v>44</v>
      </c>
      <c r="C5187" s="9">
        <v>40</v>
      </c>
      <c r="D5187" s="9">
        <v>561</v>
      </c>
      <c r="E5187" s="9"/>
      <c r="F5187" s="9">
        <v>5</v>
      </c>
      <c r="G5187" s="10">
        <v>230</v>
      </c>
      <c r="H5187" s="10">
        <v>355</v>
      </c>
      <c r="I5187" s="10"/>
      <c r="J5187" s="28">
        <v>46103</v>
      </c>
      <c r="K5187" t="s">
        <v>611</v>
      </c>
      <c r="L5187" t="s">
        <v>769</v>
      </c>
      <c r="M5187" t="str">
        <f>TEXT(Table1[[#This Row],[Invoice Date]],"MMM-YYYY")</f>
        <v>Mar-2026</v>
      </c>
      <c r="N5187" t="str">
        <f>Table1[[#This Row],[Bar Code]] &amp; "-" &amp; Table1[[#This Row],[Branch]]</f>
        <v>URD0521-New Palaghat</v>
      </c>
      <c r="O5187" s="29">
        <f>Table1[[#This Row],[Quantity]] * Table1[[#This Row],[Invoice Date]]</f>
        <v>230515</v>
      </c>
      <c r="P5187" s="30">
        <f t="shared" ref="P5187:P5250" si="163">DATE(YEAR(J5187),MONTH(J5187),1)</f>
        <v>46082</v>
      </c>
    </row>
    <row r="5188" spans="1:16" x14ac:dyDescent="0.2">
      <c r="A5188" t="str">
        <f t="shared" si="162"/>
        <v>URD0524New Palaghat</v>
      </c>
      <c r="B5188" s="17" t="s">
        <v>439</v>
      </c>
      <c r="C5188" s="9">
        <v>40</v>
      </c>
      <c r="D5188" s="9">
        <v>564</v>
      </c>
      <c r="E5188" s="9"/>
      <c r="F5188" s="9">
        <v>5</v>
      </c>
      <c r="G5188" s="10">
        <v>230</v>
      </c>
      <c r="H5188" s="10">
        <v>355</v>
      </c>
      <c r="I5188" s="10"/>
      <c r="J5188" s="28">
        <v>46103</v>
      </c>
      <c r="K5188" t="s">
        <v>611</v>
      </c>
      <c r="L5188" t="s">
        <v>769</v>
      </c>
      <c r="M5188" t="str">
        <f>TEXT(Table1[[#This Row],[Invoice Date]],"MMM-YYYY")</f>
        <v>Mar-2026</v>
      </c>
      <c r="N5188" t="str">
        <f>Table1[[#This Row],[Bar Code]] &amp; "-" &amp; Table1[[#This Row],[Branch]]</f>
        <v>URD0524-New Palaghat</v>
      </c>
      <c r="O5188" s="29">
        <f>Table1[[#This Row],[Quantity]] * Table1[[#This Row],[Invoice Date]]</f>
        <v>230515</v>
      </c>
      <c r="P5188" s="30">
        <f t="shared" si="163"/>
        <v>46082</v>
      </c>
    </row>
    <row r="5189" spans="1:16" x14ac:dyDescent="0.2">
      <c r="A5189" t="str">
        <f t="shared" si="162"/>
        <v>URD0533New Palaghat</v>
      </c>
      <c r="B5189" s="17" t="s">
        <v>155</v>
      </c>
      <c r="C5189" s="9">
        <v>40</v>
      </c>
      <c r="D5189" s="9">
        <v>573</v>
      </c>
      <c r="E5189" s="9"/>
      <c r="F5189" s="9">
        <v>5</v>
      </c>
      <c r="G5189" s="10">
        <v>230</v>
      </c>
      <c r="H5189" s="10">
        <v>355</v>
      </c>
      <c r="I5189" s="10"/>
      <c r="J5189" s="28">
        <v>46103</v>
      </c>
      <c r="K5189" t="s">
        <v>611</v>
      </c>
      <c r="L5189" t="s">
        <v>769</v>
      </c>
      <c r="M5189" t="str">
        <f>TEXT(Table1[[#This Row],[Invoice Date]],"MMM-YYYY")</f>
        <v>Mar-2026</v>
      </c>
      <c r="N5189" t="str">
        <f>Table1[[#This Row],[Bar Code]] &amp; "-" &amp; Table1[[#This Row],[Branch]]</f>
        <v>URD0533-New Palaghat</v>
      </c>
      <c r="O5189" s="29">
        <f>Table1[[#This Row],[Quantity]] * Table1[[#This Row],[Invoice Date]]</f>
        <v>230515</v>
      </c>
      <c r="P5189" s="30">
        <f t="shared" si="163"/>
        <v>46082</v>
      </c>
    </row>
    <row r="5190" spans="1:16" x14ac:dyDescent="0.2">
      <c r="A5190" t="str">
        <f t="shared" si="162"/>
        <v>URD0538New Palaghat</v>
      </c>
      <c r="B5190" s="17" t="s">
        <v>244</v>
      </c>
      <c r="C5190" s="9">
        <v>40</v>
      </c>
      <c r="D5190" s="9">
        <v>578</v>
      </c>
      <c r="E5190" s="9"/>
      <c r="F5190" s="9">
        <v>5</v>
      </c>
      <c r="G5190" s="10">
        <v>230</v>
      </c>
      <c r="H5190" s="10">
        <v>355</v>
      </c>
      <c r="I5190" s="10"/>
      <c r="J5190" s="28">
        <v>46103</v>
      </c>
      <c r="K5190" t="s">
        <v>611</v>
      </c>
      <c r="L5190" t="s">
        <v>769</v>
      </c>
      <c r="M5190" t="str">
        <f>TEXT(Table1[[#This Row],[Invoice Date]],"MMM-YYYY")</f>
        <v>Mar-2026</v>
      </c>
      <c r="N5190" t="str">
        <f>Table1[[#This Row],[Bar Code]] &amp; "-" &amp; Table1[[#This Row],[Branch]]</f>
        <v>URD0538-New Palaghat</v>
      </c>
      <c r="O5190" s="29">
        <f>Table1[[#This Row],[Quantity]] * Table1[[#This Row],[Invoice Date]]</f>
        <v>230515</v>
      </c>
      <c r="P5190" s="30">
        <f t="shared" si="163"/>
        <v>46082</v>
      </c>
    </row>
    <row r="5191" spans="1:16" x14ac:dyDescent="0.2">
      <c r="A5191" t="str">
        <f t="shared" si="162"/>
        <v>URD0547New Palaghat</v>
      </c>
      <c r="B5191" s="17" t="s">
        <v>761</v>
      </c>
      <c r="C5191" s="9">
        <v>40</v>
      </c>
      <c r="D5191" s="9">
        <v>587</v>
      </c>
      <c r="E5191" s="9"/>
      <c r="F5191" s="9">
        <v>5</v>
      </c>
      <c r="G5191" s="10">
        <v>230</v>
      </c>
      <c r="H5191" s="10">
        <v>355</v>
      </c>
      <c r="I5191" s="10"/>
      <c r="J5191" s="28">
        <v>46103</v>
      </c>
      <c r="K5191" t="s">
        <v>611</v>
      </c>
      <c r="L5191" t="s">
        <v>769</v>
      </c>
      <c r="M5191" t="str">
        <f>TEXT(Table1[[#This Row],[Invoice Date]],"MMM-YYYY")</f>
        <v>Mar-2026</v>
      </c>
      <c r="N5191" t="str">
        <f>Table1[[#This Row],[Bar Code]] &amp; "-" &amp; Table1[[#This Row],[Branch]]</f>
        <v>URD0547-New Palaghat</v>
      </c>
      <c r="O5191" s="29">
        <f>Table1[[#This Row],[Quantity]] * Table1[[#This Row],[Invoice Date]]</f>
        <v>230515</v>
      </c>
      <c r="P5191" s="30">
        <f t="shared" si="163"/>
        <v>46082</v>
      </c>
    </row>
    <row r="5192" spans="1:16" x14ac:dyDescent="0.2">
      <c r="A5192" t="str">
        <f t="shared" si="162"/>
        <v>URD0884New Palaghat</v>
      </c>
      <c r="B5192" s="17" t="s">
        <v>419</v>
      </c>
      <c r="C5192" s="9">
        <v>40</v>
      </c>
      <c r="D5192" s="9">
        <v>613</v>
      </c>
      <c r="E5192" s="9"/>
      <c r="F5192" s="9">
        <v>5</v>
      </c>
      <c r="G5192" s="10">
        <v>230</v>
      </c>
      <c r="H5192" s="10">
        <v>355</v>
      </c>
      <c r="I5192" s="10"/>
      <c r="J5192" s="28">
        <v>46103</v>
      </c>
      <c r="K5192" t="s">
        <v>611</v>
      </c>
      <c r="L5192" t="s">
        <v>769</v>
      </c>
      <c r="M5192" t="str">
        <f>TEXT(Table1[[#This Row],[Invoice Date]],"MMM-YYYY")</f>
        <v>Mar-2026</v>
      </c>
      <c r="N5192" t="str">
        <f>Table1[[#This Row],[Bar Code]] &amp; "-" &amp; Table1[[#This Row],[Branch]]</f>
        <v>URD0884-New Palaghat</v>
      </c>
      <c r="O5192" s="29">
        <f>Table1[[#This Row],[Quantity]] * Table1[[#This Row],[Invoice Date]]</f>
        <v>230515</v>
      </c>
      <c r="P5192" s="30">
        <f t="shared" si="163"/>
        <v>46082</v>
      </c>
    </row>
    <row r="5193" spans="1:16" x14ac:dyDescent="0.2">
      <c r="A5193" t="str">
        <f t="shared" si="162"/>
        <v>URD0886New Palaghat</v>
      </c>
      <c r="B5193" s="17" t="s">
        <v>334</v>
      </c>
      <c r="C5193" s="9">
        <v>40</v>
      </c>
      <c r="D5193" s="9">
        <v>631</v>
      </c>
      <c r="E5193" s="11"/>
      <c r="F5193" s="9">
        <v>5</v>
      </c>
      <c r="G5193" s="14">
        <v>230</v>
      </c>
      <c r="H5193" s="14">
        <v>355</v>
      </c>
      <c r="I5193" s="14"/>
      <c r="J5193" s="28">
        <v>46103</v>
      </c>
      <c r="K5193" t="s">
        <v>611</v>
      </c>
      <c r="L5193" t="s">
        <v>769</v>
      </c>
      <c r="M5193" t="str">
        <f>TEXT(Table1[[#This Row],[Invoice Date]],"MMM-YYYY")</f>
        <v>Mar-2026</v>
      </c>
      <c r="N5193" t="str">
        <f>Table1[[#This Row],[Bar Code]] &amp; "-" &amp; Table1[[#This Row],[Branch]]</f>
        <v>URD0886-New Palaghat</v>
      </c>
      <c r="O5193" s="29">
        <f>Table1[[#This Row],[Quantity]] * Table1[[#This Row],[Invoice Date]]</f>
        <v>230515</v>
      </c>
      <c r="P5193" s="30">
        <f t="shared" si="163"/>
        <v>46082</v>
      </c>
    </row>
    <row r="5194" spans="1:16" x14ac:dyDescent="0.2">
      <c r="A5194" t="str">
        <f t="shared" si="162"/>
        <v>URD0896New Palaghat</v>
      </c>
      <c r="B5194" s="17" t="s">
        <v>377</v>
      </c>
      <c r="C5194" s="9">
        <v>40</v>
      </c>
      <c r="D5194" s="9">
        <v>641</v>
      </c>
      <c r="E5194" s="11"/>
      <c r="F5194" s="9">
        <v>5</v>
      </c>
      <c r="G5194" s="14">
        <v>230</v>
      </c>
      <c r="H5194" s="14">
        <v>355</v>
      </c>
      <c r="I5194" s="14"/>
      <c r="J5194" s="28">
        <v>46103</v>
      </c>
      <c r="K5194" t="s">
        <v>611</v>
      </c>
      <c r="L5194" t="s">
        <v>769</v>
      </c>
      <c r="M5194" t="str">
        <f>TEXT(Table1[[#This Row],[Invoice Date]],"MMM-YYYY")</f>
        <v>Mar-2026</v>
      </c>
      <c r="N5194" t="str">
        <f>Table1[[#This Row],[Bar Code]] &amp; "-" &amp; Table1[[#This Row],[Branch]]</f>
        <v>URD0896-New Palaghat</v>
      </c>
      <c r="O5194" s="29">
        <f>Table1[[#This Row],[Quantity]] * Table1[[#This Row],[Invoice Date]]</f>
        <v>230515</v>
      </c>
      <c r="P5194" s="30">
        <f t="shared" si="163"/>
        <v>46082</v>
      </c>
    </row>
    <row r="5195" spans="1:16" x14ac:dyDescent="0.2">
      <c r="A5195" t="str">
        <f t="shared" si="162"/>
        <v>URD0569New Palaghat</v>
      </c>
      <c r="B5195" s="17" t="s">
        <v>387</v>
      </c>
      <c r="C5195" s="9">
        <v>42</v>
      </c>
      <c r="D5195" s="9">
        <v>313</v>
      </c>
      <c r="E5195" s="11"/>
      <c r="F5195" s="9">
        <v>3</v>
      </c>
      <c r="G5195" s="14">
        <v>235</v>
      </c>
      <c r="H5195" s="14">
        <v>365</v>
      </c>
      <c r="I5195" s="14"/>
      <c r="J5195" s="28">
        <v>46103</v>
      </c>
      <c r="K5195" t="s">
        <v>611</v>
      </c>
      <c r="L5195" t="s">
        <v>769</v>
      </c>
      <c r="M5195" t="str">
        <f>TEXT(Table1[[#This Row],[Invoice Date]],"MMM-YYYY")</f>
        <v>Mar-2026</v>
      </c>
      <c r="N5195" t="str">
        <f>Table1[[#This Row],[Bar Code]] &amp; "-" &amp; Table1[[#This Row],[Branch]]</f>
        <v>URD0569-New Palaghat</v>
      </c>
      <c r="O5195" s="29">
        <f>Table1[[#This Row],[Quantity]] * Table1[[#This Row],[Invoice Date]]</f>
        <v>138309</v>
      </c>
      <c r="P5195" s="30">
        <f t="shared" si="163"/>
        <v>46082</v>
      </c>
    </row>
    <row r="5196" spans="1:16" x14ac:dyDescent="0.2">
      <c r="A5196" t="str">
        <f t="shared" si="162"/>
        <v>URD0583New Palaghat</v>
      </c>
      <c r="B5196" s="17" t="s">
        <v>599</v>
      </c>
      <c r="C5196" s="9">
        <v>42</v>
      </c>
      <c r="D5196" s="9">
        <v>327</v>
      </c>
      <c r="E5196" s="11"/>
      <c r="F5196" s="9">
        <v>3</v>
      </c>
      <c r="G5196" s="14">
        <v>235</v>
      </c>
      <c r="H5196" s="14">
        <v>365</v>
      </c>
      <c r="I5196" s="14"/>
      <c r="J5196" s="28">
        <v>46103</v>
      </c>
      <c r="K5196" t="s">
        <v>611</v>
      </c>
      <c r="L5196" t="s">
        <v>769</v>
      </c>
      <c r="M5196" t="str">
        <f>TEXT(Table1[[#This Row],[Invoice Date]],"MMM-YYYY")</f>
        <v>Mar-2026</v>
      </c>
      <c r="N5196" t="str">
        <f>Table1[[#This Row],[Bar Code]] &amp; "-" &amp; Table1[[#This Row],[Branch]]</f>
        <v>URD0583-New Palaghat</v>
      </c>
      <c r="O5196" s="29">
        <f>Table1[[#This Row],[Quantity]] * Table1[[#This Row],[Invoice Date]]</f>
        <v>138309</v>
      </c>
      <c r="P5196" s="30">
        <f t="shared" si="163"/>
        <v>46082</v>
      </c>
    </row>
    <row r="5197" spans="1:16" x14ac:dyDescent="0.2">
      <c r="A5197" t="str">
        <f t="shared" si="162"/>
        <v>URD0584New Palaghat</v>
      </c>
      <c r="B5197" s="17" t="s">
        <v>600</v>
      </c>
      <c r="C5197" s="9">
        <v>42</v>
      </c>
      <c r="D5197" s="9">
        <v>328</v>
      </c>
      <c r="E5197" s="11"/>
      <c r="F5197" s="9">
        <v>3</v>
      </c>
      <c r="G5197" s="14">
        <v>235</v>
      </c>
      <c r="H5197" s="14">
        <v>365</v>
      </c>
      <c r="I5197" s="14"/>
      <c r="J5197" s="28">
        <v>46103</v>
      </c>
      <c r="K5197" t="s">
        <v>611</v>
      </c>
      <c r="L5197" t="s">
        <v>769</v>
      </c>
      <c r="M5197" t="str">
        <f>TEXT(Table1[[#This Row],[Invoice Date]],"MMM-YYYY")</f>
        <v>Mar-2026</v>
      </c>
      <c r="N5197" t="str">
        <f>Table1[[#This Row],[Bar Code]] &amp; "-" &amp; Table1[[#This Row],[Branch]]</f>
        <v>URD0584-New Palaghat</v>
      </c>
      <c r="O5197" s="29">
        <f>Table1[[#This Row],[Quantity]] * Table1[[#This Row],[Invoice Date]]</f>
        <v>138309</v>
      </c>
      <c r="P5197" s="30">
        <f t="shared" si="163"/>
        <v>46082</v>
      </c>
    </row>
    <row r="5198" spans="1:16" x14ac:dyDescent="0.2">
      <c r="A5198" t="str">
        <f t="shared" si="162"/>
        <v>URD0614New Palaghat</v>
      </c>
      <c r="B5198" s="17" t="s">
        <v>267</v>
      </c>
      <c r="C5198" s="9">
        <v>42</v>
      </c>
      <c r="D5198" s="9">
        <v>359</v>
      </c>
      <c r="E5198" s="11"/>
      <c r="F5198" s="9">
        <v>3</v>
      </c>
      <c r="G5198" s="14">
        <v>235</v>
      </c>
      <c r="H5198" s="14">
        <v>365</v>
      </c>
      <c r="I5198" s="14"/>
      <c r="J5198" s="28">
        <v>46103</v>
      </c>
      <c r="K5198" t="s">
        <v>611</v>
      </c>
      <c r="L5198" t="s">
        <v>769</v>
      </c>
      <c r="M5198" t="str">
        <f>TEXT(Table1[[#This Row],[Invoice Date]],"MMM-YYYY")</f>
        <v>Mar-2026</v>
      </c>
      <c r="N5198" t="str">
        <f>Table1[[#This Row],[Bar Code]] &amp; "-" &amp; Table1[[#This Row],[Branch]]</f>
        <v>URD0614-New Palaghat</v>
      </c>
      <c r="O5198" s="29">
        <f>Table1[[#This Row],[Quantity]] * Table1[[#This Row],[Invoice Date]]</f>
        <v>138309</v>
      </c>
      <c r="P5198" s="30">
        <f t="shared" si="163"/>
        <v>46082</v>
      </c>
    </row>
    <row r="5199" spans="1:16" x14ac:dyDescent="0.2">
      <c r="A5199" t="str">
        <f t="shared" si="162"/>
        <v>URD0663New Palaghat</v>
      </c>
      <c r="B5199" s="17" t="s">
        <v>744</v>
      </c>
      <c r="C5199" s="9">
        <v>42</v>
      </c>
      <c r="D5199" s="9">
        <v>417</v>
      </c>
      <c r="E5199" s="11"/>
      <c r="F5199" s="9">
        <v>3</v>
      </c>
      <c r="G5199" s="14">
        <v>235</v>
      </c>
      <c r="H5199" s="14">
        <v>365</v>
      </c>
      <c r="I5199" s="14"/>
      <c r="J5199" s="28">
        <v>46103</v>
      </c>
      <c r="K5199" t="s">
        <v>611</v>
      </c>
      <c r="L5199" t="s">
        <v>769</v>
      </c>
      <c r="M5199" t="str">
        <f>TEXT(Table1[[#This Row],[Invoice Date]],"MMM-YYYY")</f>
        <v>Mar-2026</v>
      </c>
      <c r="N5199" t="str">
        <f>Table1[[#This Row],[Bar Code]] &amp; "-" &amp; Table1[[#This Row],[Branch]]</f>
        <v>URD0663-New Palaghat</v>
      </c>
      <c r="O5199" s="29">
        <f>Table1[[#This Row],[Quantity]] * Table1[[#This Row],[Invoice Date]]</f>
        <v>138309</v>
      </c>
      <c r="P5199" s="30">
        <f t="shared" si="163"/>
        <v>46082</v>
      </c>
    </row>
    <row r="5200" spans="1:16" x14ac:dyDescent="0.2">
      <c r="A5200" t="str">
        <f t="shared" si="162"/>
        <v>URD0717New Palaghat</v>
      </c>
      <c r="B5200" s="17" t="s">
        <v>767</v>
      </c>
      <c r="C5200" s="9">
        <v>42</v>
      </c>
      <c r="D5200" s="9">
        <v>474</v>
      </c>
      <c r="E5200" s="11"/>
      <c r="F5200" s="9">
        <v>3</v>
      </c>
      <c r="G5200" s="14">
        <v>235</v>
      </c>
      <c r="H5200" s="14">
        <v>365</v>
      </c>
      <c r="I5200" s="14"/>
      <c r="J5200" s="28">
        <v>46103</v>
      </c>
      <c r="K5200" t="s">
        <v>611</v>
      </c>
      <c r="L5200" t="s">
        <v>769</v>
      </c>
      <c r="M5200" t="str">
        <f>TEXT(Table1[[#This Row],[Invoice Date]],"MMM-YYYY")</f>
        <v>Mar-2026</v>
      </c>
      <c r="N5200" t="str">
        <f>Table1[[#This Row],[Bar Code]] &amp; "-" &amp; Table1[[#This Row],[Branch]]</f>
        <v>URD0717-New Palaghat</v>
      </c>
      <c r="O5200" s="29">
        <f>Table1[[#This Row],[Quantity]] * Table1[[#This Row],[Invoice Date]]</f>
        <v>138309</v>
      </c>
      <c r="P5200" s="30">
        <f t="shared" si="163"/>
        <v>46082</v>
      </c>
    </row>
    <row r="5201" spans="1:16" x14ac:dyDescent="0.2">
      <c r="A5201" t="str">
        <f t="shared" si="162"/>
        <v>URD0762New Palaghat</v>
      </c>
      <c r="B5201" s="17" t="s">
        <v>729</v>
      </c>
      <c r="C5201" s="9">
        <v>42</v>
      </c>
      <c r="D5201" s="9">
        <v>522</v>
      </c>
      <c r="E5201" s="11"/>
      <c r="F5201" s="9">
        <v>3</v>
      </c>
      <c r="G5201" s="14">
        <v>235</v>
      </c>
      <c r="H5201" s="14">
        <v>365</v>
      </c>
      <c r="I5201" s="14"/>
      <c r="J5201" s="28">
        <v>46103</v>
      </c>
      <c r="K5201" t="s">
        <v>611</v>
      </c>
      <c r="L5201" t="s">
        <v>769</v>
      </c>
      <c r="M5201" t="str">
        <f>TEXT(Table1[[#This Row],[Invoice Date]],"MMM-YYYY")</f>
        <v>Mar-2026</v>
      </c>
      <c r="N5201" t="str">
        <f>Table1[[#This Row],[Bar Code]] &amp; "-" &amp; Table1[[#This Row],[Branch]]</f>
        <v>URD0762-New Palaghat</v>
      </c>
      <c r="O5201" s="29">
        <f>Table1[[#This Row],[Quantity]] * Table1[[#This Row],[Invoice Date]]</f>
        <v>138309</v>
      </c>
      <c r="P5201" s="30">
        <f t="shared" si="163"/>
        <v>46082</v>
      </c>
    </row>
    <row r="5202" spans="1:16" x14ac:dyDescent="0.2">
      <c r="A5202" t="str">
        <f t="shared" si="162"/>
        <v>URD0782New Palaghat</v>
      </c>
      <c r="B5202" s="17" t="s">
        <v>768</v>
      </c>
      <c r="C5202" s="9">
        <v>42</v>
      </c>
      <c r="D5202" s="9">
        <v>543</v>
      </c>
      <c r="E5202" s="11"/>
      <c r="F5202" s="9">
        <v>3</v>
      </c>
      <c r="G5202" s="14">
        <v>235</v>
      </c>
      <c r="H5202" s="14">
        <v>365</v>
      </c>
      <c r="I5202" s="14"/>
      <c r="J5202" s="28">
        <v>46103</v>
      </c>
      <c r="K5202" t="s">
        <v>611</v>
      </c>
      <c r="L5202" t="s">
        <v>769</v>
      </c>
      <c r="M5202" t="str">
        <f>TEXT(Table1[[#This Row],[Invoice Date]],"MMM-YYYY")</f>
        <v>Mar-2026</v>
      </c>
      <c r="N5202" t="str">
        <f>Table1[[#This Row],[Bar Code]] &amp; "-" &amp; Table1[[#This Row],[Branch]]</f>
        <v>URD0782-New Palaghat</v>
      </c>
      <c r="O5202" s="29">
        <f>Table1[[#This Row],[Quantity]] * Table1[[#This Row],[Invoice Date]]</f>
        <v>138309</v>
      </c>
      <c r="P5202" s="30">
        <f t="shared" si="163"/>
        <v>46082</v>
      </c>
    </row>
    <row r="5203" spans="1:16" x14ac:dyDescent="0.2">
      <c r="A5203" t="str">
        <f t="shared" si="162"/>
        <v>URD0792New Palaghat</v>
      </c>
      <c r="B5203" s="22" t="s">
        <v>714</v>
      </c>
      <c r="C5203" s="24">
        <v>42</v>
      </c>
      <c r="D5203" s="24">
        <v>554</v>
      </c>
      <c r="E5203" s="24"/>
      <c r="F5203" s="24">
        <v>3</v>
      </c>
      <c r="G5203" s="26">
        <v>235</v>
      </c>
      <c r="H5203" s="26">
        <v>365</v>
      </c>
      <c r="I5203" s="26"/>
      <c r="J5203" s="28">
        <v>46103</v>
      </c>
      <c r="K5203" t="s">
        <v>611</v>
      </c>
      <c r="L5203" t="s">
        <v>769</v>
      </c>
      <c r="M5203" t="str">
        <f>TEXT(Table1[[#This Row],[Invoice Date]],"MMM-YYYY")</f>
        <v>Mar-2026</v>
      </c>
      <c r="N5203" t="str">
        <f>Table1[[#This Row],[Bar Code]] &amp; "-" &amp; Table1[[#This Row],[Branch]]</f>
        <v>URD0792-New Palaghat</v>
      </c>
      <c r="O5203" s="29">
        <f>Table1[[#This Row],[Quantity]] * Table1[[#This Row],[Invoice Date]]</f>
        <v>138309</v>
      </c>
      <c r="P5203" s="30">
        <f t="shared" si="163"/>
        <v>46082</v>
      </c>
    </row>
    <row r="5204" spans="1:16" x14ac:dyDescent="0.2">
      <c r="A5204" t="str">
        <f t="shared" si="162"/>
        <v>URD0818New Palaghat</v>
      </c>
      <c r="B5204" s="17" t="s">
        <v>715</v>
      </c>
      <c r="C5204" s="9">
        <v>42</v>
      </c>
      <c r="D5204" s="9">
        <v>580</v>
      </c>
      <c r="E5204" s="9"/>
      <c r="F5204" s="9">
        <v>3</v>
      </c>
      <c r="G5204" s="10">
        <v>235</v>
      </c>
      <c r="H5204" s="10">
        <v>365</v>
      </c>
      <c r="I5204" s="10"/>
      <c r="J5204" s="28">
        <v>46103</v>
      </c>
      <c r="K5204" t="s">
        <v>611</v>
      </c>
      <c r="L5204" t="s">
        <v>769</v>
      </c>
      <c r="M5204" t="str">
        <f>TEXT(Table1[[#This Row],[Invoice Date]],"MMM-YYYY")</f>
        <v>Mar-2026</v>
      </c>
      <c r="N5204" t="str">
        <f>Table1[[#This Row],[Bar Code]] &amp; "-" &amp; Table1[[#This Row],[Branch]]</f>
        <v>URD0818-New Palaghat</v>
      </c>
      <c r="O5204" s="29">
        <f>Table1[[#This Row],[Quantity]] * Table1[[#This Row],[Invoice Date]]</f>
        <v>138309</v>
      </c>
      <c r="P5204" s="30">
        <f t="shared" si="163"/>
        <v>46082</v>
      </c>
    </row>
    <row r="5205" spans="1:16" x14ac:dyDescent="0.2">
      <c r="A5205" t="str">
        <f t="shared" si="162"/>
        <v>URD0010Palace Road</v>
      </c>
      <c r="B5205" s="17" t="s">
        <v>186</v>
      </c>
      <c r="C5205" s="9">
        <v>38</v>
      </c>
      <c r="D5205" s="9">
        <v>310</v>
      </c>
      <c r="E5205" s="9"/>
      <c r="F5205" s="9">
        <v>5</v>
      </c>
      <c r="G5205" s="10">
        <v>225</v>
      </c>
      <c r="H5205" s="10">
        <v>345</v>
      </c>
      <c r="I5205" s="10"/>
      <c r="J5205" s="28">
        <v>46116</v>
      </c>
      <c r="K5205" t="s">
        <v>157</v>
      </c>
      <c r="L5205" t="s">
        <v>772</v>
      </c>
      <c r="M5205" t="str">
        <f>TEXT(Table1[[#This Row],[Invoice Date]],"MMM-YYYY")</f>
        <v>Apr-2026</v>
      </c>
      <c r="N5205" t="str">
        <f>Table1[[#This Row],[Bar Code]] &amp; "-" &amp; Table1[[#This Row],[Branch]]</f>
        <v>URD0010-Palace Road</v>
      </c>
      <c r="O5205" s="29">
        <f>Table1[[#This Row],[Quantity]] * Table1[[#This Row],[Invoice Date]]</f>
        <v>230580</v>
      </c>
      <c r="P5205" s="30">
        <f t="shared" si="163"/>
        <v>46113</v>
      </c>
    </row>
    <row r="5206" spans="1:16" x14ac:dyDescent="0.2">
      <c r="A5206" t="str">
        <f t="shared" si="162"/>
        <v>URD0014Palace Road</v>
      </c>
      <c r="B5206" s="17" t="s">
        <v>106</v>
      </c>
      <c r="C5206" s="9">
        <v>38</v>
      </c>
      <c r="D5206" s="9">
        <v>314</v>
      </c>
      <c r="E5206" s="9"/>
      <c r="F5206" s="9">
        <v>10</v>
      </c>
      <c r="G5206" s="10">
        <v>225</v>
      </c>
      <c r="H5206" s="10">
        <v>345</v>
      </c>
      <c r="I5206" s="10"/>
      <c r="J5206" s="28">
        <v>46116</v>
      </c>
      <c r="K5206" t="s">
        <v>157</v>
      </c>
      <c r="L5206" t="s">
        <v>772</v>
      </c>
      <c r="M5206" t="str">
        <f>TEXT(Table1[[#This Row],[Invoice Date]],"MMM-YYYY")</f>
        <v>Apr-2026</v>
      </c>
      <c r="N5206" t="str">
        <f>Table1[[#This Row],[Bar Code]] &amp; "-" &amp; Table1[[#This Row],[Branch]]</f>
        <v>URD0014-Palace Road</v>
      </c>
      <c r="O5206" s="29">
        <f>Table1[[#This Row],[Quantity]] * Table1[[#This Row],[Invoice Date]]</f>
        <v>461160</v>
      </c>
      <c r="P5206" s="30">
        <f t="shared" si="163"/>
        <v>46113</v>
      </c>
    </row>
    <row r="5207" spans="1:16" x14ac:dyDescent="0.2">
      <c r="A5207" t="str">
        <f t="shared" si="162"/>
        <v>URD0031Palace Road</v>
      </c>
      <c r="B5207" s="17" t="s">
        <v>312</v>
      </c>
      <c r="C5207" s="9">
        <v>38</v>
      </c>
      <c r="D5207" s="9">
        <v>331</v>
      </c>
      <c r="E5207" s="9"/>
      <c r="F5207" s="9">
        <v>5</v>
      </c>
      <c r="G5207" s="10">
        <v>225</v>
      </c>
      <c r="H5207" s="10">
        <v>345</v>
      </c>
      <c r="I5207" s="10"/>
      <c r="J5207" s="28">
        <v>46116</v>
      </c>
      <c r="K5207" t="s">
        <v>157</v>
      </c>
      <c r="L5207" t="s">
        <v>772</v>
      </c>
      <c r="M5207" t="str">
        <f>TEXT(Table1[[#This Row],[Invoice Date]],"MMM-YYYY")</f>
        <v>Apr-2026</v>
      </c>
      <c r="N5207" t="str">
        <f>Table1[[#This Row],[Bar Code]] &amp; "-" &amp; Table1[[#This Row],[Branch]]</f>
        <v>URD0031-Palace Road</v>
      </c>
      <c r="O5207" s="29">
        <f>Table1[[#This Row],[Quantity]] * Table1[[#This Row],[Invoice Date]]</f>
        <v>230580</v>
      </c>
      <c r="P5207" s="30">
        <f t="shared" si="163"/>
        <v>46113</v>
      </c>
    </row>
    <row r="5208" spans="1:16" x14ac:dyDescent="0.2">
      <c r="A5208" t="str">
        <f t="shared" si="162"/>
        <v>URD0032Palace Road</v>
      </c>
      <c r="B5208" s="17" t="s">
        <v>5</v>
      </c>
      <c r="C5208" s="9">
        <v>38</v>
      </c>
      <c r="D5208" s="9">
        <v>332</v>
      </c>
      <c r="E5208" s="9"/>
      <c r="F5208" s="9">
        <v>5</v>
      </c>
      <c r="G5208" s="10">
        <v>225</v>
      </c>
      <c r="H5208" s="10">
        <v>345</v>
      </c>
      <c r="I5208" s="10"/>
      <c r="J5208" s="28">
        <v>46116</v>
      </c>
      <c r="K5208" t="s">
        <v>157</v>
      </c>
      <c r="L5208" t="s">
        <v>772</v>
      </c>
      <c r="M5208" t="str">
        <f>TEXT(Table1[[#This Row],[Invoice Date]],"MMM-YYYY")</f>
        <v>Apr-2026</v>
      </c>
      <c r="N5208" t="str">
        <f>Table1[[#This Row],[Bar Code]] &amp; "-" &amp; Table1[[#This Row],[Branch]]</f>
        <v>URD0032-Palace Road</v>
      </c>
      <c r="O5208" s="29">
        <f>Table1[[#This Row],[Quantity]] * Table1[[#This Row],[Invoice Date]]</f>
        <v>230580</v>
      </c>
      <c r="P5208" s="30">
        <f t="shared" si="163"/>
        <v>46113</v>
      </c>
    </row>
    <row r="5209" spans="1:16" x14ac:dyDescent="0.2">
      <c r="A5209" t="str">
        <f t="shared" si="162"/>
        <v>URD0035Palace Road</v>
      </c>
      <c r="B5209" s="17" t="s">
        <v>162</v>
      </c>
      <c r="C5209" s="9">
        <v>38</v>
      </c>
      <c r="D5209" s="9">
        <v>335</v>
      </c>
      <c r="E5209" s="9"/>
      <c r="F5209" s="9">
        <v>5</v>
      </c>
      <c r="G5209" s="10">
        <v>225</v>
      </c>
      <c r="H5209" s="10">
        <v>345</v>
      </c>
      <c r="I5209" s="10"/>
      <c r="J5209" s="28">
        <v>46116</v>
      </c>
      <c r="K5209" t="s">
        <v>157</v>
      </c>
      <c r="L5209" t="s">
        <v>772</v>
      </c>
      <c r="M5209" t="str">
        <f>TEXT(Table1[[#This Row],[Invoice Date]],"MMM-YYYY")</f>
        <v>Apr-2026</v>
      </c>
      <c r="N5209" t="str">
        <f>Table1[[#This Row],[Bar Code]] &amp; "-" &amp; Table1[[#This Row],[Branch]]</f>
        <v>URD0035-Palace Road</v>
      </c>
      <c r="O5209" s="29">
        <f>Table1[[#This Row],[Quantity]] * Table1[[#This Row],[Invoice Date]]</f>
        <v>230580</v>
      </c>
      <c r="P5209" s="30">
        <f t="shared" si="163"/>
        <v>46113</v>
      </c>
    </row>
    <row r="5210" spans="1:16" x14ac:dyDescent="0.2">
      <c r="A5210" t="str">
        <f t="shared" si="162"/>
        <v>URD0040Palace Road</v>
      </c>
      <c r="B5210" s="17" t="s">
        <v>460</v>
      </c>
      <c r="C5210" s="9">
        <v>38</v>
      </c>
      <c r="D5210" s="9">
        <v>340</v>
      </c>
      <c r="E5210" s="9"/>
      <c r="F5210" s="9">
        <v>5</v>
      </c>
      <c r="G5210" s="10">
        <v>225</v>
      </c>
      <c r="H5210" s="10">
        <v>345</v>
      </c>
      <c r="I5210" s="10"/>
      <c r="J5210" s="28">
        <v>46116</v>
      </c>
      <c r="K5210" t="s">
        <v>157</v>
      </c>
      <c r="L5210" t="s">
        <v>772</v>
      </c>
      <c r="M5210" t="str">
        <f>TEXT(Table1[[#This Row],[Invoice Date]],"MMM-YYYY")</f>
        <v>Apr-2026</v>
      </c>
      <c r="N5210" t="str">
        <f>Table1[[#This Row],[Bar Code]] &amp; "-" &amp; Table1[[#This Row],[Branch]]</f>
        <v>URD0040-Palace Road</v>
      </c>
      <c r="O5210" s="29">
        <f>Table1[[#This Row],[Quantity]] * Table1[[#This Row],[Invoice Date]]</f>
        <v>230580</v>
      </c>
      <c r="P5210" s="30">
        <f t="shared" si="163"/>
        <v>46113</v>
      </c>
    </row>
    <row r="5211" spans="1:16" x14ac:dyDescent="0.2">
      <c r="A5211" t="str">
        <f t="shared" si="162"/>
        <v>URD0043Palace Road</v>
      </c>
      <c r="B5211" s="17" t="s">
        <v>461</v>
      </c>
      <c r="C5211" s="9">
        <v>38</v>
      </c>
      <c r="D5211" s="9">
        <v>343</v>
      </c>
      <c r="E5211" s="9"/>
      <c r="F5211" s="9">
        <v>5</v>
      </c>
      <c r="G5211" s="10">
        <v>225</v>
      </c>
      <c r="H5211" s="10">
        <v>345</v>
      </c>
      <c r="I5211" s="10"/>
      <c r="J5211" s="28">
        <v>46116</v>
      </c>
      <c r="K5211" t="s">
        <v>157</v>
      </c>
      <c r="L5211" t="s">
        <v>772</v>
      </c>
      <c r="M5211" t="str">
        <f>TEXT(Table1[[#This Row],[Invoice Date]],"MMM-YYYY")</f>
        <v>Apr-2026</v>
      </c>
      <c r="N5211" t="str">
        <f>Table1[[#This Row],[Bar Code]] &amp; "-" &amp; Table1[[#This Row],[Branch]]</f>
        <v>URD0043-Palace Road</v>
      </c>
      <c r="O5211" s="29">
        <f>Table1[[#This Row],[Quantity]] * Table1[[#This Row],[Invoice Date]]</f>
        <v>230580</v>
      </c>
      <c r="P5211" s="30">
        <f t="shared" si="163"/>
        <v>46113</v>
      </c>
    </row>
    <row r="5212" spans="1:16" x14ac:dyDescent="0.2">
      <c r="A5212" t="str">
        <f t="shared" si="162"/>
        <v>URD0055Palace Road</v>
      </c>
      <c r="B5212" s="17" t="s">
        <v>189</v>
      </c>
      <c r="C5212" s="9">
        <v>38</v>
      </c>
      <c r="D5212" s="9">
        <v>356</v>
      </c>
      <c r="E5212" s="9"/>
      <c r="F5212" s="9">
        <v>5</v>
      </c>
      <c r="G5212" s="10">
        <v>225</v>
      </c>
      <c r="H5212" s="10">
        <v>345</v>
      </c>
      <c r="I5212" s="10"/>
      <c r="J5212" s="28">
        <v>46116</v>
      </c>
      <c r="K5212" t="s">
        <v>157</v>
      </c>
      <c r="L5212" t="s">
        <v>772</v>
      </c>
      <c r="M5212" t="str">
        <f>TEXT(Table1[[#This Row],[Invoice Date]],"MMM-YYYY")</f>
        <v>Apr-2026</v>
      </c>
      <c r="N5212" t="str">
        <f>Table1[[#This Row],[Bar Code]] &amp; "-" &amp; Table1[[#This Row],[Branch]]</f>
        <v>URD0055-Palace Road</v>
      </c>
      <c r="O5212" s="29">
        <f>Table1[[#This Row],[Quantity]] * Table1[[#This Row],[Invoice Date]]</f>
        <v>230580</v>
      </c>
      <c r="P5212" s="30">
        <f t="shared" si="163"/>
        <v>46113</v>
      </c>
    </row>
    <row r="5213" spans="1:16" x14ac:dyDescent="0.2">
      <c r="A5213" t="str">
        <f t="shared" si="162"/>
        <v>URD0057Palace Road</v>
      </c>
      <c r="B5213" s="17" t="s">
        <v>8</v>
      </c>
      <c r="C5213" s="9">
        <v>38</v>
      </c>
      <c r="D5213" s="9">
        <v>358</v>
      </c>
      <c r="E5213" s="9"/>
      <c r="F5213" s="9">
        <v>10</v>
      </c>
      <c r="G5213" s="10">
        <v>225</v>
      </c>
      <c r="H5213" s="10">
        <v>345</v>
      </c>
      <c r="I5213" s="10"/>
      <c r="J5213" s="28">
        <v>46116</v>
      </c>
      <c r="K5213" t="s">
        <v>157</v>
      </c>
      <c r="L5213" t="s">
        <v>772</v>
      </c>
      <c r="M5213" t="str">
        <f>TEXT(Table1[[#This Row],[Invoice Date]],"MMM-YYYY")</f>
        <v>Apr-2026</v>
      </c>
      <c r="N5213" t="str">
        <f>Table1[[#This Row],[Bar Code]] &amp; "-" &amp; Table1[[#This Row],[Branch]]</f>
        <v>URD0057-Palace Road</v>
      </c>
      <c r="O5213" s="29">
        <f>Table1[[#This Row],[Quantity]] * Table1[[#This Row],[Invoice Date]]</f>
        <v>461160</v>
      </c>
      <c r="P5213" s="30">
        <f t="shared" si="163"/>
        <v>46113</v>
      </c>
    </row>
    <row r="5214" spans="1:16" x14ac:dyDescent="0.2">
      <c r="A5214" t="str">
        <f t="shared" si="162"/>
        <v>URD0058Palace Road</v>
      </c>
      <c r="B5214" s="17" t="s">
        <v>9</v>
      </c>
      <c r="C5214" s="9">
        <v>38</v>
      </c>
      <c r="D5214" s="9">
        <v>359</v>
      </c>
      <c r="E5214" s="9"/>
      <c r="F5214" s="9">
        <v>10</v>
      </c>
      <c r="G5214" s="10">
        <v>225</v>
      </c>
      <c r="H5214" s="10">
        <v>345</v>
      </c>
      <c r="I5214" s="10"/>
      <c r="J5214" s="28">
        <v>46116</v>
      </c>
      <c r="K5214" t="s">
        <v>157</v>
      </c>
      <c r="L5214" t="s">
        <v>772</v>
      </c>
      <c r="M5214" t="str">
        <f>TEXT(Table1[[#This Row],[Invoice Date]],"MMM-YYYY")</f>
        <v>Apr-2026</v>
      </c>
      <c r="N5214" t="str">
        <f>Table1[[#This Row],[Bar Code]] &amp; "-" &amp; Table1[[#This Row],[Branch]]</f>
        <v>URD0058-Palace Road</v>
      </c>
      <c r="O5214" s="29">
        <f>Table1[[#This Row],[Quantity]] * Table1[[#This Row],[Invoice Date]]</f>
        <v>461160</v>
      </c>
      <c r="P5214" s="30">
        <f t="shared" si="163"/>
        <v>46113</v>
      </c>
    </row>
    <row r="5215" spans="1:16" x14ac:dyDescent="0.2">
      <c r="A5215" t="str">
        <f t="shared" si="162"/>
        <v>URD0059Palace Road</v>
      </c>
      <c r="B5215" s="17" t="s">
        <v>58</v>
      </c>
      <c r="C5215" s="9">
        <v>38</v>
      </c>
      <c r="D5215" s="9">
        <v>360</v>
      </c>
      <c r="E5215" s="9"/>
      <c r="F5215" s="9">
        <v>5</v>
      </c>
      <c r="G5215" s="10">
        <v>225</v>
      </c>
      <c r="H5215" s="10">
        <v>345</v>
      </c>
      <c r="I5215" s="10"/>
      <c r="J5215" s="28">
        <v>46116</v>
      </c>
      <c r="K5215" t="s">
        <v>157</v>
      </c>
      <c r="L5215" t="s">
        <v>772</v>
      </c>
      <c r="M5215" t="str">
        <f>TEXT(Table1[[#This Row],[Invoice Date]],"MMM-YYYY")</f>
        <v>Apr-2026</v>
      </c>
      <c r="N5215" t="str">
        <f>Table1[[#This Row],[Bar Code]] &amp; "-" &amp; Table1[[#This Row],[Branch]]</f>
        <v>URD0059-Palace Road</v>
      </c>
      <c r="O5215" s="29">
        <f>Table1[[#This Row],[Quantity]] * Table1[[#This Row],[Invoice Date]]</f>
        <v>230580</v>
      </c>
      <c r="P5215" s="30">
        <f t="shared" si="163"/>
        <v>46113</v>
      </c>
    </row>
    <row r="5216" spans="1:16" x14ac:dyDescent="0.2">
      <c r="A5216" t="str">
        <f t="shared" si="162"/>
        <v>URD0065Palace Road</v>
      </c>
      <c r="B5216" s="17" t="s">
        <v>291</v>
      </c>
      <c r="C5216" s="9">
        <v>38</v>
      </c>
      <c r="D5216" s="9">
        <v>368</v>
      </c>
      <c r="E5216" s="9"/>
      <c r="F5216" s="9">
        <v>5</v>
      </c>
      <c r="G5216" s="10">
        <v>225</v>
      </c>
      <c r="H5216" s="10">
        <v>345</v>
      </c>
      <c r="I5216" s="10"/>
      <c r="J5216" s="28">
        <v>46116</v>
      </c>
      <c r="K5216" t="s">
        <v>157</v>
      </c>
      <c r="L5216" t="s">
        <v>772</v>
      </c>
      <c r="M5216" t="str">
        <f>TEXT(Table1[[#This Row],[Invoice Date]],"MMM-YYYY")</f>
        <v>Apr-2026</v>
      </c>
      <c r="N5216" t="str">
        <f>Table1[[#This Row],[Bar Code]] &amp; "-" &amp; Table1[[#This Row],[Branch]]</f>
        <v>URD0065-Palace Road</v>
      </c>
      <c r="O5216" s="29">
        <f>Table1[[#This Row],[Quantity]] * Table1[[#This Row],[Invoice Date]]</f>
        <v>230580</v>
      </c>
      <c r="P5216" s="30">
        <f t="shared" si="163"/>
        <v>46113</v>
      </c>
    </row>
    <row r="5217" spans="1:16" x14ac:dyDescent="0.2">
      <c r="A5217" t="str">
        <f t="shared" si="162"/>
        <v>URD0068Palace Road</v>
      </c>
      <c r="B5217" s="17" t="s">
        <v>300</v>
      </c>
      <c r="C5217" s="9">
        <v>38</v>
      </c>
      <c r="D5217" s="9">
        <v>375</v>
      </c>
      <c r="E5217" s="9"/>
      <c r="F5217" s="9">
        <v>5</v>
      </c>
      <c r="G5217" s="10">
        <v>225</v>
      </c>
      <c r="H5217" s="10">
        <v>345</v>
      </c>
      <c r="I5217" s="10"/>
      <c r="J5217" s="28">
        <v>46116</v>
      </c>
      <c r="K5217" t="s">
        <v>157</v>
      </c>
      <c r="L5217" t="s">
        <v>772</v>
      </c>
      <c r="M5217" t="str">
        <f>TEXT(Table1[[#This Row],[Invoice Date]],"MMM-YYYY")</f>
        <v>Apr-2026</v>
      </c>
      <c r="N5217" t="str">
        <f>Table1[[#This Row],[Bar Code]] &amp; "-" &amp; Table1[[#This Row],[Branch]]</f>
        <v>URD0068-Palace Road</v>
      </c>
      <c r="O5217" s="29">
        <f>Table1[[#This Row],[Quantity]] * Table1[[#This Row],[Invoice Date]]</f>
        <v>230580</v>
      </c>
      <c r="P5217" s="30">
        <f t="shared" si="163"/>
        <v>46113</v>
      </c>
    </row>
    <row r="5218" spans="1:16" x14ac:dyDescent="0.2">
      <c r="A5218" t="str">
        <f t="shared" si="162"/>
        <v>URD0078Palace Road</v>
      </c>
      <c r="B5218" s="17" t="s">
        <v>10</v>
      </c>
      <c r="C5218" s="9">
        <v>38</v>
      </c>
      <c r="D5218" s="9">
        <v>387</v>
      </c>
      <c r="E5218" s="9"/>
      <c r="F5218" s="9">
        <v>5</v>
      </c>
      <c r="G5218" s="10">
        <v>225</v>
      </c>
      <c r="H5218" s="10">
        <v>345</v>
      </c>
      <c r="I5218" s="10"/>
      <c r="J5218" s="28">
        <v>46116</v>
      </c>
      <c r="K5218" t="s">
        <v>157</v>
      </c>
      <c r="L5218" t="s">
        <v>772</v>
      </c>
      <c r="M5218" t="str">
        <f>TEXT(Table1[[#This Row],[Invoice Date]],"MMM-YYYY")</f>
        <v>Apr-2026</v>
      </c>
      <c r="N5218" t="str">
        <f>Table1[[#This Row],[Bar Code]] &amp; "-" &amp; Table1[[#This Row],[Branch]]</f>
        <v>URD0078-Palace Road</v>
      </c>
      <c r="O5218" s="29">
        <f>Table1[[#This Row],[Quantity]] * Table1[[#This Row],[Invoice Date]]</f>
        <v>230580</v>
      </c>
      <c r="P5218" s="30">
        <f t="shared" si="163"/>
        <v>46113</v>
      </c>
    </row>
    <row r="5219" spans="1:16" x14ac:dyDescent="0.2">
      <c r="A5219" t="str">
        <f t="shared" si="162"/>
        <v>URD0080Palace Road</v>
      </c>
      <c r="B5219" s="17" t="s">
        <v>479</v>
      </c>
      <c r="C5219" s="9">
        <v>38</v>
      </c>
      <c r="D5219" s="9">
        <v>390</v>
      </c>
      <c r="E5219" s="9"/>
      <c r="F5219" s="9">
        <v>5</v>
      </c>
      <c r="G5219" s="10">
        <v>225</v>
      </c>
      <c r="H5219" s="10">
        <v>345</v>
      </c>
      <c r="I5219" s="10"/>
      <c r="J5219" s="28">
        <v>46116</v>
      </c>
      <c r="K5219" t="s">
        <v>157</v>
      </c>
      <c r="L5219" t="s">
        <v>772</v>
      </c>
      <c r="M5219" t="str">
        <f>TEXT(Table1[[#This Row],[Invoice Date]],"MMM-YYYY")</f>
        <v>Apr-2026</v>
      </c>
      <c r="N5219" t="str">
        <f>Table1[[#This Row],[Bar Code]] &amp; "-" &amp; Table1[[#This Row],[Branch]]</f>
        <v>URD0080-Palace Road</v>
      </c>
      <c r="O5219" s="29">
        <f>Table1[[#This Row],[Quantity]] * Table1[[#This Row],[Invoice Date]]</f>
        <v>230580</v>
      </c>
      <c r="P5219" s="30">
        <f t="shared" si="163"/>
        <v>46113</v>
      </c>
    </row>
    <row r="5220" spans="1:16" x14ac:dyDescent="0.2">
      <c r="A5220" t="str">
        <f t="shared" si="162"/>
        <v>URD0084Palace Road</v>
      </c>
      <c r="B5220" s="17" t="s">
        <v>342</v>
      </c>
      <c r="C5220" s="9">
        <v>38</v>
      </c>
      <c r="D5220" s="9">
        <v>394</v>
      </c>
      <c r="E5220" s="9"/>
      <c r="F5220" s="9">
        <v>5</v>
      </c>
      <c r="G5220" s="10">
        <v>225</v>
      </c>
      <c r="H5220" s="10">
        <v>345</v>
      </c>
      <c r="I5220" s="10"/>
      <c r="J5220" s="28">
        <v>46116</v>
      </c>
      <c r="K5220" t="s">
        <v>157</v>
      </c>
      <c r="L5220" t="s">
        <v>772</v>
      </c>
      <c r="M5220" t="str">
        <f>TEXT(Table1[[#This Row],[Invoice Date]],"MMM-YYYY")</f>
        <v>Apr-2026</v>
      </c>
      <c r="N5220" t="str">
        <f>Table1[[#This Row],[Bar Code]] &amp; "-" &amp; Table1[[#This Row],[Branch]]</f>
        <v>URD0084-Palace Road</v>
      </c>
      <c r="O5220" s="29">
        <f>Table1[[#This Row],[Quantity]] * Table1[[#This Row],[Invoice Date]]</f>
        <v>230580</v>
      </c>
      <c r="P5220" s="30">
        <f t="shared" si="163"/>
        <v>46113</v>
      </c>
    </row>
    <row r="5221" spans="1:16" x14ac:dyDescent="0.2">
      <c r="A5221" t="str">
        <f t="shared" si="162"/>
        <v>URD0088Palace Road</v>
      </c>
      <c r="B5221" s="17" t="s">
        <v>343</v>
      </c>
      <c r="C5221" s="9">
        <v>38</v>
      </c>
      <c r="D5221" s="9">
        <v>398</v>
      </c>
      <c r="E5221" s="9"/>
      <c r="F5221" s="9">
        <v>5</v>
      </c>
      <c r="G5221" s="10">
        <v>225</v>
      </c>
      <c r="H5221" s="10">
        <v>345</v>
      </c>
      <c r="I5221" s="10"/>
      <c r="J5221" s="28">
        <v>46116</v>
      </c>
      <c r="K5221" t="s">
        <v>157</v>
      </c>
      <c r="L5221" t="s">
        <v>772</v>
      </c>
      <c r="M5221" t="str">
        <f>TEXT(Table1[[#This Row],[Invoice Date]],"MMM-YYYY")</f>
        <v>Apr-2026</v>
      </c>
      <c r="N5221" t="str">
        <f>Table1[[#This Row],[Bar Code]] &amp; "-" &amp; Table1[[#This Row],[Branch]]</f>
        <v>URD0088-Palace Road</v>
      </c>
      <c r="O5221" s="29">
        <f>Table1[[#This Row],[Quantity]] * Table1[[#This Row],[Invoice Date]]</f>
        <v>230580</v>
      </c>
      <c r="P5221" s="30">
        <f t="shared" si="163"/>
        <v>46113</v>
      </c>
    </row>
    <row r="5222" spans="1:16" x14ac:dyDescent="0.2">
      <c r="A5222" t="str">
        <f t="shared" si="162"/>
        <v>URD0091Palace Road</v>
      </c>
      <c r="B5222" s="17" t="s">
        <v>765</v>
      </c>
      <c r="C5222" s="9">
        <v>38</v>
      </c>
      <c r="D5222" s="9">
        <v>401</v>
      </c>
      <c r="E5222" s="9"/>
      <c r="F5222" s="9">
        <v>5</v>
      </c>
      <c r="G5222" s="10">
        <v>225</v>
      </c>
      <c r="H5222" s="10">
        <v>345</v>
      </c>
      <c r="I5222" s="10"/>
      <c r="J5222" s="28">
        <v>46116</v>
      </c>
      <c r="K5222" t="s">
        <v>157</v>
      </c>
      <c r="L5222" t="s">
        <v>772</v>
      </c>
      <c r="M5222" t="str">
        <f>TEXT(Table1[[#This Row],[Invoice Date]],"MMM-YYYY")</f>
        <v>Apr-2026</v>
      </c>
      <c r="N5222" t="str">
        <f>Table1[[#This Row],[Bar Code]] &amp; "-" &amp; Table1[[#This Row],[Branch]]</f>
        <v>URD0091-Palace Road</v>
      </c>
      <c r="O5222" s="29">
        <f>Table1[[#This Row],[Quantity]] * Table1[[#This Row],[Invoice Date]]</f>
        <v>230580</v>
      </c>
      <c r="P5222" s="30">
        <f t="shared" si="163"/>
        <v>46113</v>
      </c>
    </row>
    <row r="5223" spans="1:16" x14ac:dyDescent="0.2">
      <c r="A5223" t="str">
        <f t="shared" si="162"/>
        <v>URD0095Palace Road</v>
      </c>
      <c r="B5223" s="17" t="s">
        <v>462</v>
      </c>
      <c r="C5223" s="9">
        <v>38</v>
      </c>
      <c r="D5223" s="9">
        <v>405</v>
      </c>
      <c r="E5223" s="9"/>
      <c r="F5223" s="9">
        <v>5</v>
      </c>
      <c r="G5223" s="10">
        <v>225</v>
      </c>
      <c r="H5223" s="10">
        <v>345</v>
      </c>
      <c r="I5223" s="10"/>
      <c r="J5223" s="28">
        <v>46116</v>
      </c>
      <c r="K5223" t="s">
        <v>157</v>
      </c>
      <c r="L5223" t="s">
        <v>772</v>
      </c>
      <c r="M5223" t="str">
        <f>TEXT(Table1[[#This Row],[Invoice Date]],"MMM-YYYY")</f>
        <v>Apr-2026</v>
      </c>
      <c r="N5223" t="str">
        <f>Table1[[#This Row],[Bar Code]] &amp; "-" &amp; Table1[[#This Row],[Branch]]</f>
        <v>URD0095-Palace Road</v>
      </c>
      <c r="O5223" s="29">
        <f>Table1[[#This Row],[Quantity]] * Table1[[#This Row],[Invoice Date]]</f>
        <v>230580</v>
      </c>
      <c r="P5223" s="30">
        <f t="shared" si="163"/>
        <v>46113</v>
      </c>
    </row>
    <row r="5224" spans="1:16" x14ac:dyDescent="0.2">
      <c r="A5224" t="str">
        <f t="shared" si="162"/>
        <v>URD0100Palace Road</v>
      </c>
      <c r="B5224" s="17" t="s">
        <v>119</v>
      </c>
      <c r="C5224" s="9">
        <v>38</v>
      </c>
      <c r="D5224" s="9">
        <v>410</v>
      </c>
      <c r="E5224" s="9"/>
      <c r="F5224" s="9">
        <v>5</v>
      </c>
      <c r="G5224" s="10">
        <v>225</v>
      </c>
      <c r="H5224" s="10">
        <v>345</v>
      </c>
      <c r="I5224" s="10"/>
      <c r="J5224" s="28">
        <v>46116</v>
      </c>
      <c r="K5224" t="s">
        <v>157</v>
      </c>
      <c r="L5224" t="s">
        <v>772</v>
      </c>
      <c r="M5224" t="str">
        <f>TEXT(Table1[[#This Row],[Invoice Date]],"MMM-YYYY")</f>
        <v>Apr-2026</v>
      </c>
      <c r="N5224" t="str">
        <f>Table1[[#This Row],[Bar Code]] &amp; "-" &amp; Table1[[#This Row],[Branch]]</f>
        <v>URD0100-Palace Road</v>
      </c>
      <c r="O5224" s="29">
        <f>Table1[[#This Row],[Quantity]] * Table1[[#This Row],[Invoice Date]]</f>
        <v>230580</v>
      </c>
      <c r="P5224" s="30">
        <f t="shared" si="163"/>
        <v>46113</v>
      </c>
    </row>
    <row r="5225" spans="1:16" x14ac:dyDescent="0.2">
      <c r="A5225" t="str">
        <f t="shared" si="162"/>
        <v>URD0101Palace Road</v>
      </c>
      <c r="B5225" s="17" t="s">
        <v>120</v>
      </c>
      <c r="C5225" s="9">
        <v>38</v>
      </c>
      <c r="D5225" s="9">
        <v>411</v>
      </c>
      <c r="E5225" s="9"/>
      <c r="F5225" s="9">
        <v>5</v>
      </c>
      <c r="G5225" s="10">
        <v>225</v>
      </c>
      <c r="H5225" s="10">
        <v>345</v>
      </c>
      <c r="I5225" s="10"/>
      <c r="J5225" s="28">
        <v>46116</v>
      </c>
      <c r="K5225" t="s">
        <v>157</v>
      </c>
      <c r="L5225" t="s">
        <v>772</v>
      </c>
      <c r="M5225" t="str">
        <f>TEXT(Table1[[#This Row],[Invoice Date]],"MMM-YYYY")</f>
        <v>Apr-2026</v>
      </c>
      <c r="N5225" t="str">
        <f>Table1[[#This Row],[Bar Code]] &amp; "-" &amp; Table1[[#This Row],[Branch]]</f>
        <v>URD0101-Palace Road</v>
      </c>
      <c r="O5225" s="29">
        <f>Table1[[#This Row],[Quantity]] * Table1[[#This Row],[Invoice Date]]</f>
        <v>230580</v>
      </c>
      <c r="P5225" s="30">
        <f t="shared" si="163"/>
        <v>46113</v>
      </c>
    </row>
    <row r="5226" spans="1:16" x14ac:dyDescent="0.2">
      <c r="A5226" t="str">
        <f t="shared" si="162"/>
        <v>URD0107Palace Road</v>
      </c>
      <c r="B5226" s="17" t="s">
        <v>534</v>
      </c>
      <c r="C5226" s="9">
        <v>38</v>
      </c>
      <c r="D5226" s="9">
        <v>417</v>
      </c>
      <c r="E5226" s="9"/>
      <c r="F5226" s="9">
        <v>5</v>
      </c>
      <c r="G5226" s="10">
        <v>225</v>
      </c>
      <c r="H5226" s="10">
        <v>345</v>
      </c>
      <c r="I5226" s="10"/>
      <c r="J5226" s="28">
        <v>46116</v>
      </c>
      <c r="K5226" t="s">
        <v>157</v>
      </c>
      <c r="L5226" t="s">
        <v>772</v>
      </c>
      <c r="M5226" t="str">
        <f>TEXT(Table1[[#This Row],[Invoice Date]],"MMM-YYYY")</f>
        <v>Apr-2026</v>
      </c>
      <c r="N5226" t="str">
        <f>Table1[[#This Row],[Bar Code]] &amp; "-" &amp; Table1[[#This Row],[Branch]]</f>
        <v>URD0107-Palace Road</v>
      </c>
      <c r="O5226" s="29">
        <f>Table1[[#This Row],[Quantity]] * Table1[[#This Row],[Invoice Date]]</f>
        <v>230580</v>
      </c>
      <c r="P5226" s="30">
        <f t="shared" si="163"/>
        <v>46113</v>
      </c>
    </row>
    <row r="5227" spans="1:16" x14ac:dyDescent="0.2">
      <c r="A5227" t="str">
        <f t="shared" si="162"/>
        <v>URD0108Palace Road</v>
      </c>
      <c r="B5227" s="17" t="s">
        <v>483</v>
      </c>
      <c r="C5227" s="9">
        <v>38</v>
      </c>
      <c r="D5227" s="9">
        <v>418</v>
      </c>
      <c r="E5227" s="9"/>
      <c r="F5227" s="9">
        <v>5</v>
      </c>
      <c r="G5227" s="10">
        <v>225</v>
      </c>
      <c r="H5227" s="10">
        <v>345</v>
      </c>
      <c r="I5227" s="10"/>
      <c r="J5227" s="28">
        <v>46116</v>
      </c>
      <c r="K5227" t="s">
        <v>157</v>
      </c>
      <c r="L5227" t="s">
        <v>772</v>
      </c>
      <c r="M5227" t="str">
        <f>TEXT(Table1[[#This Row],[Invoice Date]],"MMM-YYYY")</f>
        <v>Apr-2026</v>
      </c>
      <c r="N5227" t="str">
        <f>Table1[[#This Row],[Bar Code]] &amp; "-" &amp; Table1[[#This Row],[Branch]]</f>
        <v>URD0108-Palace Road</v>
      </c>
      <c r="O5227" s="29">
        <f>Table1[[#This Row],[Quantity]] * Table1[[#This Row],[Invoice Date]]</f>
        <v>230580</v>
      </c>
      <c r="P5227" s="30">
        <f t="shared" si="163"/>
        <v>46113</v>
      </c>
    </row>
    <row r="5228" spans="1:16" x14ac:dyDescent="0.2">
      <c r="A5228" t="str">
        <f t="shared" si="162"/>
        <v>URD0112Palace Road</v>
      </c>
      <c r="B5228" s="17" t="s">
        <v>12</v>
      </c>
      <c r="C5228" s="9">
        <v>38</v>
      </c>
      <c r="D5228" s="9">
        <v>422</v>
      </c>
      <c r="E5228" s="9"/>
      <c r="F5228" s="9">
        <v>5</v>
      </c>
      <c r="G5228" s="10">
        <v>225</v>
      </c>
      <c r="H5228" s="10">
        <v>345</v>
      </c>
      <c r="I5228" s="10"/>
      <c r="J5228" s="28">
        <v>46116</v>
      </c>
      <c r="K5228" t="s">
        <v>157</v>
      </c>
      <c r="L5228" t="s">
        <v>772</v>
      </c>
      <c r="M5228" t="str">
        <f>TEXT(Table1[[#This Row],[Invoice Date]],"MMM-YYYY")</f>
        <v>Apr-2026</v>
      </c>
      <c r="N5228" t="str">
        <f>Table1[[#This Row],[Bar Code]] &amp; "-" &amp; Table1[[#This Row],[Branch]]</f>
        <v>URD0112-Palace Road</v>
      </c>
      <c r="O5228" s="29">
        <f>Table1[[#This Row],[Quantity]] * Table1[[#This Row],[Invoice Date]]</f>
        <v>230580</v>
      </c>
      <c r="P5228" s="30">
        <f t="shared" si="163"/>
        <v>46113</v>
      </c>
    </row>
    <row r="5229" spans="1:16" x14ac:dyDescent="0.2">
      <c r="A5229" t="str">
        <f t="shared" si="162"/>
        <v>URD0122Palace Road</v>
      </c>
      <c r="B5229" s="17" t="s">
        <v>696</v>
      </c>
      <c r="C5229" s="9">
        <v>38</v>
      </c>
      <c r="D5229" s="9">
        <v>432</v>
      </c>
      <c r="E5229" s="9"/>
      <c r="F5229" s="9">
        <v>5</v>
      </c>
      <c r="G5229" s="10">
        <v>225</v>
      </c>
      <c r="H5229" s="10">
        <v>345</v>
      </c>
      <c r="I5229" s="10"/>
      <c r="J5229" s="28">
        <v>46116</v>
      </c>
      <c r="K5229" t="s">
        <v>157</v>
      </c>
      <c r="L5229" t="s">
        <v>772</v>
      </c>
      <c r="M5229" t="str">
        <f>TEXT(Table1[[#This Row],[Invoice Date]],"MMM-YYYY")</f>
        <v>Apr-2026</v>
      </c>
      <c r="N5229" t="str">
        <f>Table1[[#This Row],[Bar Code]] &amp; "-" &amp; Table1[[#This Row],[Branch]]</f>
        <v>URD0122-Palace Road</v>
      </c>
      <c r="O5229" s="29">
        <f>Table1[[#This Row],[Quantity]] * Table1[[#This Row],[Invoice Date]]</f>
        <v>230580</v>
      </c>
      <c r="P5229" s="30">
        <f t="shared" si="163"/>
        <v>46113</v>
      </c>
    </row>
    <row r="5230" spans="1:16" x14ac:dyDescent="0.2">
      <c r="A5230" t="str">
        <f t="shared" si="162"/>
        <v>URD0124Palace Road</v>
      </c>
      <c r="B5230" s="17" t="s">
        <v>464</v>
      </c>
      <c r="C5230" s="9">
        <v>38</v>
      </c>
      <c r="D5230" s="9">
        <v>434</v>
      </c>
      <c r="E5230" s="9"/>
      <c r="F5230" s="9">
        <v>5</v>
      </c>
      <c r="G5230" s="10">
        <v>225</v>
      </c>
      <c r="H5230" s="10">
        <v>345</v>
      </c>
      <c r="I5230" s="10"/>
      <c r="J5230" s="28">
        <v>46116</v>
      </c>
      <c r="K5230" t="s">
        <v>157</v>
      </c>
      <c r="L5230" t="s">
        <v>772</v>
      </c>
      <c r="M5230" t="str">
        <f>TEXT(Table1[[#This Row],[Invoice Date]],"MMM-YYYY")</f>
        <v>Apr-2026</v>
      </c>
      <c r="N5230" t="str">
        <f>Table1[[#This Row],[Bar Code]] &amp; "-" &amp; Table1[[#This Row],[Branch]]</f>
        <v>URD0124-Palace Road</v>
      </c>
      <c r="O5230" s="29">
        <f>Table1[[#This Row],[Quantity]] * Table1[[#This Row],[Invoice Date]]</f>
        <v>230580</v>
      </c>
      <c r="P5230" s="30">
        <f t="shared" si="163"/>
        <v>46113</v>
      </c>
    </row>
    <row r="5231" spans="1:16" x14ac:dyDescent="0.2">
      <c r="A5231" t="str">
        <f t="shared" si="162"/>
        <v>URD0148Palace Road</v>
      </c>
      <c r="B5231" s="17" t="s">
        <v>314</v>
      </c>
      <c r="C5231" s="9">
        <v>38</v>
      </c>
      <c r="D5231" s="9">
        <v>461</v>
      </c>
      <c r="E5231" s="9"/>
      <c r="F5231" s="9">
        <v>5</v>
      </c>
      <c r="G5231" s="10">
        <v>225</v>
      </c>
      <c r="H5231" s="10">
        <v>345</v>
      </c>
      <c r="I5231" s="10"/>
      <c r="J5231" s="28">
        <v>46116</v>
      </c>
      <c r="K5231" t="s">
        <v>157</v>
      </c>
      <c r="L5231" t="s">
        <v>772</v>
      </c>
      <c r="M5231" t="str">
        <f>TEXT(Table1[[#This Row],[Invoice Date]],"MMM-YYYY")</f>
        <v>Apr-2026</v>
      </c>
      <c r="N5231" t="str">
        <f>Table1[[#This Row],[Bar Code]] &amp; "-" &amp; Table1[[#This Row],[Branch]]</f>
        <v>URD0148-Palace Road</v>
      </c>
      <c r="O5231" s="29">
        <f>Table1[[#This Row],[Quantity]] * Table1[[#This Row],[Invoice Date]]</f>
        <v>230580</v>
      </c>
      <c r="P5231" s="30">
        <f t="shared" si="163"/>
        <v>46113</v>
      </c>
    </row>
    <row r="5232" spans="1:16" x14ac:dyDescent="0.2">
      <c r="A5232" t="str">
        <f t="shared" si="162"/>
        <v>URD0161Palace Road</v>
      </c>
      <c r="B5232" s="17" t="s">
        <v>236</v>
      </c>
      <c r="C5232" s="9">
        <v>38</v>
      </c>
      <c r="D5232" s="9">
        <v>474</v>
      </c>
      <c r="E5232" s="9"/>
      <c r="F5232" s="9">
        <v>5</v>
      </c>
      <c r="G5232" s="10">
        <v>225</v>
      </c>
      <c r="H5232" s="10">
        <v>345</v>
      </c>
      <c r="I5232" s="10"/>
      <c r="J5232" s="28">
        <v>46116</v>
      </c>
      <c r="K5232" t="s">
        <v>157</v>
      </c>
      <c r="L5232" t="s">
        <v>772</v>
      </c>
      <c r="M5232" t="str">
        <f>TEXT(Table1[[#This Row],[Invoice Date]],"MMM-YYYY")</f>
        <v>Apr-2026</v>
      </c>
      <c r="N5232" t="str">
        <f>Table1[[#This Row],[Bar Code]] &amp; "-" &amp; Table1[[#This Row],[Branch]]</f>
        <v>URD0161-Palace Road</v>
      </c>
      <c r="O5232" s="29">
        <f>Table1[[#This Row],[Quantity]] * Table1[[#This Row],[Invoice Date]]</f>
        <v>230580</v>
      </c>
      <c r="P5232" s="30">
        <f t="shared" si="163"/>
        <v>46113</v>
      </c>
    </row>
    <row r="5233" spans="1:16" x14ac:dyDescent="0.2">
      <c r="A5233" t="str">
        <f t="shared" si="162"/>
        <v>URD0167Palace Road</v>
      </c>
      <c r="B5233" s="17" t="s">
        <v>17</v>
      </c>
      <c r="C5233" s="9">
        <v>38</v>
      </c>
      <c r="D5233" s="9">
        <v>480</v>
      </c>
      <c r="E5233" s="9"/>
      <c r="F5233" s="9">
        <v>5</v>
      </c>
      <c r="G5233" s="10">
        <v>225</v>
      </c>
      <c r="H5233" s="10">
        <v>345</v>
      </c>
      <c r="I5233" s="10"/>
      <c r="J5233" s="28">
        <v>46116</v>
      </c>
      <c r="K5233" t="s">
        <v>157</v>
      </c>
      <c r="L5233" t="s">
        <v>772</v>
      </c>
      <c r="M5233" t="str">
        <f>TEXT(Table1[[#This Row],[Invoice Date]],"MMM-YYYY")</f>
        <v>Apr-2026</v>
      </c>
      <c r="N5233" t="str">
        <f>Table1[[#This Row],[Bar Code]] &amp; "-" &amp; Table1[[#This Row],[Branch]]</f>
        <v>URD0167-Palace Road</v>
      </c>
      <c r="O5233" s="29">
        <f>Table1[[#This Row],[Quantity]] * Table1[[#This Row],[Invoice Date]]</f>
        <v>230580</v>
      </c>
      <c r="P5233" s="30">
        <f t="shared" si="163"/>
        <v>46113</v>
      </c>
    </row>
    <row r="5234" spans="1:16" x14ac:dyDescent="0.2">
      <c r="A5234" t="str">
        <f t="shared" si="162"/>
        <v>URD0172Palace Road</v>
      </c>
      <c r="B5234" s="17" t="s">
        <v>627</v>
      </c>
      <c r="C5234" s="9">
        <v>38</v>
      </c>
      <c r="D5234" s="9">
        <v>485</v>
      </c>
      <c r="E5234" s="9"/>
      <c r="F5234" s="9">
        <v>5</v>
      </c>
      <c r="G5234" s="10">
        <v>225</v>
      </c>
      <c r="H5234" s="10">
        <v>345</v>
      </c>
      <c r="I5234" s="10"/>
      <c r="J5234" s="28">
        <v>46116</v>
      </c>
      <c r="K5234" t="s">
        <v>157</v>
      </c>
      <c r="L5234" t="s">
        <v>772</v>
      </c>
      <c r="M5234" t="str">
        <f>TEXT(Table1[[#This Row],[Invoice Date]],"MMM-YYYY")</f>
        <v>Apr-2026</v>
      </c>
      <c r="N5234" t="str">
        <f>Table1[[#This Row],[Bar Code]] &amp; "-" &amp; Table1[[#This Row],[Branch]]</f>
        <v>URD0172-Palace Road</v>
      </c>
      <c r="O5234" s="29">
        <f>Table1[[#This Row],[Quantity]] * Table1[[#This Row],[Invoice Date]]</f>
        <v>230580</v>
      </c>
      <c r="P5234" s="30">
        <f t="shared" si="163"/>
        <v>46113</v>
      </c>
    </row>
    <row r="5235" spans="1:16" x14ac:dyDescent="0.2">
      <c r="A5235" t="str">
        <f t="shared" si="162"/>
        <v>URD0186Palace Road</v>
      </c>
      <c r="B5235" s="17" t="s">
        <v>194</v>
      </c>
      <c r="C5235" s="9">
        <v>38</v>
      </c>
      <c r="D5235" s="9">
        <v>502</v>
      </c>
      <c r="E5235" s="9"/>
      <c r="F5235" s="9">
        <v>5</v>
      </c>
      <c r="G5235" s="10">
        <v>225</v>
      </c>
      <c r="H5235" s="10">
        <v>345</v>
      </c>
      <c r="I5235" s="10"/>
      <c r="J5235" s="28">
        <v>46116</v>
      </c>
      <c r="K5235" t="s">
        <v>157</v>
      </c>
      <c r="L5235" t="s">
        <v>772</v>
      </c>
      <c r="M5235" t="str">
        <f>TEXT(Table1[[#This Row],[Invoice Date]],"MMM-YYYY")</f>
        <v>Apr-2026</v>
      </c>
      <c r="N5235" t="str">
        <f>Table1[[#This Row],[Bar Code]] &amp; "-" &amp; Table1[[#This Row],[Branch]]</f>
        <v>URD0186-Palace Road</v>
      </c>
      <c r="O5235" s="29">
        <f>Table1[[#This Row],[Quantity]] * Table1[[#This Row],[Invoice Date]]</f>
        <v>230580</v>
      </c>
      <c r="P5235" s="30">
        <f t="shared" si="163"/>
        <v>46113</v>
      </c>
    </row>
    <row r="5236" spans="1:16" x14ac:dyDescent="0.2">
      <c r="A5236" t="str">
        <f t="shared" si="162"/>
        <v>URD0199Palace Road</v>
      </c>
      <c r="B5236" s="17" t="s">
        <v>384</v>
      </c>
      <c r="C5236" s="9">
        <v>38</v>
      </c>
      <c r="D5236" s="9">
        <v>515</v>
      </c>
      <c r="E5236" s="9"/>
      <c r="F5236" s="9">
        <v>5</v>
      </c>
      <c r="G5236" s="10">
        <v>230</v>
      </c>
      <c r="H5236" s="10">
        <v>355</v>
      </c>
      <c r="I5236" s="10"/>
      <c r="J5236" s="28">
        <v>46116</v>
      </c>
      <c r="K5236" t="s">
        <v>157</v>
      </c>
      <c r="L5236" t="s">
        <v>772</v>
      </c>
      <c r="M5236" t="str">
        <f>TEXT(Table1[[#This Row],[Invoice Date]],"MMM-YYYY")</f>
        <v>Apr-2026</v>
      </c>
      <c r="N5236" t="str">
        <f>Table1[[#This Row],[Bar Code]] &amp; "-" &amp; Table1[[#This Row],[Branch]]</f>
        <v>URD0199-Palace Road</v>
      </c>
      <c r="O5236" s="29">
        <f>Table1[[#This Row],[Quantity]] * Table1[[#This Row],[Invoice Date]]</f>
        <v>230580</v>
      </c>
      <c r="P5236" s="30">
        <f t="shared" si="163"/>
        <v>46113</v>
      </c>
    </row>
    <row r="5237" spans="1:16" x14ac:dyDescent="0.2">
      <c r="A5237" t="str">
        <f t="shared" si="162"/>
        <v>URD0206Palace Road</v>
      </c>
      <c r="B5237" s="17" t="s">
        <v>122</v>
      </c>
      <c r="C5237" s="9">
        <v>38</v>
      </c>
      <c r="D5237" s="9">
        <v>522</v>
      </c>
      <c r="E5237" s="9"/>
      <c r="F5237" s="9">
        <v>5</v>
      </c>
      <c r="G5237" s="10">
        <v>230</v>
      </c>
      <c r="H5237" s="10">
        <v>355</v>
      </c>
      <c r="I5237" s="10"/>
      <c r="J5237" s="28">
        <v>46116</v>
      </c>
      <c r="K5237" t="s">
        <v>157</v>
      </c>
      <c r="L5237" t="s">
        <v>772</v>
      </c>
      <c r="M5237" t="str">
        <f>TEXT(Table1[[#This Row],[Invoice Date]],"MMM-YYYY")</f>
        <v>Apr-2026</v>
      </c>
      <c r="N5237" t="str">
        <f>Table1[[#This Row],[Bar Code]] &amp; "-" &amp; Table1[[#This Row],[Branch]]</f>
        <v>URD0206-Palace Road</v>
      </c>
      <c r="O5237" s="29">
        <f>Table1[[#This Row],[Quantity]] * Table1[[#This Row],[Invoice Date]]</f>
        <v>230580</v>
      </c>
      <c r="P5237" s="30">
        <f t="shared" si="163"/>
        <v>46113</v>
      </c>
    </row>
    <row r="5238" spans="1:16" x14ac:dyDescent="0.2">
      <c r="A5238" t="str">
        <f t="shared" si="162"/>
        <v>URD0207Palace Road</v>
      </c>
      <c r="B5238" s="17" t="s">
        <v>576</v>
      </c>
      <c r="C5238" s="9">
        <v>38</v>
      </c>
      <c r="D5238" s="9">
        <v>523</v>
      </c>
      <c r="E5238" s="9"/>
      <c r="F5238" s="9">
        <v>5</v>
      </c>
      <c r="G5238" s="10">
        <v>230</v>
      </c>
      <c r="H5238" s="10">
        <v>355</v>
      </c>
      <c r="I5238" s="10"/>
      <c r="J5238" s="28">
        <v>46116</v>
      </c>
      <c r="K5238" t="s">
        <v>157</v>
      </c>
      <c r="L5238" t="s">
        <v>772</v>
      </c>
      <c r="M5238" t="str">
        <f>TEXT(Table1[[#This Row],[Invoice Date]],"MMM-YYYY")</f>
        <v>Apr-2026</v>
      </c>
      <c r="N5238" t="str">
        <f>Table1[[#This Row],[Bar Code]] &amp; "-" &amp; Table1[[#This Row],[Branch]]</f>
        <v>URD0207-Palace Road</v>
      </c>
      <c r="O5238" s="29">
        <f>Table1[[#This Row],[Quantity]] * Table1[[#This Row],[Invoice Date]]</f>
        <v>230580</v>
      </c>
      <c r="P5238" s="30">
        <f t="shared" si="163"/>
        <v>46113</v>
      </c>
    </row>
    <row r="5239" spans="1:16" x14ac:dyDescent="0.2">
      <c r="A5239" t="str">
        <f t="shared" si="162"/>
        <v>URD0218Palace Road</v>
      </c>
      <c r="B5239" s="17" t="s">
        <v>674</v>
      </c>
      <c r="C5239" s="9">
        <v>38</v>
      </c>
      <c r="D5239" s="9">
        <v>535</v>
      </c>
      <c r="E5239" s="9"/>
      <c r="F5239" s="9">
        <v>5</v>
      </c>
      <c r="G5239" s="10">
        <v>230</v>
      </c>
      <c r="H5239" s="10">
        <v>355</v>
      </c>
      <c r="I5239" s="10"/>
      <c r="J5239" s="28">
        <v>46116</v>
      </c>
      <c r="K5239" t="s">
        <v>157</v>
      </c>
      <c r="L5239" t="s">
        <v>772</v>
      </c>
      <c r="M5239" t="str">
        <f>TEXT(Table1[[#This Row],[Invoice Date]],"MMM-YYYY")</f>
        <v>Apr-2026</v>
      </c>
      <c r="N5239" t="str">
        <f>Table1[[#This Row],[Bar Code]] &amp; "-" &amp; Table1[[#This Row],[Branch]]</f>
        <v>URD0218-Palace Road</v>
      </c>
      <c r="O5239" s="29">
        <f>Table1[[#This Row],[Quantity]] * Table1[[#This Row],[Invoice Date]]</f>
        <v>230580</v>
      </c>
      <c r="P5239" s="30">
        <f t="shared" si="163"/>
        <v>46113</v>
      </c>
    </row>
    <row r="5240" spans="1:16" x14ac:dyDescent="0.2">
      <c r="A5240" t="str">
        <f t="shared" si="162"/>
        <v>URD0232Palace Road</v>
      </c>
      <c r="B5240" s="17" t="s">
        <v>180</v>
      </c>
      <c r="C5240" s="9">
        <v>38</v>
      </c>
      <c r="D5240" s="9">
        <v>550</v>
      </c>
      <c r="E5240" s="9"/>
      <c r="F5240" s="9">
        <v>5</v>
      </c>
      <c r="G5240" s="10">
        <v>230</v>
      </c>
      <c r="H5240" s="10">
        <v>355</v>
      </c>
      <c r="I5240" s="10"/>
      <c r="J5240" s="28">
        <v>46116</v>
      </c>
      <c r="K5240" t="s">
        <v>157</v>
      </c>
      <c r="L5240" t="s">
        <v>772</v>
      </c>
      <c r="M5240" t="str">
        <f>TEXT(Table1[[#This Row],[Invoice Date]],"MMM-YYYY")</f>
        <v>Apr-2026</v>
      </c>
      <c r="N5240" t="str">
        <f>Table1[[#This Row],[Bar Code]] &amp; "-" &amp; Table1[[#This Row],[Branch]]</f>
        <v>URD0232-Palace Road</v>
      </c>
      <c r="O5240" s="29">
        <f>Table1[[#This Row],[Quantity]] * Table1[[#This Row],[Invoice Date]]</f>
        <v>230580</v>
      </c>
      <c r="P5240" s="30">
        <f t="shared" si="163"/>
        <v>46113</v>
      </c>
    </row>
    <row r="5241" spans="1:16" x14ac:dyDescent="0.2">
      <c r="A5241" t="str">
        <f t="shared" si="162"/>
        <v>URD0234Palace Road</v>
      </c>
      <c r="B5241" s="17" t="s">
        <v>20</v>
      </c>
      <c r="C5241" s="9">
        <v>38</v>
      </c>
      <c r="D5241" s="9">
        <v>552</v>
      </c>
      <c r="E5241" s="9"/>
      <c r="F5241" s="9">
        <v>5</v>
      </c>
      <c r="G5241" s="10">
        <v>230</v>
      </c>
      <c r="H5241" s="10">
        <v>355</v>
      </c>
      <c r="I5241" s="10"/>
      <c r="J5241" s="28">
        <v>46116</v>
      </c>
      <c r="K5241" t="s">
        <v>157</v>
      </c>
      <c r="L5241" t="s">
        <v>772</v>
      </c>
      <c r="M5241" t="str">
        <f>TEXT(Table1[[#This Row],[Invoice Date]],"MMM-YYYY")</f>
        <v>Apr-2026</v>
      </c>
      <c r="N5241" t="str">
        <f>Table1[[#This Row],[Bar Code]] &amp; "-" &amp; Table1[[#This Row],[Branch]]</f>
        <v>URD0234-Palace Road</v>
      </c>
      <c r="O5241" s="29">
        <f>Table1[[#This Row],[Quantity]] * Table1[[#This Row],[Invoice Date]]</f>
        <v>230580</v>
      </c>
      <c r="P5241" s="30">
        <f t="shared" si="163"/>
        <v>46113</v>
      </c>
    </row>
    <row r="5242" spans="1:16" x14ac:dyDescent="0.2">
      <c r="A5242" t="str">
        <f t="shared" si="162"/>
        <v>URD0240Palace Road</v>
      </c>
      <c r="B5242" s="17" t="s">
        <v>123</v>
      </c>
      <c r="C5242" s="9">
        <v>38</v>
      </c>
      <c r="D5242" s="9">
        <v>558</v>
      </c>
      <c r="E5242" s="9"/>
      <c r="F5242" s="9">
        <v>5</v>
      </c>
      <c r="G5242" s="10">
        <v>230</v>
      </c>
      <c r="H5242" s="10">
        <v>355</v>
      </c>
      <c r="I5242" s="10"/>
      <c r="J5242" s="28">
        <v>46116</v>
      </c>
      <c r="K5242" t="s">
        <v>157</v>
      </c>
      <c r="L5242" t="s">
        <v>772</v>
      </c>
      <c r="M5242" t="str">
        <f>TEXT(Table1[[#This Row],[Invoice Date]],"MMM-YYYY")</f>
        <v>Apr-2026</v>
      </c>
      <c r="N5242" t="str">
        <f>Table1[[#This Row],[Bar Code]] &amp; "-" &amp; Table1[[#This Row],[Branch]]</f>
        <v>URD0240-Palace Road</v>
      </c>
      <c r="O5242" s="29">
        <f>Table1[[#This Row],[Quantity]] * Table1[[#This Row],[Invoice Date]]</f>
        <v>230580</v>
      </c>
      <c r="P5242" s="30">
        <f t="shared" si="163"/>
        <v>46113</v>
      </c>
    </row>
    <row r="5243" spans="1:16" x14ac:dyDescent="0.2">
      <c r="A5243" t="str">
        <f t="shared" si="162"/>
        <v>URD0241Palace Road</v>
      </c>
      <c r="B5243" s="17" t="s">
        <v>430</v>
      </c>
      <c r="C5243" s="9">
        <v>38</v>
      </c>
      <c r="D5243" s="9">
        <v>559</v>
      </c>
      <c r="E5243" s="9"/>
      <c r="F5243" s="9">
        <v>5</v>
      </c>
      <c r="G5243" s="10">
        <v>230</v>
      </c>
      <c r="H5243" s="10">
        <v>355</v>
      </c>
      <c r="I5243" s="10"/>
      <c r="J5243" s="28">
        <v>46116</v>
      </c>
      <c r="K5243" t="s">
        <v>157</v>
      </c>
      <c r="L5243" t="s">
        <v>772</v>
      </c>
      <c r="M5243" t="str">
        <f>TEXT(Table1[[#This Row],[Invoice Date]],"MMM-YYYY")</f>
        <v>Apr-2026</v>
      </c>
      <c r="N5243" t="str">
        <f>Table1[[#This Row],[Bar Code]] &amp; "-" &amp; Table1[[#This Row],[Branch]]</f>
        <v>URD0241-Palace Road</v>
      </c>
      <c r="O5243" s="29">
        <f>Table1[[#This Row],[Quantity]] * Table1[[#This Row],[Invoice Date]]</f>
        <v>230580</v>
      </c>
      <c r="P5243" s="30">
        <f t="shared" si="163"/>
        <v>46113</v>
      </c>
    </row>
    <row r="5244" spans="1:16" x14ac:dyDescent="0.2">
      <c r="A5244" t="str">
        <f t="shared" si="162"/>
        <v>URD0245Palace Road</v>
      </c>
      <c r="B5244" s="17" t="s">
        <v>572</v>
      </c>
      <c r="C5244" s="9">
        <v>38</v>
      </c>
      <c r="D5244" s="9">
        <v>563</v>
      </c>
      <c r="E5244" s="9"/>
      <c r="F5244" s="9">
        <v>5</v>
      </c>
      <c r="G5244" s="10">
        <v>230</v>
      </c>
      <c r="H5244" s="10">
        <v>355</v>
      </c>
      <c r="I5244" s="10"/>
      <c r="J5244" s="28">
        <v>46116</v>
      </c>
      <c r="K5244" t="s">
        <v>157</v>
      </c>
      <c r="L5244" t="s">
        <v>772</v>
      </c>
      <c r="M5244" t="str">
        <f>TEXT(Table1[[#This Row],[Invoice Date]],"MMM-YYYY")</f>
        <v>Apr-2026</v>
      </c>
      <c r="N5244" t="str">
        <f>Table1[[#This Row],[Bar Code]] &amp; "-" &amp; Table1[[#This Row],[Branch]]</f>
        <v>URD0245-Palace Road</v>
      </c>
      <c r="O5244" s="29">
        <f>Table1[[#This Row],[Quantity]] * Table1[[#This Row],[Invoice Date]]</f>
        <v>230580</v>
      </c>
      <c r="P5244" s="30">
        <f t="shared" si="163"/>
        <v>46113</v>
      </c>
    </row>
    <row r="5245" spans="1:16" x14ac:dyDescent="0.2">
      <c r="A5245" t="str">
        <f t="shared" si="162"/>
        <v>URD0246Palace Road</v>
      </c>
      <c r="B5245" s="17" t="s">
        <v>431</v>
      </c>
      <c r="C5245" s="9">
        <v>38</v>
      </c>
      <c r="D5245" s="9">
        <v>564</v>
      </c>
      <c r="E5245" s="9"/>
      <c r="F5245" s="9">
        <v>5</v>
      </c>
      <c r="G5245" s="10">
        <v>230</v>
      </c>
      <c r="H5245" s="10">
        <v>355</v>
      </c>
      <c r="I5245" s="10"/>
      <c r="J5245" s="28">
        <v>46116</v>
      </c>
      <c r="K5245" t="s">
        <v>157</v>
      </c>
      <c r="L5245" t="s">
        <v>772</v>
      </c>
      <c r="M5245" t="str">
        <f>TEXT(Table1[[#This Row],[Invoice Date]],"MMM-YYYY")</f>
        <v>Apr-2026</v>
      </c>
      <c r="N5245" t="str">
        <f>Table1[[#This Row],[Bar Code]] &amp; "-" &amp; Table1[[#This Row],[Branch]]</f>
        <v>URD0246-Palace Road</v>
      </c>
      <c r="O5245" s="29">
        <f>Table1[[#This Row],[Quantity]] * Table1[[#This Row],[Invoice Date]]</f>
        <v>230580</v>
      </c>
      <c r="P5245" s="30">
        <f t="shared" si="163"/>
        <v>46113</v>
      </c>
    </row>
    <row r="5246" spans="1:16" x14ac:dyDescent="0.2">
      <c r="A5246" t="str">
        <f t="shared" si="162"/>
        <v>URD0255Palace Road</v>
      </c>
      <c r="B5246" s="17" t="s">
        <v>143</v>
      </c>
      <c r="C5246" s="9">
        <v>38</v>
      </c>
      <c r="D5246" s="9">
        <v>573</v>
      </c>
      <c r="E5246" s="9"/>
      <c r="F5246" s="9">
        <v>5</v>
      </c>
      <c r="G5246" s="10">
        <v>230</v>
      </c>
      <c r="H5246" s="10">
        <v>355</v>
      </c>
      <c r="I5246" s="10"/>
      <c r="J5246" s="28">
        <v>46116</v>
      </c>
      <c r="K5246" t="s">
        <v>157</v>
      </c>
      <c r="L5246" t="s">
        <v>772</v>
      </c>
      <c r="M5246" t="str">
        <f>TEXT(Table1[[#This Row],[Invoice Date]],"MMM-YYYY")</f>
        <v>Apr-2026</v>
      </c>
      <c r="N5246" t="str">
        <f>Table1[[#This Row],[Bar Code]] &amp; "-" &amp; Table1[[#This Row],[Branch]]</f>
        <v>URD0255-Palace Road</v>
      </c>
      <c r="O5246" s="29">
        <f>Table1[[#This Row],[Quantity]] * Table1[[#This Row],[Invoice Date]]</f>
        <v>230580</v>
      </c>
      <c r="P5246" s="30">
        <f t="shared" si="163"/>
        <v>46113</v>
      </c>
    </row>
    <row r="5247" spans="1:16" x14ac:dyDescent="0.2">
      <c r="A5247" t="str">
        <f t="shared" si="162"/>
        <v>URD0260Palace Road</v>
      </c>
      <c r="B5247" s="17" t="s">
        <v>238</v>
      </c>
      <c r="C5247" s="9">
        <v>38</v>
      </c>
      <c r="D5247" s="9">
        <v>578</v>
      </c>
      <c r="E5247" s="9"/>
      <c r="F5247" s="9">
        <v>5</v>
      </c>
      <c r="G5247" s="10">
        <v>230</v>
      </c>
      <c r="H5247" s="10">
        <v>355</v>
      </c>
      <c r="I5247" s="10"/>
      <c r="J5247" s="28">
        <v>46116</v>
      </c>
      <c r="K5247" t="s">
        <v>157</v>
      </c>
      <c r="L5247" t="s">
        <v>772</v>
      </c>
      <c r="M5247" t="str">
        <f>TEXT(Table1[[#This Row],[Invoice Date]],"MMM-YYYY")</f>
        <v>Apr-2026</v>
      </c>
      <c r="N5247" t="str">
        <f>Table1[[#This Row],[Bar Code]] &amp; "-" &amp; Table1[[#This Row],[Branch]]</f>
        <v>URD0260-Palace Road</v>
      </c>
      <c r="O5247" s="29">
        <f>Table1[[#This Row],[Quantity]] * Table1[[#This Row],[Invoice Date]]</f>
        <v>230580</v>
      </c>
      <c r="P5247" s="30">
        <f t="shared" si="163"/>
        <v>46113</v>
      </c>
    </row>
    <row r="5248" spans="1:16" x14ac:dyDescent="0.2">
      <c r="A5248" t="str">
        <f t="shared" si="162"/>
        <v>URD0845Palace Road</v>
      </c>
      <c r="B5248" s="17" t="s">
        <v>432</v>
      </c>
      <c r="C5248" s="9">
        <v>38</v>
      </c>
      <c r="D5248" s="9">
        <v>611</v>
      </c>
      <c r="E5248" s="9"/>
      <c r="F5248" s="9">
        <v>5</v>
      </c>
      <c r="G5248" s="10">
        <v>230</v>
      </c>
      <c r="H5248" s="10">
        <v>355</v>
      </c>
      <c r="I5248" s="10"/>
      <c r="J5248" s="28">
        <v>46116</v>
      </c>
      <c r="K5248" t="s">
        <v>157</v>
      </c>
      <c r="L5248" t="s">
        <v>772</v>
      </c>
      <c r="M5248" t="str">
        <f>TEXT(Table1[[#This Row],[Invoice Date]],"MMM-YYYY")</f>
        <v>Apr-2026</v>
      </c>
      <c r="N5248" t="str">
        <f>Table1[[#This Row],[Bar Code]] &amp; "-" &amp; Table1[[#This Row],[Branch]]</f>
        <v>URD0845-Palace Road</v>
      </c>
      <c r="O5248" s="29">
        <f>Table1[[#This Row],[Quantity]] * Table1[[#This Row],[Invoice Date]]</f>
        <v>230580</v>
      </c>
      <c r="P5248" s="30">
        <f t="shared" si="163"/>
        <v>46113</v>
      </c>
    </row>
    <row r="5249" spans="1:16" x14ac:dyDescent="0.2">
      <c r="A5249" t="str">
        <f t="shared" si="162"/>
        <v>URD0847Palace Road</v>
      </c>
      <c r="B5249" s="17" t="s">
        <v>413</v>
      </c>
      <c r="C5249" s="9">
        <v>38</v>
      </c>
      <c r="D5249" s="9">
        <v>613</v>
      </c>
      <c r="E5249" s="9"/>
      <c r="F5249" s="9">
        <v>5</v>
      </c>
      <c r="G5249" s="10">
        <v>230</v>
      </c>
      <c r="H5249" s="10">
        <v>355</v>
      </c>
      <c r="I5249" s="10"/>
      <c r="J5249" s="28">
        <v>46116</v>
      </c>
      <c r="K5249" t="s">
        <v>157</v>
      </c>
      <c r="L5249" t="s">
        <v>772</v>
      </c>
      <c r="M5249" t="str">
        <f>TEXT(Table1[[#This Row],[Invoice Date]],"MMM-YYYY")</f>
        <v>Apr-2026</v>
      </c>
      <c r="N5249" t="str">
        <f>Table1[[#This Row],[Bar Code]] &amp; "-" &amp; Table1[[#This Row],[Branch]]</f>
        <v>URD0847-Palace Road</v>
      </c>
      <c r="O5249" s="29">
        <f>Table1[[#This Row],[Quantity]] * Table1[[#This Row],[Invoice Date]]</f>
        <v>230580</v>
      </c>
      <c r="P5249" s="30">
        <f t="shared" si="163"/>
        <v>46113</v>
      </c>
    </row>
    <row r="5250" spans="1:16" x14ac:dyDescent="0.2">
      <c r="A5250" t="str">
        <f t="shared" si="162"/>
        <v>URD0856Palace Road</v>
      </c>
      <c r="B5250" s="17" t="s">
        <v>361</v>
      </c>
      <c r="C5250" s="9">
        <v>38</v>
      </c>
      <c r="D5250" s="9">
        <v>638</v>
      </c>
      <c r="E5250" s="9"/>
      <c r="F5250" s="9">
        <v>5</v>
      </c>
      <c r="G5250" s="10">
        <v>230</v>
      </c>
      <c r="H5250" s="10">
        <v>355</v>
      </c>
      <c r="I5250" s="10"/>
      <c r="J5250" s="28">
        <v>46116</v>
      </c>
      <c r="K5250" t="s">
        <v>157</v>
      </c>
      <c r="L5250" t="s">
        <v>772</v>
      </c>
      <c r="M5250" t="str">
        <f>TEXT(Table1[[#This Row],[Invoice Date]],"MMM-YYYY")</f>
        <v>Apr-2026</v>
      </c>
      <c r="N5250" t="str">
        <f>Table1[[#This Row],[Bar Code]] &amp; "-" &amp; Table1[[#This Row],[Branch]]</f>
        <v>URD0856-Palace Road</v>
      </c>
      <c r="O5250" s="29">
        <f>Table1[[#This Row],[Quantity]] * Table1[[#This Row],[Invoice Date]]</f>
        <v>230580</v>
      </c>
      <c r="P5250" s="30">
        <f t="shared" si="163"/>
        <v>46113</v>
      </c>
    </row>
    <row r="5251" spans="1:16" x14ac:dyDescent="0.2">
      <c r="A5251" t="str">
        <f t="shared" ref="A5251:A5313" si="164">_xlfn.TEXTJOIN(,0,B5251,K5251)</f>
        <v>URD0870Palace Road</v>
      </c>
      <c r="B5251" s="17" t="s">
        <v>368</v>
      </c>
      <c r="C5251" s="9">
        <v>38</v>
      </c>
      <c r="D5251" s="9">
        <v>652</v>
      </c>
      <c r="E5251" s="9"/>
      <c r="F5251" s="9">
        <v>5</v>
      </c>
      <c r="G5251" s="10">
        <v>230</v>
      </c>
      <c r="H5251" s="10">
        <v>355</v>
      </c>
      <c r="I5251" s="10"/>
      <c r="J5251" s="28">
        <v>46116</v>
      </c>
      <c r="K5251" t="s">
        <v>157</v>
      </c>
      <c r="L5251" t="s">
        <v>772</v>
      </c>
      <c r="M5251" t="str">
        <f>TEXT(Table1[[#This Row],[Invoice Date]],"MMM-YYYY")</f>
        <v>Apr-2026</v>
      </c>
      <c r="N5251" t="str">
        <f>Table1[[#This Row],[Bar Code]] &amp; "-" &amp; Table1[[#This Row],[Branch]]</f>
        <v>URD0870-Palace Road</v>
      </c>
      <c r="O5251" s="29">
        <f>Table1[[#This Row],[Quantity]] * Table1[[#This Row],[Invoice Date]]</f>
        <v>230580</v>
      </c>
      <c r="P5251" s="30">
        <f t="shared" ref="P5251:P5313" si="165">DATE(YEAR(J5251),MONTH(J5251),1)</f>
        <v>46113</v>
      </c>
    </row>
    <row r="5252" spans="1:16" x14ac:dyDescent="0.2">
      <c r="A5252" t="str">
        <f t="shared" si="164"/>
        <v>URD0286Palace Road</v>
      </c>
      <c r="B5252" s="17" t="s">
        <v>228</v>
      </c>
      <c r="C5252" s="9">
        <v>40</v>
      </c>
      <c r="D5252" s="9">
        <v>308</v>
      </c>
      <c r="E5252" s="9"/>
      <c r="F5252" s="9">
        <v>5</v>
      </c>
      <c r="G5252" s="10">
        <v>230</v>
      </c>
      <c r="H5252" s="10">
        <v>355</v>
      </c>
      <c r="I5252" s="10"/>
      <c r="J5252" s="28">
        <v>46116</v>
      </c>
      <c r="K5252" t="s">
        <v>157</v>
      </c>
      <c r="L5252" t="s">
        <v>772</v>
      </c>
      <c r="M5252" t="str">
        <f>TEXT(Table1[[#This Row],[Invoice Date]],"MMM-YYYY")</f>
        <v>Apr-2026</v>
      </c>
      <c r="N5252" t="str">
        <f>Table1[[#This Row],[Bar Code]] &amp; "-" &amp; Table1[[#This Row],[Branch]]</f>
        <v>URD0286-Palace Road</v>
      </c>
      <c r="O5252" s="29">
        <f>Table1[[#This Row],[Quantity]] * Table1[[#This Row],[Invoice Date]]</f>
        <v>230580</v>
      </c>
      <c r="P5252" s="30">
        <f t="shared" si="165"/>
        <v>46113</v>
      </c>
    </row>
    <row r="5253" spans="1:16" x14ac:dyDescent="0.2">
      <c r="A5253" t="str">
        <f t="shared" si="164"/>
        <v>URD0288Palace Road</v>
      </c>
      <c r="B5253" s="17" t="s">
        <v>199</v>
      </c>
      <c r="C5253" s="9">
        <v>40</v>
      </c>
      <c r="D5253" s="9">
        <v>310</v>
      </c>
      <c r="E5253" s="9"/>
      <c r="F5253" s="9">
        <v>5</v>
      </c>
      <c r="G5253" s="10">
        <v>230</v>
      </c>
      <c r="H5253" s="10">
        <v>355</v>
      </c>
      <c r="I5253" s="10"/>
      <c r="J5253" s="28">
        <v>46116</v>
      </c>
      <c r="K5253" t="s">
        <v>157</v>
      </c>
      <c r="L5253" t="s">
        <v>772</v>
      </c>
      <c r="M5253" t="str">
        <f>TEXT(Table1[[#This Row],[Invoice Date]],"MMM-YYYY")</f>
        <v>Apr-2026</v>
      </c>
      <c r="N5253" t="str">
        <f>Table1[[#This Row],[Bar Code]] &amp; "-" &amp; Table1[[#This Row],[Branch]]</f>
        <v>URD0288-Palace Road</v>
      </c>
      <c r="O5253" s="29">
        <f>Table1[[#This Row],[Quantity]] * Table1[[#This Row],[Invoice Date]]</f>
        <v>230580</v>
      </c>
      <c r="P5253" s="30">
        <f t="shared" si="165"/>
        <v>46113</v>
      </c>
    </row>
    <row r="5254" spans="1:16" x14ac:dyDescent="0.2">
      <c r="A5254" t="str">
        <f t="shared" si="164"/>
        <v>URD0289Palace Road</v>
      </c>
      <c r="B5254" s="17" t="s">
        <v>322</v>
      </c>
      <c r="C5254" s="9">
        <v>40</v>
      </c>
      <c r="D5254" s="9">
        <v>311</v>
      </c>
      <c r="E5254" s="9"/>
      <c r="F5254" s="9">
        <v>5</v>
      </c>
      <c r="G5254" s="10">
        <v>230</v>
      </c>
      <c r="H5254" s="10">
        <v>355</v>
      </c>
      <c r="I5254" s="10"/>
      <c r="J5254" s="28">
        <v>46116</v>
      </c>
      <c r="K5254" t="s">
        <v>157</v>
      </c>
      <c r="L5254" t="s">
        <v>772</v>
      </c>
      <c r="M5254" t="str">
        <f>TEXT(Table1[[#This Row],[Invoice Date]],"MMM-YYYY")</f>
        <v>Apr-2026</v>
      </c>
      <c r="N5254" t="str">
        <f>Table1[[#This Row],[Bar Code]] &amp; "-" &amp; Table1[[#This Row],[Branch]]</f>
        <v>URD0289-Palace Road</v>
      </c>
      <c r="O5254" s="29">
        <f>Table1[[#This Row],[Quantity]] * Table1[[#This Row],[Invoice Date]]</f>
        <v>230580</v>
      </c>
      <c r="P5254" s="30">
        <f t="shared" si="165"/>
        <v>46113</v>
      </c>
    </row>
    <row r="5255" spans="1:16" x14ac:dyDescent="0.2">
      <c r="A5255" t="str">
        <f t="shared" si="164"/>
        <v>URD0292Palace Road</v>
      </c>
      <c r="B5255" s="17" t="s">
        <v>112</v>
      </c>
      <c r="C5255" s="9">
        <v>40</v>
      </c>
      <c r="D5255" s="9">
        <v>314</v>
      </c>
      <c r="E5255" s="9"/>
      <c r="F5255" s="9">
        <v>10</v>
      </c>
      <c r="G5255" s="10">
        <v>230</v>
      </c>
      <c r="H5255" s="10">
        <v>355</v>
      </c>
      <c r="I5255" s="10"/>
      <c r="J5255" s="28">
        <v>46116</v>
      </c>
      <c r="K5255" t="s">
        <v>157</v>
      </c>
      <c r="L5255" t="s">
        <v>772</v>
      </c>
      <c r="M5255" t="str">
        <f>TEXT(Table1[[#This Row],[Invoice Date]],"MMM-YYYY")</f>
        <v>Apr-2026</v>
      </c>
      <c r="N5255" t="str">
        <f>Table1[[#This Row],[Bar Code]] &amp; "-" &amp; Table1[[#This Row],[Branch]]</f>
        <v>URD0292-Palace Road</v>
      </c>
      <c r="O5255" s="29">
        <f>Table1[[#This Row],[Quantity]] * Table1[[#This Row],[Invoice Date]]</f>
        <v>461160</v>
      </c>
      <c r="P5255" s="30">
        <f t="shared" si="165"/>
        <v>46113</v>
      </c>
    </row>
    <row r="5256" spans="1:16" x14ac:dyDescent="0.2">
      <c r="A5256" t="str">
        <f t="shared" si="164"/>
        <v>URD0304Palace Road</v>
      </c>
      <c r="B5256" s="17" t="s">
        <v>469</v>
      </c>
      <c r="C5256" s="9">
        <v>40</v>
      </c>
      <c r="D5256" s="9">
        <v>326</v>
      </c>
      <c r="E5256" s="9"/>
      <c r="F5256" s="9">
        <v>5</v>
      </c>
      <c r="G5256" s="10">
        <v>230</v>
      </c>
      <c r="H5256" s="10">
        <v>355</v>
      </c>
      <c r="I5256" s="10"/>
      <c r="J5256" s="28">
        <v>46116</v>
      </c>
      <c r="K5256" t="s">
        <v>157</v>
      </c>
      <c r="L5256" t="s">
        <v>772</v>
      </c>
      <c r="M5256" t="str">
        <f>TEXT(Table1[[#This Row],[Invoice Date]],"MMM-YYYY")</f>
        <v>Apr-2026</v>
      </c>
      <c r="N5256" t="str">
        <f>Table1[[#This Row],[Bar Code]] &amp; "-" &amp; Table1[[#This Row],[Branch]]</f>
        <v>URD0304-Palace Road</v>
      </c>
      <c r="O5256" s="29">
        <f>Table1[[#This Row],[Quantity]] * Table1[[#This Row],[Invoice Date]]</f>
        <v>230580</v>
      </c>
      <c r="P5256" s="30">
        <f t="shared" si="165"/>
        <v>46113</v>
      </c>
    </row>
    <row r="5257" spans="1:16" x14ac:dyDescent="0.2">
      <c r="A5257" t="str">
        <f t="shared" si="164"/>
        <v>URD0305Palace Road</v>
      </c>
      <c r="B5257" s="17" t="s">
        <v>69</v>
      </c>
      <c r="C5257" s="9">
        <v>40</v>
      </c>
      <c r="D5257" s="9">
        <v>327</v>
      </c>
      <c r="E5257" s="9"/>
      <c r="F5257" s="9">
        <v>5</v>
      </c>
      <c r="G5257" s="10">
        <v>230</v>
      </c>
      <c r="H5257" s="10">
        <v>355</v>
      </c>
      <c r="I5257" s="10"/>
      <c r="J5257" s="28">
        <v>46116</v>
      </c>
      <c r="K5257" t="s">
        <v>157</v>
      </c>
      <c r="L5257" t="s">
        <v>772</v>
      </c>
      <c r="M5257" t="str">
        <f>TEXT(Table1[[#This Row],[Invoice Date]],"MMM-YYYY")</f>
        <v>Apr-2026</v>
      </c>
      <c r="N5257" t="str">
        <f>Table1[[#This Row],[Bar Code]] &amp; "-" &amp; Table1[[#This Row],[Branch]]</f>
        <v>URD0305-Palace Road</v>
      </c>
      <c r="O5257" s="29">
        <f>Table1[[#This Row],[Quantity]] * Table1[[#This Row],[Invoice Date]]</f>
        <v>230580</v>
      </c>
      <c r="P5257" s="30">
        <f t="shared" si="165"/>
        <v>46113</v>
      </c>
    </row>
    <row r="5258" spans="1:16" x14ac:dyDescent="0.2">
      <c r="A5258" t="str">
        <f t="shared" si="164"/>
        <v>URD0306Palace Road</v>
      </c>
      <c r="B5258" s="17" t="s">
        <v>446</v>
      </c>
      <c r="C5258" s="9">
        <v>40</v>
      </c>
      <c r="D5258" s="9">
        <v>328</v>
      </c>
      <c r="E5258" s="9"/>
      <c r="F5258" s="9">
        <v>5</v>
      </c>
      <c r="G5258" s="10">
        <v>230</v>
      </c>
      <c r="H5258" s="10">
        <v>355</v>
      </c>
      <c r="I5258" s="10"/>
      <c r="J5258" s="28">
        <v>46116</v>
      </c>
      <c r="K5258" t="s">
        <v>157</v>
      </c>
      <c r="L5258" t="s">
        <v>772</v>
      </c>
      <c r="M5258" t="str">
        <f>TEXT(Table1[[#This Row],[Invoice Date]],"MMM-YYYY")</f>
        <v>Apr-2026</v>
      </c>
      <c r="N5258" t="str">
        <f>Table1[[#This Row],[Bar Code]] &amp; "-" &amp; Table1[[#This Row],[Branch]]</f>
        <v>URD0306-Palace Road</v>
      </c>
      <c r="O5258" s="29">
        <f>Table1[[#This Row],[Quantity]] * Table1[[#This Row],[Invoice Date]]</f>
        <v>230580</v>
      </c>
      <c r="P5258" s="30">
        <f t="shared" si="165"/>
        <v>46113</v>
      </c>
    </row>
    <row r="5259" spans="1:16" x14ac:dyDescent="0.2">
      <c r="A5259" t="str">
        <f t="shared" si="164"/>
        <v>URD0310Palace Road</v>
      </c>
      <c r="B5259" s="17" t="s">
        <v>27</v>
      </c>
      <c r="C5259" s="9">
        <v>40</v>
      </c>
      <c r="D5259" s="9">
        <v>332</v>
      </c>
      <c r="E5259" s="9"/>
      <c r="F5259" s="9">
        <v>5</v>
      </c>
      <c r="G5259" s="10">
        <v>230</v>
      </c>
      <c r="H5259" s="10">
        <v>355</v>
      </c>
      <c r="I5259" s="10"/>
      <c r="J5259" s="28">
        <v>46116</v>
      </c>
      <c r="K5259" t="s">
        <v>157</v>
      </c>
      <c r="L5259" t="s">
        <v>772</v>
      </c>
      <c r="M5259" t="str">
        <f>TEXT(Table1[[#This Row],[Invoice Date]],"MMM-YYYY")</f>
        <v>Apr-2026</v>
      </c>
      <c r="N5259" t="str">
        <f>Table1[[#This Row],[Bar Code]] &amp; "-" &amp; Table1[[#This Row],[Branch]]</f>
        <v>URD0310-Palace Road</v>
      </c>
      <c r="O5259" s="29">
        <f>Table1[[#This Row],[Quantity]] * Table1[[#This Row],[Invoice Date]]</f>
        <v>230580</v>
      </c>
      <c r="P5259" s="30">
        <f t="shared" si="165"/>
        <v>46113</v>
      </c>
    </row>
    <row r="5260" spans="1:16" x14ac:dyDescent="0.2">
      <c r="A5260" t="str">
        <f t="shared" si="164"/>
        <v>URD0312Palace Road</v>
      </c>
      <c r="B5260" s="17" t="s">
        <v>229</v>
      </c>
      <c r="C5260" s="9">
        <v>40</v>
      </c>
      <c r="D5260" s="9">
        <v>334</v>
      </c>
      <c r="E5260" s="9"/>
      <c r="F5260" s="9">
        <v>5</v>
      </c>
      <c r="G5260" s="10">
        <v>230</v>
      </c>
      <c r="H5260" s="10">
        <v>355</v>
      </c>
      <c r="I5260" s="10"/>
      <c r="J5260" s="28">
        <v>46116</v>
      </c>
      <c r="K5260" t="s">
        <v>157</v>
      </c>
      <c r="L5260" t="s">
        <v>772</v>
      </c>
      <c r="M5260" t="str">
        <f>TEXT(Table1[[#This Row],[Invoice Date]],"MMM-YYYY")</f>
        <v>Apr-2026</v>
      </c>
      <c r="N5260" t="str">
        <f>Table1[[#This Row],[Bar Code]] &amp; "-" &amp; Table1[[#This Row],[Branch]]</f>
        <v>URD0312-Palace Road</v>
      </c>
      <c r="O5260" s="29">
        <f>Table1[[#This Row],[Quantity]] * Table1[[#This Row],[Invoice Date]]</f>
        <v>230580</v>
      </c>
      <c r="P5260" s="30">
        <f t="shared" si="165"/>
        <v>46113</v>
      </c>
    </row>
    <row r="5261" spans="1:16" x14ac:dyDescent="0.2">
      <c r="A5261" t="str">
        <f t="shared" si="164"/>
        <v>URD0313Palace Road</v>
      </c>
      <c r="B5261" s="17" t="s">
        <v>172</v>
      </c>
      <c r="C5261" s="9">
        <v>40</v>
      </c>
      <c r="D5261" s="9">
        <v>335</v>
      </c>
      <c r="E5261" s="9"/>
      <c r="F5261" s="9">
        <v>5</v>
      </c>
      <c r="G5261" s="10">
        <v>230</v>
      </c>
      <c r="H5261" s="10">
        <v>355</v>
      </c>
      <c r="I5261" s="10"/>
      <c r="J5261" s="28">
        <v>46116</v>
      </c>
      <c r="K5261" t="s">
        <v>157</v>
      </c>
      <c r="L5261" t="s">
        <v>772</v>
      </c>
      <c r="M5261" t="str">
        <f>TEXT(Table1[[#This Row],[Invoice Date]],"MMM-YYYY")</f>
        <v>Apr-2026</v>
      </c>
      <c r="N5261" t="str">
        <f>Table1[[#This Row],[Bar Code]] &amp; "-" &amp; Table1[[#This Row],[Branch]]</f>
        <v>URD0313-Palace Road</v>
      </c>
      <c r="O5261" s="29">
        <f>Table1[[#This Row],[Quantity]] * Table1[[#This Row],[Invoice Date]]</f>
        <v>230580</v>
      </c>
      <c r="P5261" s="30">
        <f t="shared" si="165"/>
        <v>46113</v>
      </c>
    </row>
    <row r="5262" spans="1:16" x14ac:dyDescent="0.2">
      <c r="A5262" t="str">
        <f t="shared" si="164"/>
        <v>URD0327Palace Road</v>
      </c>
      <c r="B5262" s="17" t="s">
        <v>125</v>
      </c>
      <c r="C5262" s="9">
        <v>40</v>
      </c>
      <c r="D5262" s="9">
        <v>349</v>
      </c>
      <c r="E5262" s="9"/>
      <c r="F5262" s="9">
        <v>5</v>
      </c>
      <c r="G5262" s="10">
        <v>230</v>
      </c>
      <c r="H5262" s="10">
        <v>355</v>
      </c>
      <c r="I5262" s="10"/>
      <c r="J5262" s="28">
        <v>46116</v>
      </c>
      <c r="K5262" t="s">
        <v>157</v>
      </c>
      <c r="L5262" t="s">
        <v>772</v>
      </c>
      <c r="M5262" t="str">
        <f>TEXT(Table1[[#This Row],[Invoice Date]],"MMM-YYYY")</f>
        <v>Apr-2026</v>
      </c>
      <c r="N5262" t="str">
        <f>Table1[[#This Row],[Bar Code]] &amp; "-" &amp; Table1[[#This Row],[Branch]]</f>
        <v>URD0327-Palace Road</v>
      </c>
      <c r="O5262" s="29">
        <f>Table1[[#This Row],[Quantity]] * Table1[[#This Row],[Invoice Date]]</f>
        <v>230580</v>
      </c>
      <c r="P5262" s="30">
        <f t="shared" si="165"/>
        <v>46113</v>
      </c>
    </row>
    <row r="5263" spans="1:16" x14ac:dyDescent="0.2">
      <c r="A5263" t="str">
        <f t="shared" si="164"/>
        <v>URD0328Palace Road</v>
      </c>
      <c r="B5263" s="17" t="s">
        <v>350</v>
      </c>
      <c r="C5263" s="9">
        <v>40</v>
      </c>
      <c r="D5263" s="9">
        <v>351</v>
      </c>
      <c r="E5263" s="9"/>
      <c r="F5263" s="9">
        <v>5</v>
      </c>
      <c r="G5263" s="10">
        <v>230</v>
      </c>
      <c r="H5263" s="10">
        <v>355</v>
      </c>
      <c r="I5263" s="10"/>
      <c r="J5263" s="28">
        <v>46116</v>
      </c>
      <c r="K5263" t="s">
        <v>157</v>
      </c>
      <c r="L5263" t="s">
        <v>772</v>
      </c>
      <c r="M5263" t="str">
        <f>TEXT(Table1[[#This Row],[Invoice Date]],"MMM-YYYY")</f>
        <v>Apr-2026</v>
      </c>
      <c r="N5263" t="str">
        <f>Table1[[#This Row],[Bar Code]] &amp; "-" &amp; Table1[[#This Row],[Branch]]</f>
        <v>URD0328-Palace Road</v>
      </c>
      <c r="O5263" s="29">
        <f>Table1[[#This Row],[Quantity]] * Table1[[#This Row],[Invoice Date]]</f>
        <v>230580</v>
      </c>
      <c r="P5263" s="30">
        <f t="shared" si="165"/>
        <v>46113</v>
      </c>
    </row>
    <row r="5264" spans="1:16" x14ac:dyDescent="0.2">
      <c r="A5264" t="str">
        <f t="shared" si="164"/>
        <v>URD0333Palace Road</v>
      </c>
      <c r="B5264" s="17" t="s">
        <v>202</v>
      </c>
      <c r="C5264" s="9">
        <v>40</v>
      </c>
      <c r="D5264" s="9">
        <v>356</v>
      </c>
      <c r="E5264" s="9"/>
      <c r="F5264" s="9">
        <v>5</v>
      </c>
      <c r="G5264" s="10">
        <v>230</v>
      </c>
      <c r="H5264" s="10">
        <v>355</v>
      </c>
      <c r="I5264" s="10"/>
      <c r="J5264" s="28">
        <v>46116</v>
      </c>
      <c r="K5264" t="s">
        <v>157</v>
      </c>
      <c r="L5264" t="s">
        <v>772</v>
      </c>
      <c r="M5264" t="str">
        <f>TEXT(Table1[[#This Row],[Invoice Date]],"MMM-YYYY")</f>
        <v>Apr-2026</v>
      </c>
      <c r="N5264" t="str">
        <f>Table1[[#This Row],[Bar Code]] &amp; "-" &amp; Table1[[#This Row],[Branch]]</f>
        <v>URD0333-Palace Road</v>
      </c>
      <c r="O5264" s="29">
        <f>Table1[[#This Row],[Quantity]] * Table1[[#This Row],[Invoice Date]]</f>
        <v>230580</v>
      </c>
      <c r="P5264" s="30">
        <f t="shared" si="165"/>
        <v>46113</v>
      </c>
    </row>
    <row r="5265" spans="1:16" x14ac:dyDescent="0.2">
      <c r="A5265" t="str">
        <f t="shared" si="164"/>
        <v>URD0335Palace Road</v>
      </c>
      <c r="B5265" s="17" t="s">
        <v>30</v>
      </c>
      <c r="C5265" s="9">
        <v>40</v>
      </c>
      <c r="D5265" s="9">
        <v>358</v>
      </c>
      <c r="E5265" s="9"/>
      <c r="F5265" s="9">
        <v>10</v>
      </c>
      <c r="G5265" s="10">
        <v>230</v>
      </c>
      <c r="H5265" s="10">
        <v>355</v>
      </c>
      <c r="I5265" s="10"/>
      <c r="J5265" s="28">
        <v>46116</v>
      </c>
      <c r="K5265" t="s">
        <v>157</v>
      </c>
      <c r="L5265" t="s">
        <v>772</v>
      </c>
      <c r="M5265" t="str">
        <f>TEXT(Table1[[#This Row],[Invoice Date]],"MMM-YYYY")</f>
        <v>Apr-2026</v>
      </c>
      <c r="N5265" t="str">
        <f>Table1[[#This Row],[Bar Code]] &amp; "-" &amp; Table1[[#This Row],[Branch]]</f>
        <v>URD0335-Palace Road</v>
      </c>
      <c r="O5265" s="29">
        <f>Table1[[#This Row],[Quantity]] * Table1[[#This Row],[Invoice Date]]</f>
        <v>461160</v>
      </c>
      <c r="P5265" s="30">
        <f t="shared" si="165"/>
        <v>46113</v>
      </c>
    </row>
    <row r="5266" spans="1:16" x14ac:dyDescent="0.2">
      <c r="A5266" t="str">
        <f t="shared" si="164"/>
        <v>URD0336Palace Road</v>
      </c>
      <c r="B5266" s="17" t="s">
        <v>31</v>
      </c>
      <c r="C5266" s="9">
        <v>40</v>
      </c>
      <c r="D5266" s="9">
        <v>359</v>
      </c>
      <c r="E5266" s="9"/>
      <c r="F5266" s="9">
        <v>10</v>
      </c>
      <c r="G5266" s="10">
        <v>230</v>
      </c>
      <c r="H5266" s="10">
        <v>355</v>
      </c>
      <c r="I5266" s="10"/>
      <c r="J5266" s="28">
        <v>46116</v>
      </c>
      <c r="K5266" t="s">
        <v>157</v>
      </c>
      <c r="L5266" t="s">
        <v>772</v>
      </c>
      <c r="M5266" t="str">
        <f>TEXT(Table1[[#This Row],[Invoice Date]],"MMM-YYYY")</f>
        <v>Apr-2026</v>
      </c>
      <c r="N5266" t="str">
        <f>Table1[[#This Row],[Bar Code]] &amp; "-" &amp; Table1[[#This Row],[Branch]]</f>
        <v>URD0336-Palace Road</v>
      </c>
      <c r="O5266" s="29">
        <f>Table1[[#This Row],[Quantity]] * Table1[[#This Row],[Invoice Date]]</f>
        <v>461160</v>
      </c>
      <c r="P5266" s="30">
        <f t="shared" si="165"/>
        <v>46113</v>
      </c>
    </row>
    <row r="5267" spans="1:16" x14ac:dyDescent="0.2">
      <c r="A5267" t="str">
        <f t="shared" si="164"/>
        <v>URD0337Palace Road</v>
      </c>
      <c r="B5267" s="17" t="s">
        <v>32</v>
      </c>
      <c r="C5267" s="9">
        <v>40</v>
      </c>
      <c r="D5267" s="9">
        <v>360</v>
      </c>
      <c r="E5267" s="9"/>
      <c r="F5267" s="9">
        <v>5</v>
      </c>
      <c r="G5267" s="10">
        <v>230</v>
      </c>
      <c r="H5267" s="10">
        <v>355</v>
      </c>
      <c r="I5267" s="10"/>
      <c r="J5267" s="28">
        <v>46116</v>
      </c>
      <c r="K5267" t="s">
        <v>157</v>
      </c>
      <c r="L5267" t="s">
        <v>772</v>
      </c>
      <c r="M5267" t="str">
        <f>TEXT(Table1[[#This Row],[Invoice Date]],"MMM-YYYY")</f>
        <v>Apr-2026</v>
      </c>
      <c r="N5267" t="str">
        <f>Table1[[#This Row],[Bar Code]] &amp; "-" &amp; Table1[[#This Row],[Branch]]</f>
        <v>URD0337-Palace Road</v>
      </c>
      <c r="O5267" s="29">
        <f>Table1[[#This Row],[Quantity]] * Table1[[#This Row],[Invoice Date]]</f>
        <v>230580</v>
      </c>
      <c r="P5267" s="30">
        <f t="shared" si="165"/>
        <v>46113</v>
      </c>
    </row>
    <row r="5268" spans="1:16" x14ac:dyDescent="0.2">
      <c r="A5268" t="str">
        <f t="shared" si="164"/>
        <v>URD0343Palace Road</v>
      </c>
      <c r="B5268" s="17" t="s">
        <v>297</v>
      </c>
      <c r="C5268" s="9">
        <v>40</v>
      </c>
      <c r="D5268" s="9">
        <v>368</v>
      </c>
      <c r="E5268" s="9"/>
      <c r="F5268" s="9">
        <v>5</v>
      </c>
      <c r="G5268" s="10">
        <v>230</v>
      </c>
      <c r="H5268" s="10">
        <v>355</v>
      </c>
      <c r="I5268" s="10"/>
      <c r="J5268" s="28">
        <v>46116</v>
      </c>
      <c r="K5268" t="s">
        <v>157</v>
      </c>
      <c r="L5268" t="s">
        <v>772</v>
      </c>
      <c r="M5268" t="str">
        <f>TEXT(Table1[[#This Row],[Invoice Date]],"MMM-YYYY")</f>
        <v>Apr-2026</v>
      </c>
      <c r="N5268" t="str">
        <f>Table1[[#This Row],[Bar Code]] &amp; "-" &amp; Table1[[#This Row],[Branch]]</f>
        <v>URD0343-Palace Road</v>
      </c>
      <c r="O5268" s="29">
        <f>Table1[[#This Row],[Quantity]] * Table1[[#This Row],[Invoice Date]]</f>
        <v>230580</v>
      </c>
      <c r="P5268" s="30">
        <f t="shared" si="165"/>
        <v>46113</v>
      </c>
    </row>
    <row r="5269" spans="1:16" x14ac:dyDescent="0.2">
      <c r="A5269" t="str">
        <f t="shared" si="164"/>
        <v>URD0346Palace Road</v>
      </c>
      <c r="B5269" s="17" t="s">
        <v>326</v>
      </c>
      <c r="C5269" s="9">
        <v>40</v>
      </c>
      <c r="D5269" s="9">
        <v>375</v>
      </c>
      <c r="E5269" s="9"/>
      <c r="F5269" s="9">
        <v>5</v>
      </c>
      <c r="G5269" s="10">
        <v>230</v>
      </c>
      <c r="H5269" s="10">
        <v>355</v>
      </c>
      <c r="I5269" s="10"/>
      <c r="J5269" s="28">
        <v>46116</v>
      </c>
      <c r="K5269" t="s">
        <v>157</v>
      </c>
      <c r="L5269" t="s">
        <v>772</v>
      </c>
      <c r="M5269" t="str">
        <f>TEXT(Table1[[#This Row],[Invoice Date]],"MMM-YYYY")</f>
        <v>Apr-2026</v>
      </c>
      <c r="N5269" t="str">
        <f>Table1[[#This Row],[Bar Code]] &amp; "-" &amp; Table1[[#This Row],[Branch]]</f>
        <v>URD0346-Palace Road</v>
      </c>
      <c r="O5269" s="29">
        <f>Table1[[#This Row],[Quantity]] * Table1[[#This Row],[Invoice Date]]</f>
        <v>230580</v>
      </c>
      <c r="P5269" s="30">
        <f t="shared" si="165"/>
        <v>46113</v>
      </c>
    </row>
    <row r="5270" spans="1:16" x14ac:dyDescent="0.2">
      <c r="A5270" t="str">
        <f t="shared" si="164"/>
        <v>URD0347Palace Road</v>
      </c>
      <c r="B5270" s="17" t="s">
        <v>203</v>
      </c>
      <c r="C5270" s="9">
        <v>40</v>
      </c>
      <c r="D5270" s="9">
        <v>376</v>
      </c>
      <c r="E5270" s="9"/>
      <c r="F5270" s="9">
        <v>5</v>
      </c>
      <c r="G5270" s="10">
        <v>230</v>
      </c>
      <c r="H5270" s="10">
        <v>355</v>
      </c>
      <c r="I5270" s="10"/>
      <c r="J5270" s="28">
        <v>46116</v>
      </c>
      <c r="K5270" t="s">
        <v>157</v>
      </c>
      <c r="L5270" t="s">
        <v>772</v>
      </c>
      <c r="M5270" t="str">
        <f>TEXT(Table1[[#This Row],[Invoice Date]],"MMM-YYYY")</f>
        <v>Apr-2026</v>
      </c>
      <c r="N5270" t="str">
        <f>Table1[[#This Row],[Bar Code]] &amp; "-" &amp; Table1[[#This Row],[Branch]]</f>
        <v>URD0347-Palace Road</v>
      </c>
      <c r="O5270" s="29">
        <f>Table1[[#This Row],[Quantity]] * Table1[[#This Row],[Invoice Date]]</f>
        <v>230580</v>
      </c>
      <c r="P5270" s="30">
        <f t="shared" si="165"/>
        <v>46113</v>
      </c>
    </row>
    <row r="5271" spans="1:16" x14ac:dyDescent="0.2">
      <c r="A5271" t="str">
        <f t="shared" si="164"/>
        <v>URD0356Palace Road</v>
      </c>
      <c r="B5271" s="17" t="s">
        <v>34</v>
      </c>
      <c r="C5271" s="9">
        <v>40</v>
      </c>
      <c r="D5271" s="9">
        <v>387</v>
      </c>
      <c r="E5271" s="9"/>
      <c r="F5271" s="9">
        <v>5</v>
      </c>
      <c r="G5271" s="10">
        <v>230</v>
      </c>
      <c r="H5271" s="10">
        <v>355</v>
      </c>
      <c r="I5271" s="10"/>
      <c r="J5271" s="28">
        <v>46116</v>
      </c>
      <c r="K5271" t="s">
        <v>157</v>
      </c>
      <c r="L5271" t="s">
        <v>772</v>
      </c>
      <c r="M5271" t="str">
        <f>TEXT(Table1[[#This Row],[Invoice Date]],"MMM-YYYY")</f>
        <v>Apr-2026</v>
      </c>
      <c r="N5271" t="str">
        <f>Table1[[#This Row],[Bar Code]] &amp; "-" &amp; Table1[[#This Row],[Branch]]</f>
        <v>URD0356-Palace Road</v>
      </c>
      <c r="O5271" s="29">
        <f>Table1[[#This Row],[Quantity]] * Table1[[#This Row],[Invoice Date]]</f>
        <v>230580</v>
      </c>
      <c r="P5271" s="30">
        <f t="shared" si="165"/>
        <v>46113</v>
      </c>
    </row>
    <row r="5272" spans="1:16" x14ac:dyDescent="0.2">
      <c r="A5272" t="str">
        <f t="shared" si="164"/>
        <v>URD0362Palace Road</v>
      </c>
      <c r="B5272" s="17" t="s">
        <v>402</v>
      </c>
      <c r="C5272" s="9">
        <v>40</v>
      </c>
      <c r="D5272" s="9">
        <v>394</v>
      </c>
      <c r="E5272" s="9"/>
      <c r="F5272" s="9">
        <v>5</v>
      </c>
      <c r="G5272" s="10">
        <v>230</v>
      </c>
      <c r="H5272" s="10">
        <v>355</v>
      </c>
      <c r="I5272" s="10"/>
      <c r="J5272" s="28">
        <v>46116</v>
      </c>
      <c r="K5272" t="s">
        <v>157</v>
      </c>
      <c r="L5272" t="s">
        <v>772</v>
      </c>
      <c r="M5272" t="str">
        <f>TEXT(Table1[[#This Row],[Invoice Date]],"MMM-YYYY")</f>
        <v>Apr-2026</v>
      </c>
      <c r="N5272" t="str">
        <f>Table1[[#This Row],[Bar Code]] &amp; "-" &amp; Table1[[#This Row],[Branch]]</f>
        <v>URD0362-Palace Road</v>
      </c>
      <c r="O5272" s="29">
        <f>Table1[[#This Row],[Quantity]] * Table1[[#This Row],[Invoice Date]]</f>
        <v>230580</v>
      </c>
      <c r="P5272" s="30">
        <f t="shared" si="165"/>
        <v>46113</v>
      </c>
    </row>
    <row r="5273" spans="1:16" x14ac:dyDescent="0.2">
      <c r="A5273" t="str">
        <f t="shared" si="164"/>
        <v>URD0366Palace Road</v>
      </c>
      <c r="B5273" s="17" t="s">
        <v>448</v>
      </c>
      <c r="C5273" s="9">
        <v>40</v>
      </c>
      <c r="D5273" s="9">
        <v>398</v>
      </c>
      <c r="E5273" s="9"/>
      <c r="F5273" s="9">
        <v>5</v>
      </c>
      <c r="G5273" s="10">
        <v>230</v>
      </c>
      <c r="H5273" s="10">
        <v>355</v>
      </c>
      <c r="I5273" s="10"/>
      <c r="J5273" s="28">
        <v>46116</v>
      </c>
      <c r="K5273" t="s">
        <v>157</v>
      </c>
      <c r="L5273" t="s">
        <v>772</v>
      </c>
      <c r="M5273" t="str">
        <f>TEXT(Table1[[#This Row],[Invoice Date]],"MMM-YYYY")</f>
        <v>Apr-2026</v>
      </c>
      <c r="N5273" t="str">
        <f>Table1[[#This Row],[Bar Code]] &amp; "-" &amp; Table1[[#This Row],[Branch]]</f>
        <v>URD0366-Palace Road</v>
      </c>
      <c r="O5273" s="29">
        <f>Table1[[#This Row],[Quantity]] * Table1[[#This Row],[Invoice Date]]</f>
        <v>230580</v>
      </c>
      <c r="P5273" s="30">
        <f t="shared" si="165"/>
        <v>46113</v>
      </c>
    </row>
    <row r="5274" spans="1:16" x14ac:dyDescent="0.2">
      <c r="A5274" t="str">
        <f t="shared" si="164"/>
        <v>URD0369Palace Road</v>
      </c>
      <c r="B5274" s="17" t="s">
        <v>770</v>
      </c>
      <c r="C5274" s="9">
        <v>40</v>
      </c>
      <c r="D5274" s="9">
        <v>401</v>
      </c>
      <c r="E5274" s="9"/>
      <c r="F5274" s="9">
        <v>5</v>
      </c>
      <c r="G5274" s="10">
        <v>230</v>
      </c>
      <c r="H5274" s="10">
        <v>355</v>
      </c>
      <c r="I5274" s="10"/>
      <c r="J5274" s="28">
        <v>46116</v>
      </c>
      <c r="K5274" t="s">
        <v>157</v>
      </c>
      <c r="L5274" t="s">
        <v>772</v>
      </c>
      <c r="M5274" t="str">
        <f>TEXT(Table1[[#This Row],[Invoice Date]],"MMM-YYYY")</f>
        <v>Apr-2026</v>
      </c>
      <c r="N5274" t="str">
        <f>Table1[[#This Row],[Bar Code]] &amp; "-" &amp; Table1[[#This Row],[Branch]]</f>
        <v>URD0369-Palace Road</v>
      </c>
      <c r="O5274" s="29">
        <f>Table1[[#This Row],[Quantity]] * Table1[[#This Row],[Invoice Date]]</f>
        <v>230580</v>
      </c>
      <c r="P5274" s="30">
        <f t="shared" si="165"/>
        <v>46113</v>
      </c>
    </row>
    <row r="5275" spans="1:16" x14ac:dyDescent="0.2">
      <c r="A5275" t="str">
        <f t="shared" si="164"/>
        <v>URD0378Palace Road</v>
      </c>
      <c r="B5275" s="17" t="s">
        <v>127</v>
      </c>
      <c r="C5275" s="9">
        <v>40</v>
      </c>
      <c r="D5275" s="9">
        <v>410</v>
      </c>
      <c r="E5275" s="9"/>
      <c r="F5275" s="9">
        <v>5</v>
      </c>
      <c r="G5275" s="10">
        <v>230</v>
      </c>
      <c r="H5275" s="10">
        <v>355</v>
      </c>
      <c r="I5275" s="10"/>
      <c r="J5275" s="28">
        <v>46116</v>
      </c>
      <c r="K5275" t="s">
        <v>157</v>
      </c>
      <c r="L5275" t="s">
        <v>772</v>
      </c>
      <c r="M5275" t="str">
        <f>TEXT(Table1[[#This Row],[Invoice Date]],"MMM-YYYY")</f>
        <v>Apr-2026</v>
      </c>
      <c r="N5275" t="str">
        <f>Table1[[#This Row],[Bar Code]] &amp; "-" &amp; Table1[[#This Row],[Branch]]</f>
        <v>URD0378-Palace Road</v>
      </c>
      <c r="O5275" s="29">
        <f>Table1[[#This Row],[Quantity]] * Table1[[#This Row],[Invoice Date]]</f>
        <v>230580</v>
      </c>
      <c r="P5275" s="30">
        <f t="shared" si="165"/>
        <v>46113</v>
      </c>
    </row>
    <row r="5276" spans="1:16" x14ac:dyDescent="0.2">
      <c r="A5276" t="str">
        <f t="shared" si="164"/>
        <v>URD0380Palace Road</v>
      </c>
      <c r="B5276" s="17" t="s">
        <v>173</v>
      </c>
      <c r="C5276" s="9">
        <v>40</v>
      </c>
      <c r="D5276" s="9">
        <v>412</v>
      </c>
      <c r="E5276" s="9"/>
      <c r="F5276" s="9">
        <v>5</v>
      </c>
      <c r="G5276" s="10">
        <v>230</v>
      </c>
      <c r="H5276" s="10">
        <v>355</v>
      </c>
      <c r="I5276" s="10"/>
      <c r="J5276" s="28">
        <v>46116</v>
      </c>
      <c r="K5276" t="s">
        <v>157</v>
      </c>
      <c r="L5276" t="s">
        <v>772</v>
      </c>
      <c r="M5276" t="str">
        <f>TEXT(Table1[[#This Row],[Invoice Date]],"MMM-YYYY")</f>
        <v>Apr-2026</v>
      </c>
      <c r="N5276" t="str">
        <f>Table1[[#This Row],[Bar Code]] &amp; "-" &amp; Table1[[#This Row],[Branch]]</f>
        <v>URD0380-Palace Road</v>
      </c>
      <c r="O5276" s="29">
        <f>Table1[[#This Row],[Quantity]] * Table1[[#This Row],[Invoice Date]]</f>
        <v>230580</v>
      </c>
      <c r="P5276" s="30">
        <f t="shared" si="165"/>
        <v>46113</v>
      </c>
    </row>
    <row r="5277" spans="1:16" x14ac:dyDescent="0.2">
      <c r="A5277" t="str">
        <f t="shared" si="164"/>
        <v>URD0384Palace Road</v>
      </c>
      <c r="B5277" s="17" t="s">
        <v>147</v>
      </c>
      <c r="C5277" s="9">
        <v>40</v>
      </c>
      <c r="D5277" s="9">
        <v>416</v>
      </c>
      <c r="E5277" s="9"/>
      <c r="F5277" s="9">
        <v>5</v>
      </c>
      <c r="G5277" s="10">
        <v>230</v>
      </c>
      <c r="H5277" s="10">
        <v>355</v>
      </c>
      <c r="I5277" s="10"/>
      <c r="J5277" s="28">
        <v>46116</v>
      </c>
      <c r="K5277" t="s">
        <v>157</v>
      </c>
      <c r="L5277" t="s">
        <v>772</v>
      </c>
      <c r="M5277" t="str">
        <f>TEXT(Table1[[#This Row],[Invoice Date]],"MMM-YYYY")</f>
        <v>Apr-2026</v>
      </c>
      <c r="N5277" t="str">
        <f>Table1[[#This Row],[Bar Code]] &amp; "-" &amp; Table1[[#This Row],[Branch]]</f>
        <v>URD0384-Palace Road</v>
      </c>
      <c r="O5277" s="29">
        <f>Table1[[#This Row],[Quantity]] * Table1[[#This Row],[Invoice Date]]</f>
        <v>230580</v>
      </c>
      <c r="P5277" s="30">
        <f t="shared" si="165"/>
        <v>46113</v>
      </c>
    </row>
    <row r="5278" spans="1:16" x14ac:dyDescent="0.2">
      <c r="A5278" t="str">
        <f t="shared" si="164"/>
        <v>URD0385Palace Road</v>
      </c>
      <c r="B5278" s="17" t="s">
        <v>451</v>
      </c>
      <c r="C5278" s="9">
        <v>40</v>
      </c>
      <c r="D5278" s="9">
        <v>417</v>
      </c>
      <c r="E5278" s="9"/>
      <c r="F5278" s="9">
        <v>5</v>
      </c>
      <c r="G5278" s="10">
        <v>230</v>
      </c>
      <c r="H5278" s="10">
        <v>355</v>
      </c>
      <c r="I5278" s="10"/>
      <c r="J5278" s="28">
        <v>46116</v>
      </c>
      <c r="K5278" t="s">
        <v>157</v>
      </c>
      <c r="L5278" t="s">
        <v>772</v>
      </c>
      <c r="M5278" t="str">
        <f>TEXT(Table1[[#This Row],[Invoice Date]],"MMM-YYYY")</f>
        <v>Apr-2026</v>
      </c>
      <c r="N5278" t="str">
        <f>Table1[[#This Row],[Bar Code]] &amp; "-" &amp; Table1[[#This Row],[Branch]]</f>
        <v>URD0385-Palace Road</v>
      </c>
      <c r="O5278" s="29">
        <f>Table1[[#This Row],[Quantity]] * Table1[[#This Row],[Invoice Date]]</f>
        <v>230580</v>
      </c>
      <c r="P5278" s="30">
        <f t="shared" si="165"/>
        <v>46113</v>
      </c>
    </row>
    <row r="5279" spans="1:16" x14ac:dyDescent="0.2">
      <c r="A5279" t="str">
        <f t="shared" si="164"/>
        <v>URD0386Palace Road</v>
      </c>
      <c r="B5279" s="17" t="s">
        <v>493</v>
      </c>
      <c r="C5279" s="9">
        <v>40</v>
      </c>
      <c r="D5279" s="9">
        <v>418</v>
      </c>
      <c r="E5279" s="9"/>
      <c r="F5279" s="9">
        <v>5</v>
      </c>
      <c r="G5279" s="10">
        <v>230</v>
      </c>
      <c r="H5279" s="10">
        <v>355</v>
      </c>
      <c r="I5279" s="10"/>
      <c r="J5279" s="28">
        <v>46116</v>
      </c>
      <c r="K5279" t="s">
        <v>157</v>
      </c>
      <c r="L5279" t="s">
        <v>772</v>
      </c>
      <c r="M5279" t="str">
        <f>TEXT(Table1[[#This Row],[Invoice Date]],"MMM-YYYY")</f>
        <v>Apr-2026</v>
      </c>
      <c r="N5279" t="str">
        <f>Table1[[#This Row],[Bar Code]] &amp; "-" &amp; Table1[[#This Row],[Branch]]</f>
        <v>URD0386-Palace Road</v>
      </c>
      <c r="O5279" s="29">
        <f>Table1[[#This Row],[Quantity]] * Table1[[#This Row],[Invoice Date]]</f>
        <v>230580</v>
      </c>
      <c r="P5279" s="30">
        <f t="shared" si="165"/>
        <v>46113</v>
      </c>
    </row>
    <row r="5280" spans="1:16" x14ac:dyDescent="0.2">
      <c r="A5280" t="str">
        <f t="shared" si="164"/>
        <v>URD0390Palace Road</v>
      </c>
      <c r="B5280" s="17" t="s">
        <v>35</v>
      </c>
      <c r="C5280" s="9">
        <v>40</v>
      </c>
      <c r="D5280" s="9">
        <v>422</v>
      </c>
      <c r="E5280" s="9"/>
      <c r="F5280" s="9">
        <v>5</v>
      </c>
      <c r="G5280" s="10">
        <v>230</v>
      </c>
      <c r="H5280" s="10">
        <v>355</v>
      </c>
      <c r="I5280" s="10"/>
      <c r="J5280" s="28">
        <v>46116</v>
      </c>
      <c r="K5280" t="s">
        <v>157</v>
      </c>
      <c r="L5280" t="s">
        <v>772</v>
      </c>
      <c r="M5280" t="str">
        <f>TEXT(Table1[[#This Row],[Invoice Date]],"MMM-YYYY")</f>
        <v>Apr-2026</v>
      </c>
      <c r="N5280" t="str">
        <f>Table1[[#This Row],[Bar Code]] &amp; "-" &amp; Table1[[#This Row],[Branch]]</f>
        <v>URD0390-Palace Road</v>
      </c>
      <c r="O5280" s="29">
        <f>Table1[[#This Row],[Quantity]] * Table1[[#This Row],[Invoice Date]]</f>
        <v>230580</v>
      </c>
      <c r="P5280" s="30">
        <f t="shared" si="165"/>
        <v>46113</v>
      </c>
    </row>
    <row r="5281" spans="1:16" x14ac:dyDescent="0.2">
      <c r="A5281" t="str">
        <f t="shared" si="164"/>
        <v>URD0398Palace Road</v>
      </c>
      <c r="B5281" s="17" t="s">
        <v>205</v>
      </c>
      <c r="C5281" s="9">
        <v>40</v>
      </c>
      <c r="D5281" s="9">
        <v>430</v>
      </c>
      <c r="E5281" s="9"/>
      <c r="F5281" s="9">
        <v>5</v>
      </c>
      <c r="G5281" s="10">
        <v>230</v>
      </c>
      <c r="H5281" s="10">
        <v>355</v>
      </c>
      <c r="I5281" s="10"/>
      <c r="J5281" s="28">
        <v>46116</v>
      </c>
      <c r="K5281" t="s">
        <v>157</v>
      </c>
      <c r="L5281" t="s">
        <v>772</v>
      </c>
      <c r="M5281" t="str">
        <f>TEXT(Table1[[#This Row],[Invoice Date]],"MMM-YYYY")</f>
        <v>Apr-2026</v>
      </c>
      <c r="N5281" t="str">
        <f>Table1[[#This Row],[Bar Code]] &amp; "-" &amp; Table1[[#This Row],[Branch]]</f>
        <v>URD0398-Palace Road</v>
      </c>
      <c r="O5281" s="29">
        <f>Table1[[#This Row],[Quantity]] * Table1[[#This Row],[Invoice Date]]</f>
        <v>230580</v>
      </c>
      <c r="P5281" s="30">
        <f t="shared" si="165"/>
        <v>46113</v>
      </c>
    </row>
    <row r="5282" spans="1:16" x14ac:dyDescent="0.2">
      <c r="A5282" t="str">
        <f t="shared" si="164"/>
        <v>URD0408Palace Road</v>
      </c>
      <c r="B5282" s="17" t="s">
        <v>36</v>
      </c>
      <c r="C5282" s="9">
        <v>40</v>
      </c>
      <c r="D5282" s="9">
        <v>442</v>
      </c>
      <c r="E5282" s="9"/>
      <c r="F5282" s="9">
        <v>5</v>
      </c>
      <c r="G5282" s="10">
        <v>230</v>
      </c>
      <c r="H5282" s="10">
        <v>355</v>
      </c>
      <c r="I5282" s="10"/>
      <c r="J5282" s="28">
        <v>46116</v>
      </c>
      <c r="K5282" t="s">
        <v>157</v>
      </c>
      <c r="L5282" t="s">
        <v>772</v>
      </c>
      <c r="M5282" t="str">
        <f>TEXT(Table1[[#This Row],[Invoice Date]],"MMM-YYYY")</f>
        <v>Apr-2026</v>
      </c>
      <c r="N5282" t="str">
        <f>Table1[[#This Row],[Bar Code]] &amp; "-" &amp; Table1[[#This Row],[Branch]]</f>
        <v>URD0408-Palace Road</v>
      </c>
      <c r="O5282" s="29">
        <f>Table1[[#This Row],[Quantity]] * Table1[[#This Row],[Invoice Date]]</f>
        <v>230580</v>
      </c>
      <c r="P5282" s="30">
        <f t="shared" si="165"/>
        <v>46113</v>
      </c>
    </row>
    <row r="5283" spans="1:16" x14ac:dyDescent="0.2">
      <c r="A5283" t="str">
        <f t="shared" si="164"/>
        <v>URD0409Palace Road</v>
      </c>
      <c r="B5283" s="17" t="s">
        <v>671</v>
      </c>
      <c r="C5283" s="9">
        <v>40</v>
      </c>
      <c r="D5283" s="9">
        <v>443</v>
      </c>
      <c r="E5283" s="9"/>
      <c r="F5283" s="9">
        <v>5</v>
      </c>
      <c r="G5283" s="10">
        <v>230</v>
      </c>
      <c r="H5283" s="10">
        <v>355</v>
      </c>
      <c r="I5283" s="10"/>
      <c r="J5283" s="28">
        <v>46116</v>
      </c>
      <c r="K5283" t="s">
        <v>157</v>
      </c>
      <c r="L5283" t="s">
        <v>772</v>
      </c>
      <c r="M5283" t="str">
        <f>TEXT(Table1[[#This Row],[Invoice Date]],"MMM-YYYY")</f>
        <v>Apr-2026</v>
      </c>
      <c r="N5283" t="str">
        <f>Table1[[#This Row],[Bar Code]] &amp; "-" &amp; Table1[[#This Row],[Branch]]</f>
        <v>URD0409-Palace Road</v>
      </c>
      <c r="O5283" s="29">
        <f>Table1[[#This Row],[Quantity]] * Table1[[#This Row],[Invoice Date]]</f>
        <v>230580</v>
      </c>
      <c r="P5283" s="30">
        <f t="shared" si="165"/>
        <v>46113</v>
      </c>
    </row>
    <row r="5284" spans="1:16" x14ac:dyDescent="0.2">
      <c r="A5284" t="str">
        <f t="shared" si="164"/>
        <v>URD0426Palace Road</v>
      </c>
      <c r="B5284" s="17" t="s">
        <v>328</v>
      </c>
      <c r="C5284" s="9">
        <v>40</v>
      </c>
      <c r="D5284" s="9">
        <v>461</v>
      </c>
      <c r="E5284" s="9"/>
      <c r="F5284" s="9">
        <v>5</v>
      </c>
      <c r="G5284" s="10">
        <v>230</v>
      </c>
      <c r="H5284" s="10">
        <v>355</v>
      </c>
      <c r="I5284" s="10"/>
      <c r="J5284" s="28">
        <v>46116</v>
      </c>
      <c r="K5284" t="s">
        <v>157</v>
      </c>
      <c r="L5284" t="s">
        <v>772</v>
      </c>
      <c r="M5284" t="str">
        <f>TEXT(Table1[[#This Row],[Invoice Date]],"MMM-YYYY")</f>
        <v>Apr-2026</v>
      </c>
      <c r="N5284" t="str">
        <f>Table1[[#This Row],[Bar Code]] &amp; "-" &amp; Table1[[#This Row],[Branch]]</f>
        <v>URD0426-Palace Road</v>
      </c>
      <c r="O5284" s="29">
        <f>Table1[[#This Row],[Quantity]] * Table1[[#This Row],[Invoice Date]]</f>
        <v>230580</v>
      </c>
      <c r="P5284" s="30">
        <f t="shared" si="165"/>
        <v>46113</v>
      </c>
    </row>
    <row r="5285" spans="1:16" x14ac:dyDescent="0.2">
      <c r="A5285" t="str">
        <f t="shared" si="164"/>
        <v>URD0432Palace Road</v>
      </c>
      <c r="B5285" s="17" t="s">
        <v>220</v>
      </c>
      <c r="C5285" s="9">
        <v>40</v>
      </c>
      <c r="D5285" s="9">
        <v>467</v>
      </c>
      <c r="E5285" s="9"/>
      <c r="F5285" s="9">
        <v>5</v>
      </c>
      <c r="G5285" s="10">
        <v>230</v>
      </c>
      <c r="H5285" s="10">
        <v>355</v>
      </c>
      <c r="I5285" s="10"/>
      <c r="J5285" s="28">
        <v>46116</v>
      </c>
      <c r="K5285" t="s">
        <v>157</v>
      </c>
      <c r="L5285" t="s">
        <v>772</v>
      </c>
      <c r="M5285" t="str">
        <f>TEXT(Table1[[#This Row],[Invoice Date]],"MMM-YYYY")</f>
        <v>Apr-2026</v>
      </c>
      <c r="N5285" t="str">
        <f>Table1[[#This Row],[Bar Code]] &amp; "-" &amp; Table1[[#This Row],[Branch]]</f>
        <v>URD0432-Palace Road</v>
      </c>
      <c r="O5285" s="29">
        <f>Table1[[#This Row],[Quantity]] * Table1[[#This Row],[Invoice Date]]</f>
        <v>230580</v>
      </c>
      <c r="P5285" s="30">
        <f t="shared" si="165"/>
        <v>46113</v>
      </c>
    </row>
    <row r="5286" spans="1:16" x14ac:dyDescent="0.2">
      <c r="A5286" t="str">
        <f t="shared" si="164"/>
        <v>URD0443Palace Road</v>
      </c>
      <c r="B5286" s="17" t="s">
        <v>494</v>
      </c>
      <c r="C5286" s="9">
        <v>40</v>
      </c>
      <c r="D5286" s="9">
        <v>478</v>
      </c>
      <c r="E5286" s="9"/>
      <c r="F5286" s="9">
        <v>5</v>
      </c>
      <c r="G5286" s="10">
        <v>230</v>
      </c>
      <c r="H5286" s="10">
        <v>355</v>
      </c>
      <c r="I5286" s="10"/>
      <c r="J5286" s="28">
        <v>46116</v>
      </c>
      <c r="K5286" t="s">
        <v>157</v>
      </c>
      <c r="L5286" t="s">
        <v>772</v>
      </c>
      <c r="M5286" t="str">
        <f>TEXT(Table1[[#This Row],[Invoice Date]],"MMM-YYYY")</f>
        <v>Apr-2026</v>
      </c>
      <c r="N5286" t="str">
        <f>Table1[[#This Row],[Bar Code]] &amp; "-" &amp; Table1[[#This Row],[Branch]]</f>
        <v>URD0443-Palace Road</v>
      </c>
      <c r="O5286" s="29">
        <f>Table1[[#This Row],[Quantity]] * Table1[[#This Row],[Invoice Date]]</f>
        <v>230580</v>
      </c>
      <c r="P5286" s="30">
        <f t="shared" si="165"/>
        <v>46113</v>
      </c>
    </row>
    <row r="5287" spans="1:16" x14ac:dyDescent="0.2">
      <c r="A5287" t="str">
        <f t="shared" si="164"/>
        <v>URD0445Palace Road</v>
      </c>
      <c r="B5287" s="17" t="s">
        <v>39</v>
      </c>
      <c r="C5287" s="9">
        <v>40</v>
      </c>
      <c r="D5287" s="9">
        <v>480</v>
      </c>
      <c r="E5287" s="9"/>
      <c r="F5287" s="9">
        <v>5</v>
      </c>
      <c r="G5287" s="10">
        <v>230</v>
      </c>
      <c r="H5287" s="10">
        <v>355</v>
      </c>
      <c r="I5287" s="10"/>
      <c r="J5287" s="28">
        <v>46116</v>
      </c>
      <c r="K5287" t="s">
        <v>157</v>
      </c>
      <c r="L5287" t="s">
        <v>772</v>
      </c>
      <c r="M5287" t="str">
        <f>TEXT(Table1[[#This Row],[Invoice Date]],"MMM-YYYY")</f>
        <v>Apr-2026</v>
      </c>
      <c r="N5287" t="str">
        <f>Table1[[#This Row],[Bar Code]] &amp; "-" &amp; Table1[[#This Row],[Branch]]</f>
        <v>URD0445-Palace Road</v>
      </c>
      <c r="O5287" s="29">
        <f>Table1[[#This Row],[Quantity]] * Table1[[#This Row],[Invoice Date]]</f>
        <v>230580</v>
      </c>
      <c r="P5287" s="30">
        <f t="shared" si="165"/>
        <v>46113</v>
      </c>
    </row>
    <row r="5288" spans="1:16" x14ac:dyDescent="0.2">
      <c r="A5288" t="str">
        <f t="shared" si="164"/>
        <v>URD0450Palace Road</v>
      </c>
      <c r="B5288" s="17" t="s">
        <v>40</v>
      </c>
      <c r="C5288" s="9">
        <v>40</v>
      </c>
      <c r="D5288" s="9">
        <v>485</v>
      </c>
      <c r="E5288" s="9"/>
      <c r="F5288" s="9">
        <v>5</v>
      </c>
      <c r="G5288" s="10">
        <v>230</v>
      </c>
      <c r="H5288" s="10">
        <v>355</v>
      </c>
      <c r="I5288" s="10"/>
      <c r="J5288" s="28">
        <v>46116</v>
      </c>
      <c r="K5288" t="s">
        <v>157</v>
      </c>
      <c r="L5288" t="s">
        <v>772</v>
      </c>
      <c r="M5288" t="str">
        <f>TEXT(Table1[[#This Row],[Invoice Date]],"MMM-YYYY")</f>
        <v>Apr-2026</v>
      </c>
      <c r="N5288" t="str">
        <f>Table1[[#This Row],[Bar Code]] &amp; "-" &amp; Table1[[#This Row],[Branch]]</f>
        <v>URD0450-Palace Road</v>
      </c>
      <c r="O5288" s="29">
        <f>Table1[[#This Row],[Quantity]] * Table1[[#This Row],[Invoice Date]]</f>
        <v>230580</v>
      </c>
      <c r="P5288" s="30">
        <f t="shared" si="165"/>
        <v>46113</v>
      </c>
    </row>
    <row r="5289" spans="1:16" x14ac:dyDescent="0.2">
      <c r="A5289" t="str">
        <f t="shared" si="164"/>
        <v>URD0451Palace Road</v>
      </c>
      <c r="B5289" s="17" t="s">
        <v>263</v>
      </c>
      <c r="C5289" s="9">
        <v>40</v>
      </c>
      <c r="D5289" s="9">
        <v>488</v>
      </c>
      <c r="E5289" s="9"/>
      <c r="F5289" s="9">
        <v>5</v>
      </c>
      <c r="G5289" s="10">
        <v>230</v>
      </c>
      <c r="H5289" s="10">
        <v>355</v>
      </c>
      <c r="I5289" s="10"/>
      <c r="J5289" s="28">
        <v>46116</v>
      </c>
      <c r="K5289" t="s">
        <v>157</v>
      </c>
      <c r="L5289" t="s">
        <v>772</v>
      </c>
      <c r="M5289" t="str">
        <f>TEXT(Table1[[#This Row],[Invoice Date]],"MMM-YYYY")</f>
        <v>Apr-2026</v>
      </c>
      <c r="N5289" t="str">
        <f>Table1[[#This Row],[Bar Code]] &amp; "-" &amp; Table1[[#This Row],[Branch]]</f>
        <v>URD0451-Palace Road</v>
      </c>
      <c r="O5289" s="29">
        <f>Table1[[#This Row],[Quantity]] * Table1[[#This Row],[Invoice Date]]</f>
        <v>230580</v>
      </c>
      <c r="P5289" s="30">
        <f t="shared" si="165"/>
        <v>46113</v>
      </c>
    </row>
    <row r="5290" spans="1:16" x14ac:dyDescent="0.2">
      <c r="A5290" t="str">
        <f t="shared" si="164"/>
        <v>URD0460Palace Road</v>
      </c>
      <c r="B5290" s="17" t="s">
        <v>330</v>
      </c>
      <c r="C5290" s="9">
        <v>40</v>
      </c>
      <c r="D5290" s="9">
        <v>498</v>
      </c>
      <c r="E5290" s="9"/>
      <c r="F5290" s="9">
        <v>5</v>
      </c>
      <c r="G5290" s="10">
        <v>230</v>
      </c>
      <c r="H5290" s="10">
        <v>355</v>
      </c>
      <c r="I5290" s="10"/>
      <c r="J5290" s="28">
        <v>46116</v>
      </c>
      <c r="K5290" t="s">
        <v>157</v>
      </c>
      <c r="L5290" t="s">
        <v>772</v>
      </c>
      <c r="M5290" t="str">
        <f>TEXT(Table1[[#This Row],[Invoice Date]],"MMM-YYYY")</f>
        <v>Apr-2026</v>
      </c>
      <c r="N5290" t="str">
        <f>Table1[[#This Row],[Bar Code]] &amp; "-" &amp; Table1[[#This Row],[Branch]]</f>
        <v>URD0460-Palace Road</v>
      </c>
      <c r="O5290" s="29">
        <f>Table1[[#This Row],[Quantity]] * Table1[[#This Row],[Invoice Date]]</f>
        <v>230580</v>
      </c>
      <c r="P5290" s="30">
        <f t="shared" si="165"/>
        <v>46113</v>
      </c>
    </row>
    <row r="5291" spans="1:16" x14ac:dyDescent="0.2">
      <c r="A5291" t="str">
        <f t="shared" si="164"/>
        <v>URD0463Palace Road</v>
      </c>
      <c r="B5291" s="17" t="s">
        <v>524</v>
      </c>
      <c r="C5291" s="9">
        <v>40</v>
      </c>
      <c r="D5291" s="9">
        <v>501</v>
      </c>
      <c r="E5291" s="9"/>
      <c r="F5291" s="9">
        <v>5</v>
      </c>
      <c r="G5291" s="10">
        <v>230</v>
      </c>
      <c r="H5291" s="10">
        <v>355</v>
      </c>
      <c r="I5291" s="10"/>
      <c r="J5291" s="28">
        <v>46116</v>
      </c>
      <c r="K5291" t="s">
        <v>157</v>
      </c>
      <c r="L5291" t="s">
        <v>772</v>
      </c>
      <c r="M5291" t="str">
        <f>TEXT(Table1[[#This Row],[Invoice Date]],"MMM-YYYY")</f>
        <v>Apr-2026</v>
      </c>
      <c r="N5291" t="str">
        <f>Table1[[#This Row],[Bar Code]] &amp; "-" &amp; Table1[[#This Row],[Branch]]</f>
        <v>URD0463-Palace Road</v>
      </c>
      <c r="O5291" s="29">
        <f>Table1[[#This Row],[Quantity]] * Table1[[#This Row],[Invoice Date]]</f>
        <v>230580</v>
      </c>
      <c r="P5291" s="30">
        <f t="shared" si="165"/>
        <v>46113</v>
      </c>
    </row>
    <row r="5292" spans="1:16" x14ac:dyDescent="0.2">
      <c r="A5292" t="str">
        <f t="shared" si="164"/>
        <v>URD0464Palace Road</v>
      </c>
      <c r="B5292" s="17" t="s">
        <v>525</v>
      </c>
      <c r="C5292" s="9">
        <v>40</v>
      </c>
      <c r="D5292" s="9">
        <v>502</v>
      </c>
      <c r="E5292" s="9"/>
      <c r="F5292" s="9">
        <v>5</v>
      </c>
      <c r="G5292" s="10">
        <v>230</v>
      </c>
      <c r="H5292" s="10">
        <v>355</v>
      </c>
      <c r="I5292" s="10"/>
      <c r="J5292" s="28">
        <v>46116</v>
      </c>
      <c r="K5292" t="s">
        <v>157</v>
      </c>
      <c r="L5292" t="s">
        <v>772</v>
      </c>
      <c r="M5292" t="str">
        <f>TEXT(Table1[[#This Row],[Invoice Date]],"MMM-YYYY")</f>
        <v>Apr-2026</v>
      </c>
      <c r="N5292" t="str">
        <f>Table1[[#This Row],[Bar Code]] &amp; "-" &amp; Table1[[#This Row],[Branch]]</f>
        <v>URD0464-Palace Road</v>
      </c>
      <c r="O5292" s="29">
        <f>Table1[[#This Row],[Quantity]] * Table1[[#This Row],[Invoice Date]]</f>
        <v>230580</v>
      </c>
      <c r="P5292" s="30">
        <f t="shared" si="165"/>
        <v>46113</v>
      </c>
    </row>
    <row r="5293" spans="1:16" x14ac:dyDescent="0.2">
      <c r="A5293" t="str">
        <f t="shared" si="164"/>
        <v>URD0477Palace Road</v>
      </c>
      <c r="B5293" s="17" t="s">
        <v>101</v>
      </c>
      <c r="C5293" s="9">
        <v>40</v>
      </c>
      <c r="D5293" s="9">
        <v>515</v>
      </c>
      <c r="E5293" s="9"/>
      <c r="F5293" s="9">
        <v>5</v>
      </c>
      <c r="G5293" s="10">
        <v>230</v>
      </c>
      <c r="H5293" s="10">
        <v>355</v>
      </c>
      <c r="I5293" s="10"/>
      <c r="J5293" s="28">
        <v>46116</v>
      </c>
      <c r="K5293" t="s">
        <v>157</v>
      </c>
      <c r="L5293" t="s">
        <v>772</v>
      </c>
      <c r="M5293" t="str">
        <f>TEXT(Table1[[#This Row],[Invoice Date]],"MMM-YYYY")</f>
        <v>Apr-2026</v>
      </c>
      <c r="N5293" t="str">
        <f>Table1[[#This Row],[Bar Code]] &amp; "-" &amp; Table1[[#This Row],[Branch]]</f>
        <v>URD0477-Palace Road</v>
      </c>
      <c r="O5293" s="29">
        <f>Table1[[#This Row],[Quantity]] * Table1[[#This Row],[Invoice Date]]</f>
        <v>230580</v>
      </c>
      <c r="P5293" s="30">
        <f t="shared" si="165"/>
        <v>46113</v>
      </c>
    </row>
    <row r="5294" spans="1:16" x14ac:dyDescent="0.2">
      <c r="A5294" t="str">
        <f t="shared" si="164"/>
        <v>URD0478Palace Road</v>
      </c>
      <c r="B5294" s="17" t="s">
        <v>720</v>
      </c>
      <c r="C5294" s="9">
        <v>40</v>
      </c>
      <c r="D5294" s="9">
        <v>516</v>
      </c>
      <c r="E5294" s="9"/>
      <c r="F5294" s="9">
        <v>5</v>
      </c>
      <c r="G5294" s="10">
        <v>230</v>
      </c>
      <c r="H5294" s="10">
        <v>355</v>
      </c>
      <c r="I5294" s="10"/>
      <c r="J5294" s="28">
        <v>46116</v>
      </c>
      <c r="K5294" t="s">
        <v>157</v>
      </c>
      <c r="L5294" t="s">
        <v>772</v>
      </c>
      <c r="M5294" t="str">
        <f>TEXT(Table1[[#This Row],[Invoice Date]],"MMM-YYYY")</f>
        <v>Apr-2026</v>
      </c>
      <c r="N5294" t="str">
        <f>Table1[[#This Row],[Bar Code]] &amp; "-" &amp; Table1[[#This Row],[Branch]]</f>
        <v>URD0478-Palace Road</v>
      </c>
      <c r="O5294" s="29">
        <f>Table1[[#This Row],[Quantity]] * Table1[[#This Row],[Invoice Date]]</f>
        <v>230580</v>
      </c>
      <c r="P5294" s="30">
        <f t="shared" si="165"/>
        <v>46113</v>
      </c>
    </row>
    <row r="5295" spans="1:16" x14ac:dyDescent="0.2">
      <c r="A5295" t="str">
        <f t="shared" si="164"/>
        <v>URD0484Palace Road</v>
      </c>
      <c r="B5295" s="17" t="s">
        <v>131</v>
      </c>
      <c r="C5295" s="9">
        <v>40</v>
      </c>
      <c r="D5295" s="9">
        <v>522</v>
      </c>
      <c r="E5295" s="9"/>
      <c r="F5295" s="9">
        <v>5</v>
      </c>
      <c r="G5295" s="10">
        <v>230</v>
      </c>
      <c r="H5295" s="10">
        <v>355</v>
      </c>
      <c r="I5295" s="10"/>
      <c r="J5295" s="28">
        <v>46116</v>
      </c>
      <c r="K5295" t="s">
        <v>157</v>
      </c>
      <c r="L5295" t="s">
        <v>772</v>
      </c>
      <c r="M5295" t="str">
        <f>TEXT(Table1[[#This Row],[Invoice Date]],"MMM-YYYY")</f>
        <v>Apr-2026</v>
      </c>
      <c r="N5295" t="str">
        <f>Table1[[#This Row],[Bar Code]] &amp; "-" &amp; Table1[[#This Row],[Branch]]</f>
        <v>URD0484-Palace Road</v>
      </c>
      <c r="O5295" s="29">
        <f>Table1[[#This Row],[Quantity]] * Table1[[#This Row],[Invoice Date]]</f>
        <v>230580</v>
      </c>
      <c r="P5295" s="30">
        <f t="shared" si="165"/>
        <v>46113</v>
      </c>
    </row>
    <row r="5296" spans="1:16" x14ac:dyDescent="0.2">
      <c r="A5296" t="str">
        <f t="shared" si="164"/>
        <v>URD0485Palace Road</v>
      </c>
      <c r="B5296" s="17" t="s">
        <v>577</v>
      </c>
      <c r="C5296" s="9">
        <v>40</v>
      </c>
      <c r="D5296" s="9">
        <v>523</v>
      </c>
      <c r="E5296" s="9"/>
      <c r="F5296" s="9">
        <v>5</v>
      </c>
      <c r="G5296" s="10">
        <v>230</v>
      </c>
      <c r="H5296" s="10">
        <v>355</v>
      </c>
      <c r="I5296" s="10"/>
      <c r="J5296" s="28">
        <v>46116</v>
      </c>
      <c r="K5296" t="s">
        <v>157</v>
      </c>
      <c r="L5296" t="s">
        <v>772</v>
      </c>
      <c r="M5296" t="str">
        <f>TEXT(Table1[[#This Row],[Invoice Date]],"MMM-YYYY")</f>
        <v>Apr-2026</v>
      </c>
      <c r="N5296" t="str">
        <f>Table1[[#This Row],[Bar Code]] &amp; "-" &amp; Table1[[#This Row],[Branch]]</f>
        <v>URD0485-Palace Road</v>
      </c>
      <c r="O5296" s="29">
        <f>Table1[[#This Row],[Quantity]] * Table1[[#This Row],[Invoice Date]]</f>
        <v>230580</v>
      </c>
      <c r="P5296" s="30">
        <f t="shared" si="165"/>
        <v>46113</v>
      </c>
    </row>
    <row r="5297" spans="1:16" x14ac:dyDescent="0.2">
      <c r="A5297" t="str">
        <f t="shared" si="164"/>
        <v>URD0488Palace Road</v>
      </c>
      <c r="B5297" s="17" t="s">
        <v>436</v>
      </c>
      <c r="C5297" s="9">
        <v>40</v>
      </c>
      <c r="D5297" s="9">
        <v>527</v>
      </c>
      <c r="E5297" s="9"/>
      <c r="F5297" s="9">
        <v>5</v>
      </c>
      <c r="G5297" s="10">
        <v>230</v>
      </c>
      <c r="H5297" s="10">
        <v>355</v>
      </c>
      <c r="I5297" s="10"/>
      <c r="J5297" s="28">
        <v>46116</v>
      </c>
      <c r="K5297" t="s">
        <v>157</v>
      </c>
      <c r="L5297" t="s">
        <v>772</v>
      </c>
      <c r="M5297" t="str">
        <f>TEXT(Table1[[#This Row],[Invoice Date]],"MMM-YYYY")</f>
        <v>Apr-2026</v>
      </c>
      <c r="N5297" t="str">
        <f>Table1[[#This Row],[Bar Code]] &amp; "-" &amp; Table1[[#This Row],[Branch]]</f>
        <v>URD0488-Palace Road</v>
      </c>
      <c r="O5297" s="29">
        <f>Table1[[#This Row],[Quantity]] * Table1[[#This Row],[Invoice Date]]</f>
        <v>230580</v>
      </c>
      <c r="P5297" s="30">
        <f t="shared" si="165"/>
        <v>46113</v>
      </c>
    </row>
    <row r="5298" spans="1:16" x14ac:dyDescent="0.2">
      <c r="A5298" t="str">
        <f t="shared" si="164"/>
        <v>URD0491Palace Road</v>
      </c>
      <c r="B5298" s="17" t="s">
        <v>182</v>
      </c>
      <c r="C5298" s="9">
        <v>40</v>
      </c>
      <c r="D5298" s="9">
        <v>530</v>
      </c>
      <c r="E5298" s="9"/>
      <c r="F5298" s="9">
        <v>5</v>
      </c>
      <c r="G5298" s="10">
        <v>230</v>
      </c>
      <c r="H5298" s="10">
        <v>355</v>
      </c>
      <c r="I5298" s="10"/>
      <c r="J5298" s="28">
        <v>46116</v>
      </c>
      <c r="K5298" t="s">
        <v>157</v>
      </c>
      <c r="L5298" t="s">
        <v>772</v>
      </c>
      <c r="M5298" t="str">
        <f>TEXT(Table1[[#This Row],[Invoice Date]],"MMM-YYYY")</f>
        <v>Apr-2026</v>
      </c>
      <c r="N5298" t="str">
        <f>Table1[[#This Row],[Bar Code]] &amp; "-" &amp; Table1[[#This Row],[Branch]]</f>
        <v>URD0491-Palace Road</v>
      </c>
      <c r="O5298" s="29">
        <f>Table1[[#This Row],[Quantity]] * Table1[[#This Row],[Invoice Date]]</f>
        <v>230580</v>
      </c>
      <c r="P5298" s="30">
        <f t="shared" si="165"/>
        <v>46113</v>
      </c>
    </row>
    <row r="5299" spans="1:16" x14ac:dyDescent="0.2">
      <c r="A5299" t="str">
        <f t="shared" si="164"/>
        <v>URD0503Palace Road</v>
      </c>
      <c r="B5299" s="17" t="s">
        <v>152</v>
      </c>
      <c r="C5299" s="9">
        <v>40</v>
      </c>
      <c r="D5299" s="9">
        <v>542</v>
      </c>
      <c r="E5299" s="9"/>
      <c r="F5299" s="9">
        <v>5</v>
      </c>
      <c r="G5299" s="10">
        <v>230</v>
      </c>
      <c r="H5299" s="10">
        <v>355</v>
      </c>
      <c r="I5299" s="10"/>
      <c r="J5299" s="28">
        <v>46116</v>
      </c>
      <c r="K5299" t="s">
        <v>157</v>
      </c>
      <c r="L5299" t="s">
        <v>772</v>
      </c>
      <c r="M5299" t="str">
        <f>TEXT(Table1[[#This Row],[Invoice Date]],"MMM-YYYY")</f>
        <v>Apr-2026</v>
      </c>
      <c r="N5299" t="str">
        <f>Table1[[#This Row],[Bar Code]] &amp; "-" &amp; Table1[[#This Row],[Branch]]</f>
        <v>URD0503-Palace Road</v>
      </c>
      <c r="O5299" s="29">
        <f>Table1[[#This Row],[Quantity]] * Table1[[#This Row],[Invoice Date]]</f>
        <v>230580</v>
      </c>
      <c r="P5299" s="30">
        <f t="shared" si="165"/>
        <v>46113</v>
      </c>
    </row>
    <row r="5300" spans="1:16" x14ac:dyDescent="0.2">
      <c r="A5300" t="str">
        <f t="shared" si="164"/>
        <v>URD0510Palace Road</v>
      </c>
      <c r="B5300" s="17" t="s">
        <v>183</v>
      </c>
      <c r="C5300" s="9">
        <v>40</v>
      </c>
      <c r="D5300" s="9">
        <v>550</v>
      </c>
      <c r="E5300" s="9"/>
      <c r="F5300" s="9">
        <v>5</v>
      </c>
      <c r="G5300" s="10">
        <v>230</v>
      </c>
      <c r="H5300" s="10">
        <v>355</v>
      </c>
      <c r="I5300" s="10"/>
      <c r="J5300" s="28">
        <v>46116</v>
      </c>
      <c r="K5300" t="s">
        <v>157</v>
      </c>
      <c r="L5300" t="s">
        <v>772</v>
      </c>
      <c r="M5300" t="str">
        <f>TEXT(Table1[[#This Row],[Invoice Date]],"MMM-YYYY")</f>
        <v>Apr-2026</v>
      </c>
      <c r="N5300" t="str">
        <f>Table1[[#This Row],[Bar Code]] &amp; "-" &amp; Table1[[#This Row],[Branch]]</f>
        <v>URD0510-Palace Road</v>
      </c>
      <c r="O5300" s="29">
        <f>Table1[[#This Row],[Quantity]] * Table1[[#This Row],[Invoice Date]]</f>
        <v>230580</v>
      </c>
      <c r="P5300" s="30">
        <f t="shared" si="165"/>
        <v>46113</v>
      </c>
    </row>
    <row r="5301" spans="1:16" x14ac:dyDescent="0.2">
      <c r="A5301" t="str">
        <f t="shared" si="164"/>
        <v>URD0512Palace Road</v>
      </c>
      <c r="B5301" s="17" t="s">
        <v>42</v>
      </c>
      <c r="C5301" s="9">
        <v>40</v>
      </c>
      <c r="D5301" s="9">
        <v>552</v>
      </c>
      <c r="E5301" s="9"/>
      <c r="F5301" s="9">
        <v>5</v>
      </c>
      <c r="G5301" s="10">
        <v>230</v>
      </c>
      <c r="H5301" s="10">
        <v>355</v>
      </c>
      <c r="I5301" s="10"/>
      <c r="J5301" s="28">
        <v>46116</v>
      </c>
      <c r="K5301" t="s">
        <v>157</v>
      </c>
      <c r="L5301" t="s">
        <v>772</v>
      </c>
      <c r="M5301" t="str">
        <f>TEXT(Table1[[#This Row],[Invoice Date]],"MMM-YYYY")</f>
        <v>Apr-2026</v>
      </c>
      <c r="N5301" t="str">
        <f>Table1[[#This Row],[Bar Code]] &amp; "-" &amp; Table1[[#This Row],[Branch]]</f>
        <v>URD0512-Palace Road</v>
      </c>
      <c r="O5301" s="29">
        <f>Table1[[#This Row],[Quantity]] * Table1[[#This Row],[Invoice Date]]</f>
        <v>230580</v>
      </c>
      <c r="P5301" s="30">
        <f t="shared" si="165"/>
        <v>46113</v>
      </c>
    </row>
    <row r="5302" spans="1:16" x14ac:dyDescent="0.2">
      <c r="A5302" t="str">
        <f t="shared" si="164"/>
        <v>URD0518Palace Road</v>
      </c>
      <c r="B5302" s="17" t="s">
        <v>132</v>
      </c>
      <c r="C5302" s="9">
        <v>40</v>
      </c>
      <c r="D5302" s="9">
        <v>558</v>
      </c>
      <c r="E5302" s="9"/>
      <c r="F5302" s="9">
        <v>5</v>
      </c>
      <c r="G5302" s="10">
        <v>230</v>
      </c>
      <c r="H5302" s="10">
        <v>355</v>
      </c>
      <c r="I5302" s="10"/>
      <c r="J5302" s="28">
        <v>46116</v>
      </c>
      <c r="K5302" t="s">
        <v>157</v>
      </c>
      <c r="L5302" t="s">
        <v>772</v>
      </c>
      <c r="M5302" t="str">
        <f>TEXT(Table1[[#This Row],[Invoice Date]],"MMM-YYYY")</f>
        <v>Apr-2026</v>
      </c>
      <c r="N5302" t="str">
        <f>Table1[[#This Row],[Bar Code]] &amp; "-" &amp; Table1[[#This Row],[Branch]]</f>
        <v>URD0518-Palace Road</v>
      </c>
      <c r="O5302" s="29">
        <f>Table1[[#This Row],[Quantity]] * Table1[[#This Row],[Invoice Date]]</f>
        <v>230580</v>
      </c>
      <c r="P5302" s="30">
        <f t="shared" si="165"/>
        <v>46113</v>
      </c>
    </row>
    <row r="5303" spans="1:16" x14ac:dyDescent="0.2">
      <c r="A5303" t="str">
        <f t="shared" si="164"/>
        <v>URD0519Palace Road</v>
      </c>
      <c r="B5303" s="17" t="s">
        <v>499</v>
      </c>
      <c r="C5303" s="9">
        <v>40</v>
      </c>
      <c r="D5303" s="9">
        <v>559</v>
      </c>
      <c r="E5303" s="9"/>
      <c r="F5303" s="9">
        <v>5</v>
      </c>
      <c r="G5303" s="10">
        <v>230</v>
      </c>
      <c r="H5303" s="10">
        <v>355</v>
      </c>
      <c r="I5303" s="10"/>
      <c r="J5303" s="28">
        <v>46116</v>
      </c>
      <c r="K5303" t="s">
        <v>157</v>
      </c>
      <c r="L5303" t="s">
        <v>772</v>
      </c>
      <c r="M5303" t="str">
        <f>TEXT(Table1[[#This Row],[Invoice Date]],"MMM-YYYY")</f>
        <v>Apr-2026</v>
      </c>
      <c r="N5303" t="str">
        <f>Table1[[#This Row],[Bar Code]] &amp; "-" &amp; Table1[[#This Row],[Branch]]</f>
        <v>URD0519-Palace Road</v>
      </c>
      <c r="O5303" s="29">
        <f>Table1[[#This Row],[Quantity]] * Table1[[#This Row],[Invoice Date]]</f>
        <v>230580</v>
      </c>
      <c r="P5303" s="30">
        <f t="shared" si="165"/>
        <v>46113</v>
      </c>
    </row>
    <row r="5304" spans="1:16" x14ac:dyDescent="0.2">
      <c r="A5304" t="str">
        <f t="shared" si="164"/>
        <v>URD0521Palace Road</v>
      </c>
      <c r="B5304" s="17" t="s">
        <v>44</v>
      </c>
      <c r="C5304" s="9">
        <v>40</v>
      </c>
      <c r="D5304" s="9">
        <v>561</v>
      </c>
      <c r="E5304" s="9"/>
      <c r="F5304" s="9">
        <v>5</v>
      </c>
      <c r="G5304" s="10">
        <v>230</v>
      </c>
      <c r="H5304" s="10">
        <v>355</v>
      </c>
      <c r="I5304" s="10"/>
      <c r="J5304" s="28">
        <v>46116</v>
      </c>
      <c r="K5304" t="s">
        <v>157</v>
      </c>
      <c r="L5304" t="s">
        <v>772</v>
      </c>
      <c r="M5304" t="str">
        <f>TEXT(Table1[[#This Row],[Invoice Date]],"MMM-YYYY")</f>
        <v>Apr-2026</v>
      </c>
      <c r="N5304" t="str">
        <f>Table1[[#This Row],[Bar Code]] &amp; "-" &amp; Table1[[#This Row],[Branch]]</f>
        <v>URD0521-Palace Road</v>
      </c>
      <c r="O5304" s="29">
        <f>Table1[[#This Row],[Quantity]] * Table1[[#This Row],[Invoice Date]]</f>
        <v>230580</v>
      </c>
      <c r="P5304" s="30">
        <f t="shared" si="165"/>
        <v>46113</v>
      </c>
    </row>
    <row r="5305" spans="1:16" x14ac:dyDescent="0.2">
      <c r="A5305" t="str">
        <f t="shared" si="164"/>
        <v>URD0523Palace Road</v>
      </c>
      <c r="B5305" s="17" t="s">
        <v>597</v>
      </c>
      <c r="C5305" s="9">
        <v>40</v>
      </c>
      <c r="D5305" s="9">
        <v>563</v>
      </c>
      <c r="E5305" s="9"/>
      <c r="F5305" s="9">
        <v>5</v>
      </c>
      <c r="G5305" s="10">
        <v>230</v>
      </c>
      <c r="H5305" s="10">
        <v>355</v>
      </c>
      <c r="I5305" s="10"/>
      <c r="J5305" s="28">
        <v>46116</v>
      </c>
      <c r="K5305" t="s">
        <v>157</v>
      </c>
      <c r="L5305" t="s">
        <v>772</v>
      </c>
      <c r="M5305" t="str">
        <f>TEXT(Table1[[#This Row],[Invoice Date]],"MMM-YYYY")</f>
        <v>Apr-2026</v>
      </c>
      <c r="N5305" t="str">
        <f>Table1[[#This Row],[Bar Code]] &amp; "-" &amp; Table1[[#This Row],[Branch]]</f>
        <v>URD0523-Palace Road</v>
      </c>
      <c r="O5305" s="29">
        <f>Table1[[#This Row],[Quantity]] * Table1[[#This Row],[Invoice Date]]</f>
        <v>230580</v>
      </c>
      <c r="P5305" s="30">
        <f t="shared" si="165"/>
        <v>46113</v>
      </c>
    </row>
    <row r="5306" spans="1:16" x14ac:dyDescent="0.2">
      <c r="A5306" t="str">
        <f t="shared" si="164"/>
        <v>URD0524Palace Road</v>
      </c>
      <c r="B5306" s="17" t="s">
        <v>439</v>
      </c>
      <c r="C5306" s="9">
        <v>40</v>
      </c>
      <c r="D5306" s="9">
        <v>564</v>
      </c>
      <c r="E5306" s="9"/>
      <c r="F5306" s="9">
        <v>5</v>
      </c>
      <c r="G5306" s="10">
        <v>230</v>
      </c>
      <c r="H5306" s="10">
        <v>355</v>
      </c>
      <c r="I5306" s="10"/>
      <c r="J5306" s="28">
        <v>46116</v>
      </c>
      <c r="K5306" t="s">
        <v>157</v>
      </c>
      <c r="L5306" t="s">
        <v>772</v>
      </c>
      <c r="M5306" t="str">
        <f>TEXT(Table1[[#This Row],[Invoice Date]],"MMM-YYYY")</f>
        <v>Apr-2026</v>
      </c>
      <c r="N5306" t="str">
        <f>Table1[[#This Row],[Bar Code]] &amp; "-" &amp; Table1[[#This Row],[Branch]]</f>
        <v>URD0524-Palace Road</v>
      </c>
      <c r="O5306" s="29">
        <f>Table1[[#This Row],[Quantity]] * Table1[[#This Row],[Invoice Date]]</f>
        <v>230580</v>
      </c>
      <c r="P5306" s="30">
        <f t="shared" si="165"/>
        <v>46113</v>
      </c>
    </row>
    <row r="5307" spans="1:16" x14ac:dyDescent="0.2">
      <c r="A5307" t="str">
        <f t="shared" si="164"/>
        <v>URD0525Palace Road</v>
      </c>
      <c r="B5307" s="17" t="s">
        <v>771</v>
      </c>
      <c r="C5307" s="9">
        <v>40</v>
      </c>
      <c r="D5307" s="9">
        <v>565</v>
      </c>
      <c r="E5307" s="9"/>
      <c r="F5307" s="9">
        <v>5</v>
      </c>
      <c r="G5307" s="10">
        <v>230</v>
      </c>
      <c r="H5307" s="10">
        <v>355</v>
      </c>
      <c r="I5307" s="10"/>
      <c r="J5307" s="28">
        <v>46116</v>
      </c>
      <c r="K5307" t="s">
        <v>157</v>
      </c>
      <c r="L5307" t="s">
        <v>772</v>
      </c>
      <c r="M5307" t="str">
        <f>TEXT(Table1[[#This Row],[Invoice Date]],"MMM-YYYY")</f>
        <v>Apr-2026</v>
      </c>
      <c r="N5307" t="str">
        <f>Table1[[#This Row],[Bar Code]] &amp; "-" &amp; Table1[[#This Row],[Branch]]</f>
        <v>URD0525-Palace Road</v>
      </c>
      <c r="O5307" s="29">
        <f>Table1[[#This Row],[Quantity]] * Table1[[#This Row],[Invoice Date]]</f>
        <v>230580</v>
      </c>
      <c r="P5307" s="30">
        <f t="shared" si="165"/>
        <v>46113</v>
      </c>
    </row>
    <row r="5308" spans="1:16" x14ac:dyDescent="0.2">
      <c r="A5308" t="str">
        <f t="shared" si="164"/>
        <v>URD0533Palace Road</v>
      </c>
      <c r="B5308" s="17" t="s">
        <v>155</v>
      </c>
      <c r="C5308" s="9">
        <v>40</v>
      </c>
      <c r="D5308" s="9">
        <v>573</v>
      </c>
      <c r="E5308" s="9"/>
      <c r="F5308" s="9">
        <v>5</v>
      </c>
      <c r="G5308" s="10">
        <v>230</v>
      </c>
      <c r="H5308" s="10">
        <v>355</v>
      </c>
      <c r="I5308" s="10"/>
      <c r="J5308" s="28">
        <v>46116</v>
      </c>
      <c r="K5308" t="s">
        <v>157</v>
      </c>
      <c r="L5308" t="s">
        <v>772</v>
      </c>
      <c r="M5308" t="str">
        <f>TEXT(Table1[[#This Row],[Invoice Date]],"MMM-YYYY")</f>
        <v>Apr-2026</v>
      </c>
      <c r="N5308" t="str">
        <f>Table1[[#This Row],[Bar Code]] &amp; "-" &amp; Table1[[#This Row],[Branch]]</f>
        <v>URD0533-Palace Road</v>
      </c>
      <c r="O5308" s="29">
        <f>Table1[[#This Row],[Quantity]] * Table1[[#This Row],[Invoice Date]]</f>
        <v>230580</v>
      </c>
      <c r="P5308" s="30">
        <f t="shared" si="165"/>
        <v>46113</v>
      </c>
    </row>
    <row r="5309" spans="1:16" x14ac:dyDescent="0.2">
      <c r="A5309" t="str">
        <f t="shared" si="164"/>
        <v>URD0538Palace Road</v>
      </c>
      <c r="B5309" s="17" t="s">
        <v>244</v>
      </c>
      <c r="C5309" s="9">
        <v>40</v>
      </c>
      <c r="D5309" s="9">
        <v>578</v>
      </c>
      <c r="E5309" s="9"/>
      <c r="F5309" s="9">
        <v>5</v>
      </c>
      <c r="G5309" s="10">
        <v>230</v>
      </c>
      <c r="H5309" s="10">
        <v>355</v>
      </c>
      <c r="I5309" s="10"/>
      <c r="J5309" s="28">
        <v>46116</v>
      </c>
      <c r="K5309" t="s">
        <v>157</v>
      </c>
      <c r="L5309" t="s">
        <v>772</v>
      </c>
      <c r="M5309" t="str">
        <f>TEXT(Table1[[#This Row],[Invoice Date]],"MMM-YYYY")</f>
        <v>Apr-2026</v>
      </c>
      <c r="N5309" t="str">
        <f>Table1[[#This Row],[Bar Code]] &amp; "-" &amp; Table1[[#This Row],[Branch]]</f>
        <v>URD0538-Palace Road</v>
      </c>
      <c r="O5309" s="29">
        <f>Table1[[#This Row],[Quantity]] * Table1[[#This Row],[Invoice Date]]</f>
        <v>230580</v>
      </c>
      <c r="P5309" s="30">
        <f t="shared" si="165"/>
        <v>46113</v>
      </c>
    </row>
    <row r="5310" spans="1:16" x14ac:dyDescent="0.2">
      <c r="A5310" t="str">
        <f t="shared" si="164"/>
        <v>URD0882Palace Road</v>
      </c>
      <c r="B5310" s="17" t="s">
        <v>440</v>
      </c>
      <c r="C5310" s="9">
        <v>40</v>
      </c>
      <c r="D5310" s="9">
        <v>611</v>
      </c>
      <c r="E5310" s="9"/>
      <c r="F5310" s="9">
        <v>5</v>
      </c>
      <c r="G5310" s="10">
        <v>230</v>
      </c>
      <c r="H5310" s="10">
        <v>355</v>
      </c>
      <c r="I5310" s="10"/>
      <c r="J5310" s="28">
        <v>46116</v>
      </c>
      <c r="K5310" t="s">
        <v>157</v>
      </c>
      <c r="L5310" t="s">
        <v>772</v>
      </c>
      <c r="M5310" t="str">
        <f>TEXT(Table1[[#This Row],[Invoice Date]],"MMM-YYYY")</f>
        <v>Apr-2026</v>
      </c>
      <c r="N5310" t="str">
        <f>Table1[[#This Row],[Bar Code]] &amp; "-" &amp; Table1[[#This Row],[Branch]]</f>
        <v>URD0882-Palace Road</v>
      </c>
      <c r="O5310" s="29">
        <f>Table1[[#This Row],[Quantity]] * Table1[[#This Row],[Invoice Date]]</f>
        <v>230580</v>
      </c>
      <c r="P5310" s="30">
        <f t="shared" si="165"/>
        <v>46113</v>
      </c>
    </row>
    <row r="5311" spans="1:16" x14ac:dyDescent="0.2">
      <c r="A5311" t="str">
        <f t="shared" si="164"/>
        <v>URD0893Palace Road</v>
      </c>
      <c r="B5311" s="17" t="s">
        <v>420</v>
      </c>
      <c r="C5311" s="9">
        <v>40</v>
      </c>
      <c r="D5311" s="9">
        <v>638</v>
      </c>
      <c r="E5311" s="9"/>
      <c r="F5311" s="9">
        <v>5</v>
      </c>
      <c r="G5311" s="10">
        <v>230</v>
      </c>
      <c r="H5311" s="10">
        <v>355</v>
      </c>
      <c r="I5311" s="10"/>
      <c r="J5311" s="28">
        <v>46116</v>
      </c>
      <c r="K5311" t="s">
        <v>157</v>
      </c>
      <c r="L5311" t="s">
        <v>772</v>
      </c>
      <c r="M5311" t="str">
        <f>TEXT(Table1[[#This Row],[Invoice Date]],"MMM-YYYY")</f>
        <v>Apr-2026</v>
      </c>
      <c r="N5311" t="str">
        <f>Table1[[#This Row],[Bar Code]] &amp; "-" &amp; Table1[[#This Row],[Branch]]</f>
        <v>URD0893-Palace Road</v>
      </c>
      <c r="O5311" s="29">
        <f>Table1[[#This Row],[Quantity]] * Table1[[#This Row],[Invoice Date]]</f>
        <v>230580</v>
      </c>
      <c r="P5311" s="30">
        <f t="shared" si="165"/>
        <v>46113</v>
      </c>
    </row>
    <row r="5312" spans="1:16" x14ac:dyDescent="0.2">
      <c r="A5312" t="str">
        <f t="shared" si="164"/>
        <v>URD0895Palace Road</v>
      </c>
      <c r="B5312" s="17" t="s">
        <v>376</v>
      </c>
      <c r="C5312" s="9">
        <v>40</v>
      </c>
      <c r="D5312" s="9">
        <v>640</v>
      </c>
      <c r="E5312" s="9"/>
      <c r="F5312" s="9">
        <v>5</v>
      </c>
      <c r="G5312" s="10">
        <v>230</v>
      </c>
      <c r="H5312" s="10">
        <v>355</v>
      </c>
      <c r="I5312" s="10"/>
      <c r="J5312" s="28">
        <v>46116</v>
      </c>
      <c r="K5312" t="s">
        <v>157</v>
      </c>
      <c r="L5312" t="s">
        <v>772</v>
      </c>
      <c r="M5312" t="str">
        <f>TEXT(Table1[[#This Row],[Invoice Date]],"MMM-YYYY")</f>
        <v>Apr-2026</v>
      </c>
      <c r="N5312" t="str">
        <f>Table1[[#This Row],[Bar Code]] &amp; "-" &amp; Table1[[#This Row],[Branch]]</f>
        <v>URD0895-Palace Road</v>
      </c>
      <c r="O5312" s="29">
        <f>Table1[[#This Row],[Quantity]] * Table1[[#This Row],[Invoice Date]]</f>
        <v>230580</v>
      </c>
      <c r="P5312" s="30">
        <f t="shared" si="165"/>
        <v>46113</v>
      </c>
    </row>
    <row r="5313" spans="1:16" x14ac:dyDescent="0.2">
      <c r="A5313" t="str">
        <f t="shared" si="164"/>
        <v>URD0614Palace Road</v>
      </c>
      <c r="B5313" s="22" t="s">
        <v>267</v>
      </c>
      <c r="C5313" s="24">
        <v>42</v>
      </c>
      <c r="D5313" s="24">
        <v>359</v>
      </c>
      <c r="E5313" s="24"/>
      <c r="F5313" s="24">
        <v>5</v>
      </c>
      <c r="G5313" s="26">
        <v>235</v>
      </c>
      <c r="H5313" s="26">
        <v>365</v>
      </c>
      <c r="I5313" s="26"/>
      <c r="J5313" s="28">
        <v>46116</v>
      </c>
      <c r="K5313" t="s">
        <v>157</v>
      </c>
      <c r="L5313" t="s">
        <v>772</v>
      </c>
      <c r="M5313" t="str">
        <f>TEXT(Table1[[#This Row],[Invoice Date]],"MMM-YYYY")</f>
        <v>Apr-2026</v>
      </c>
      <c r="N5313" t="str">
        <f>Table1[[#This Row],[Bar Code]] &amp; "-" &amp; Table1[[#This Row],[Branch]]</f>
        <v>URD0614-Palace Road</v>
      </c>
      <c r="O5313" s="29">
        <f>Table1[[#This Row],[Quantity]] * Table1[[#This Row],[Invoice Date]]</f>
        <v>230580</v>
      </c>
      <c r="P5313" s="30">
        <f t="shared" si="165"/>
        <v>46113</v>
      </c>
    </row>
  </sheetData>
  <phoneticPr fontId="4" type="noConversion"/>
  <conditionalFormatting sqref="B1389:B1396">
    <cfRule type="duplicateValues" dxfId="0" priority="2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Hiren Bhatt</cp:lastModifiedBy>
  <cp:lastPrinted>2026-04-18T11:02:50Z</cp:lastPrinted>
  <dcterms:created xsi:type="dcterms:W3CDTF">2015-06-05T18:17:20Z</dcterms:created>
  <dcterms:modified xsi:type="dcterms:W3CDTF">2026-04-24T06:15:44Z</dcterms:modified>
</cp:coreProperties>
</file>